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189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QF69" i="1" l="1"/>
  <c r="QF96" i="1"/>
  <c r="OY69" i="1"/>
  <c r="OY96" i="1"/>
  <c r="ML69" i="1"/>
  <c r="ML96" i="1"/>
  <c r="MG49" i="1" l="1"/>
  <c r="MH49" i="1" s="1"/>
  <c r="MI49" i="1"/>
  <c r="MJ49" i="1"/>
  <c r="MG12" i="1"/>
  <c r="MH12" i="1" s="1"/>
  <c r="MI12" i="1"/>
  <c r="MJ12" i="1"/>
  <c r="MG13" i="1"/>
  <c r="MH13" i="1" s="1"/>
  <c r="MI13" i="1"/>
  <c r="MJ13" i="1"/>
  <c r="MG89" i="1"/>
  <c r="MH89" i="1" s="1"/>
  <c r="MI89" i="1"/>
  <c r="MJ89" i="1"/>
  <c r="MG57" i="1"/>
  <c r="MH57" i="1" s="1"/>
  <c r="MI57" i="1"/>
  <c r="MJ57" i="1"/>
  <c r="MG28" i="1"/>
  <c r="MH28" i="1" s="1"/>
  <c r="MI28" i="1"/>
  <c r="MJ28" i="1"/>
  <c r="MG17" i="1"/>
  <c r="MH17" i="1" s="1"/>
  <c r="MI17" i="1"/>
  <c r="MJ17" i="1"/>
  <c r="MG79" i="1"/>
  <c r="MH79" i="1" s="1"/>
  <c r="MI79" i="1"/>
  <c r="MJ79" i="1"/>
  <c r="MG50" i="1"/>
  <c r="MH50" i="1" s="1"/>
  <c r="MI50" i="1"/>
  <c r="MJ50" i="1"/>
  <c r="MG67" i="1"/>
  <c r="MH67" i="1" s="1"/>
  <c r="MI67" i="1"/>
  <c r="MJ67" i="1"/>
  <c r="MG90" i="1"/>
  <c r="MH90" i="1" s="1"/>
  <c r="MI90" i="1"/>
  <c r="MJ90" i="1"/>
  <c r="MG32" i="1"/>
  <c r="MH32" i="1" s="1"/>
  <c r="MI32" i="1"/>
  <c r="MJ32" i="1"/>
  <c r="MG73" i="1"/>
  <c r="MH73" i="1" s="1"/>
  <c r="MI73" i="1"/>
  <c r="MJ73" i="1"/>
  <c r="MG94" i="1"/>
  <c r="MH94" i="1" s="1"/>
  <c r="MI94" i="1"/>
  <c r="MJ94" i="1"/>
  <c r="MG9" i="1"/>
  <c r="MH9" i="1" s="1"/>
  <c r="MI9" i="1"/>
  <c r="MJ9" i="1"/>
  <c r="MG47" i="1"/>
  <c r="MH47" i="1" s="1"/>
  <c r="MI47" i="1"/>
  <c r="MJ47" i="1"/>
  <c r="MG36" i="1"/>
  <c r="MH36" i="1" s="1"/>
  <c r="MI36" i="1"/>
  <c r="MJ36" i="1"/>
  <c r="MG68" i="1"/>
  <c r="MH68" i="1" s="1"/>
  <c r="MI68" i="1"/>
  <c r="MJ68" i="1"/>
  <c r="MG40" i="1"/>
  <c r="MH40" i="1" s="1"/>
  <c r="MI40" i="1"/>
  <c r="MJ40" i="1"/>
  <c r="MG51" i="1"/>
  <c r="MH51" i="1" s="1"/>
  <c r="MI51" i="1"/>
  <c r="MJ51" i="1"/>
  <c r="MG52" i="1"/>
  <c r="MH52" i="1" s="1"/>
  <c r="MI52" i="1"/>
  <c r="MJ52" i="1"/>
  <c r="MG61" i="1"/>
  <c r="MH61" i="1" s="1"/>
  <c r="MI61" i="1"/>
  <c r="MJ61" i="1"/>
  <c r="MG14" i="1"/>
  <c r="MH14" i="1" s="1"/>
  <c r="MI14" i="1"/>
  <c r="MJ14" i="1"/>
  <c r="MG45" i="1"/>
  <c r="MH45" i="1" s="1"/>
  <c r="MI45" i="1"/>
  <c r="MJ45" i="1"/>
  <c r="MG56" i="1"/>
  <c r="MH56" i="1" s="1"/>
  <c r="MI56" i="1"/>
  <c r="MJ56" i="1"/>
  <c r="MG97" i="1"/>
  <c r="MH97" i="1" s="1"/>
  <c r="MI97" i="1"/>
  <c r="MJ97" i="1"/>
  <c r="MG20" i="1"/>
  <c r="MH20" i="1" s="1"/>
  <c r="MI20" i="1"/>
  <c r="MJ20" i="1"/>
  <c r="MG19" i="1"/>
  <c r="MH19" i="1" s="1"/>
  <c r="MI19" i="1"/>
  <c r="MJ19" i="1"/>
  <c r="MG80" i="1"/>
  <c r="MH80" i="1" s="1"/>
  <c r="MI80" i="1"/>
  <c r="MJ80" i="1"/>
  <c r="MG41" i="1"/>
  <c r="MH41" i="1" s="1"/>
  <c r="MI41" i="1"/>
  <c r="MJ41" i="1"/>
  <c r="MG25" i="1"/>
  <c r="MH25" i="1" s="1"/>
  <c r="MI25" i="1"/>
  <c r="MJ25" i="1"/>
  <c r="MG21" i="1"/>
  <c r="MH21" i="1" s="1"/>
  <c r="MI21" i="1"/>
  <c r="MJ21" i="1"/>
  <c r="MG37" i="1"/>
  <c r="MH37" i="1" s="1"/>
  <c r="MI37" i="1"/>
  <c r="MJ37" i="1"/>
  <c r="MG58" i="1"/>
  <c r="MH58" i="1" s="1"/>
  <c r="MI58" i="1"/>
  <c r="MJ58" i="1"/>
  <c r="MG26" i="1"/>
  <c r="MH26" i="1" s="1"/>
  <c r="MI26" i="1"/>
  <c r="MJ26" i="1"/>
  <c r="MG86" i="1"/>
  <c r="MH86" i="1" s="1"/>
  <c r="MI86" i="1"/>
  <c r="MJ86" i="1"/>
  <c r="MG63" i="1"/>
  <c r="MH63" i="1" s="1"/>
  <c r="MI63" i="1"/>
  <c r="MJ63" i="1"/>
  <c r="MG34" i="1"/>
  <c r="MH34" i="1" s="1"/>
  <c r="MI34" i="1"/>
  <c r="MJ34" i="1"/>
  <c r="MG35" i="1"/>
  <c r="MH35" i="1" s="1"/>
  <c r="MI35" i="1"/>
  <c r="MJ35" i="1"/>
  <c r="MG96" i="1"/>
  <c r="MH96" i="1" s="1"/>
  <c r="MI96" i="1"/>
  <c r="MJ96" i="1"/>
  <c r="MG69" i="1"/>
  <c r="MH69" i="1" s="1"/>
  <c r="MI69" i="1"/>
  <c r="MJ69" i="1"/>
  <c r="MG53" i="1"/>
  <c r="MH53" i="1" s="1"/>
  <c r="MI53" i="1"/>
  <c r="MJ53" i="1"/>
  <c r="MG15" i="1"/>
  <c r="MH15" i="1" s="1"/>
  <c r="MI15" i="1"/>
  <c r="MJ15" i="1"/>
  <c r="MG92" i="1"/>
  <c r="MH92" i="1" s="1"/>
  <c r="MI92" i="1"/>
  <c r="MJ92" i="1"/>
  <c r="MG55" i="1"/>
  <c r="MH55" i="1" s="1"/>
  <c r="MI55" i="1"/>
  <c r="MJ55" i="1"/>
  <c r="MG82" i="1"/>
  <c r="MH82" i="1" s="1"/>
  <c r="MI82" i="1"/>
  <c r="MJ82" i="1"/>
  <c r="MG11" i="1"/>
  <c r="MH11" i="1" s="1"/>
  <c r="MI11" i="1"/>
  <c r="MJ11" i="1"/>
  <c r="MG71" i="1"/>
  <c r="MH71" i="1" s="1"/>
  <c r="MI71" i="1"/>
  <c r="MJ71" i="1"/>
  <c r="MG64" i="1"/>
  <c r="MH64" i="1" s="1"/>
  <c r="MI64" i="1"/>
  <c r="MJ64" i="1"/>
  <c r="MG27" i="1"/>
  <c r="MH27" i="1" s="1"/>
  <c r="MI27" i="1"/>
  <c r="MJ27" i="1"/>
  <c r="MG42" i="1"/>
  <c r="MH42" i="1" s="1"/>
  <c r="MI42" i="1"/>
  <c r="MJ42" i="1"/>
  <c r="MG59" i="1"/>
  <c r="MH59" i="1" s="1"/>
  <c r="MI59" i="1"/>
  <c r="MJ59" i="1"/>
  <c r="MG76" i="1"/>
  <c r="MH76" i="1" s="1"/>
  <c r="MI76" i="1"/>
  <c r="MJ76" i="1"/>
  <c r="MG38" i="1"/>
  <c r="MH38" i="1" s="1"/>
  <c r="MI38" i="1"/>
  <c r="MJ38" i="1"/>
  <c r="MG66" i="1"/>
  <c r="MH66" i="1" s="1"/>
  <c r="MI66" i="1"/>
  <c r="MJ66" i="1"/>
  <c r="MG65" i="1"/>
  <c r="MH65" i="1" s="1"/>
  <c r="MI65" i="1"/>
  <c r="MJ65" i="1"/>
  <c r="MG43" i="1"/>
  <c r="MH43" i="1" s="1"/>
  <c r="MI43" i="1"/>
  <c r="MJ43" i="1"/>
  <c r="MG77" i="1"/>
  <c r="MH77" i="1" s="1"/>
  <c r="MI77" i="1"/>
  <c r="MJ77" i="1"/>
  <c r="MG91" i="1"/>
  <c r="MH91" i="1" s="1"/>
  <c r="MI91" i="1"/>
  <c r="MJ91" i="1"/>
  <c r="MG83" i="1"/>
  <c r="MH83" i="1" s="1"/>
  <c r="MI83" i="1"/>
  <c r="MJ83" i="1"/>
  <c r="MG44" i="1"/>
  <c r="MH44" i="1" s="1"/>
  <c r="MI44" i="1"/>
  <c r="MJ44" i="1"/>
  <c r="MG22" i="1"/>
  <c r="MH22" i="1" s="1"/>
  <c r="MI22" i="1"/>
  <c r="MJ22" i="1"/>
  <c r="MG39" i="1"/>
  <c r="MH39" i="1" s="1"/>
  <c r="MI39" i="1"/>
  <c r="MJ39" i="1"/>
  <c r="MG62" i="1"/>
  <c r="MH62" i="1" s="1"/>
  <c r="MI62" i="1"/>
  <c r="MJ62" i="1"/>
  <c r="MG78" i="1"/>
  <c r="MH78" i="1" s="1"/>
  <c r="MI78" i="1"/>
  <c r="MJ78" i="1"/>
  <c r="MG93" i="1"/>
  <c r="MH93" i="1" s="1"/>
  <c r="MI93" i="1"/>
  <c r="MJ93" i="1"/>
  <c r="MG87" i="1"/>
  <c r="MH87" i="1" s="1"/>
  <c r="MI87" i="1"/>
  <c r="MJ87" i="1"/>
  <c r="MG85" i="1"/>
  <c r="MH85" i="1" s="1"/>
  <c r="MI85" i="1"/>
  <c r="MJ85" i="1"/>
  <c r="MG23" i="1"/>
  <c r="MH23" i="1" s="1"/>
  <c r="MI23" i="1"/>
  <c r="MJ23" i="1"/>
  <c r="MG48" i="1"/>
  <c r="MH48" i="1" s="1"/>
  <c r="MI48" i="1"/>
  <c r="MJ48" i="1"/>
  <c r="MG30" i="1"/>
  <c r="MH30" i="1" s="1"/>
  <c r="MI30" i="1"/>
  <c r="MJ30" i="1"/>
  <c r="MG74" i="1"/>
  <c r="MH74" i="1" s="1"/>
  <c r="MI74" i="1"/>
  <c r="MJ74" i="1"/>
  <c r="MG18" i="1"/>
  <c r="MH18" i="1" s="1"/>
  <c r="MI18" i="1"/>
  <c r="MJ18" i="1"/>
  <c r="MG24" i="1"/>
  <c r="MH24" i="1" s="1"/>
  <c r="MI24" i="1"/>
  <c r="MJ24" i="1"/>
  <c r="MG72" i="1"/>
  <c r="MH72" i="1" s="1"/>
  <c r="MI72" i="1"/>
  <c r="MJ72" i="1"/>
  <c r="MG84" i="1"/>
  <c r="MH84" i="1" s="1"/>
  <c r="MI84" i="1"/>
  <c r="MJ84" i="1"/>
  <c r="MG16" i="1"/>
  <c r="MH16" i="1" s="1"/>
  <c r="MI16" i="1"/>
  <c r="MJ16" i="1"/>
  <c r="MG31" i="1"/>
  <c r="MH31" i="1" s="1"/>
  <c r="MI31" i="1"/>
  <c r="MJ31" i="1"/>
  <c r="MG81" i="1"/>
  <c r="MH81" i="1" s="1"/>
  <c r="MI81" i="1"/>
  <c r="MJ81" i="1"/>
  <c r="MG10" i="1"/>
  <c r="MH10" i="1" s="1"/>
  <c r="MI10" i="1"/>
  <c r="MJ10" i="1"/>
  <c r="MG75" i="1"/>
  <c r="MH75" i="1" s="1"/>
  <c r="MI75" i="1"/>
  <c r="MJ75" i="1"/>
  <c r="MG46" i="1"/>
  <c r="MH46" i="1" s="1"/>
  <c r="MI46" i="1"/>
  <c r="MJ46" i="1"/>
  <c r="MG8" i="1"/>
  <c r="MH8" i="1" s="1"/>
  <c r="MI8" i="1"/>
  <c r="MJ8" i="1"/>
  <c r="MG95" i="1"/>
  <c r="MH95" i="1" s="1"/>
  <c r="MI95" i="1"/>
  <c r="MJ95" i="1"/>
  <c r="MG33" i="1"/>
  <c r="MH33" i="1" s="1"/>
  <c r="MI33" i="1"/>
  <c r="MJ33" i="1"/>
  <c r="MG88" i="1"/>
  <c r="MH88" i="1" s="1"/>
  <c r="MI88" i="1"/>
  <c r="MJ88" i="1"/>
  <c r="MG54" i="1"/>
  <c r="MH54" i="1" s="1"/>
  <c r="MI54" i="1"/>
  <c r="MJ54" i="1"/>
  <c r="MG60" i="1"/>
  <c r="MH60" i="1" s="1"/>
  <c r="MI60" i="1"/>
  <c r="MJ60" i="1"/>
  <c r="MG29" i="1"/>
  <c r="MH29" i="1" s="1"/>
  <c r="MI29" i="1"/>
  <c r="MJ29" i="1"/>
  <c r="LZ49" i="1"/>
  <c r="MA49" i="1" s="1"/>
  <c r="MB49" i="1"/>
  <c r="MC49" i="1"/>
  <c r="LZ12" i="1"/>
  <c r="MA12" i="1" s="1"/>
  <c r="MB12" i="1"/>
  <c r="MC12" i="1"/>
  <c r="LZ13" i="1"/>
  <c r="MA13" i="1" s="1"/>
  <c r="MB13" i="1"/>
  <c r="MC13" i="1"/>
  <c r="LZ89" i="1"/>
  <c r="MA89" i="1" s="1"/>
  <c r="MB89" i="1"/>
  <c r="MC89" i="1"/>
  <c r="LZ57" i="1"/>
  <c r="MA57" i="1" s="1"/>
  <c r="MB57" i="1"/>
  <c r="MC57" i="1"/>
  <c r="LZ28" i="1"/>
  <c r="MA28" i="1" s="1"/>
  <c r="MB28" i="1"/>
  <c r="MC28" i="1"/>
  <c r="LZ17" i="1"/>
  <c r="MA17" i="1" s="1"/>
  <c r="MB17" i="1"/>
  <c r="MC17" i="1"/>
  <c r="LZ79" i="1"/>
  <c r="MA79" i="1" s="1"/>
  <c r="MB79" i="1"/>
  <c r="MC79" i="1"/>
  <c r="LZ50" i="1"/>
  <c r="MA50" i="1" s="1"/>
  <c r="MB50" i="1"/>
  <c r="MC50" i="1"/>
  <c r="LZ67" i="1"/>
  <c r="MA67" i="1" s="1"/>
  <c r="MB67" i="1"/>
  <c r="MC67" i="1"/>
  <c r="LZ90" i="1"/>
  <c r="MA90" i="1" s="1"/>
  <c r="MB90" i="1"/>
  <c r="MC90" i="1"/>
  <c r="LZ32" i="1"/>
  <c r="MA32" i="1" s="1"/>
  <c r="MB32" i="1"/>
  <c r="MC32" i="1"/>
  <c r="LZ73" i="1"/>
  <c r="MA73" i="1" s="1"/>
  <c r="MB73" i="1"/>
  <c r="MC73" i="1"/>
  <c r="LZ94" i="1"/>
  <c r="MA94" i="1" s="1"/>
  <c r="MB94" i="1"/>
  <c r="MC94" i="1"/>
  <c r="LZ9" i="1"/>
  <c r="MA9" i="1" s="1"/>
  <c r="MB9" i="1"/>
  <c r="MC9" i="1"/>
  <c r="LZ47" i="1"/>
  <c r="MA47" i="1" s="1"/>
  <c r="MB47" i="1"/>
  <c r="MC47" i="1"/>
  <c r="LZ36" i="1"/>
  <c r="MA36" i="1" s="1"/>
  <c r="MB36" i="1"/>
  <c r="MC36" i="1"/>
  <c r="LZ68" i="1"/>
  <c r="MA68" i="1" s="1"/>
  <c r="MB68" i="1"/>
  <c r="MC68" i="1"/>
  <c r="LZ40" i="1"/>
  <c r="MA40" i="1" s="1"/>
  <c r="MB40" i="1"/>
  <c r="MC40" i="1"/>
  <c r="LZ51" i="1"/>
  <c r="MA51" i="1" s="1"/>
  <c r="MB51" i="1"/>
  <c r="MC51" i="1"/>
  <c r="LZ52" i="1"/>
  <c r="MA52" i="1" s="1"/>
  <c r="MB52" i="1"/>
  <c r="MC52" i="1"/>
  <c r="LZ61" i="1"/>
  <c r="MA61" i="1" s="1"/>
  <c r="MB61" i="1"/>
  <c r="MC61" i="1"/>
  <c r="LZ14" i="1"/>
  <c r="MA14" i="1" s="1"/>
  <c r="MB14" i="1"/>
  <c r="MC14" i="1"/>
  <c r="LZ45" i="1"/>
  <c r="MA45" i="1" s="1"/>
  <c r="MB45" i="1"/>
  <c r="MC45" i="1"/>
  <c r="LZ56" i="1"/>
  <c r="MA56" i="1" s="1"/>
  <c r="MB56" i="1"/>
  <c r="MC56" i="1"/>
  <c r="LZ97" i="1"/>
  <c r="MA97" i="1" s="1"/>
  <c r="MB97" i="1"/>
  <c r="MC97" i="1"/>
  <c r="LZ20" i="1"/>
  <c r="MA20" i="1" s="1"/>
  <c r="MB20" i="1"/>
  <c r="MC20" i="1"/>
  <c r="LZ19" i="1"/>
  <c r="MA19" i="1" s="1"/>
  <c r="MB19" i="1"/>
  <c r="MC19" i="1"/>
  <c r="LZ80" i="1"/>
  <c r="MA80" i="1" s="1"/>
  <c r="MB80" i="1"/>
  <c r="MC80" i="1"/>
  <c r="LZ41" i="1"/>
  <c r="MA41" i="1" s="1"/>
  <c r="MB41" i="1"/>
  <c r="MC41" i="1"/>
  <c r="LZ25" i="1"/>
  <c r="MA25" i="1" s="1"/>
  <c r="MB25" i="1"/>
  <c r="MC25" i="1"/>
  <c r="LZ21" i="1"/>
  <c r="MA21" i="1" s="1"/>
  <c r="MB21" i="1"/>
  <c r="MC21" i="1"/>
  <c r="LZ37" i="1"/>
  <c r="MA37" i="1" s="1"/>
  <c r="MB37" i="1"/>
  <c r="MC37" i="1"/>
  <c r="LZ58" i="1"/>
  <c r="MA58" i="1" s="1"/>
  <c r="MB58" i="1"/>
  <c r="MC58" i="1"/>
  <c r="LZ26" i="1"/>
  <c r="MA26" i="1" s="1"/>
  <c r="MB26" i="1"/>
  <c r="MC26" i="1"/>
  <c r="LZ86" i="1"/>
  <c r="MA86" i="1" s="1"/>
  <c r="MB86" i="1"/>
  <c r="MC86" i="1"/>
  <c r="LZ63" i="1"/>
  <c r="MA63" i="1" s="1"/>
  <c r="MB63" i="1"/>
  <c r="MC63" i="1"/>
  <c r="LZ34" i="1"/>
  <c r="MA34" i="1" s="1"/>
  <c r="MB34" i="1"/>
  <c r="MC34" i="1"/>
  <c r="LZ35" i="1"/>
  <c r="MA35" i="1" s="1"/>
  <c r="MB35" i="1"/>
  <c r="MC35" i="1"/>
  <c r="LZ96" i="1"/>
  <c r="MA96" i="1" s="1"/>
  <c r="MB96" i="1"/>
  <c r="MC96" i="1"/>
  <c r="LZ69" i="1"/>
  <c r="MA69" i="1" s="1"/>
  <c r="MB69" i="1"/>
  <c r="MC69" i="1"/>
  <c r="LZ53" i="1"/>
  <c r="MA53" i="1" s="1"/>
  <c r="MB53" i="1"/>
  <c r="MC53" i="1"/>
  <c r="LZ15" i="1"/>
  <c r="MA15" i="1" s="1"/>
  <c r="MB15" i="1"/>
  <c r="MC15" i="1"/>
  <c r="LZ92" i="1"/>
  <c r="MA92" i="1" s="1"/>
  <c r="MB92" i="1"/>
  <c r="MC92" i="1"/>
  <c r="LZ55" i="1"/>
  <c r="MA55" i="1" s="1"/>
  <c r="MB55" i="1"/>
  <c r="MC55" i="1"/>
  <c r="LZ82" i="1"/>
  <c r="MA82" i="1" s="1"/>
  <c r="MB82" i="1"/>
  <c r="MC82" i="1"/>
  <c r="LZ11" i="1"/>
  <c r="MA11" i="1" s="1"/>
  <c r="MB11" i="1"/>
  <c r="MC11" i="1"/>
  <c r="LZ71" i="1"/>
  <c r="MA71" i="1" s="1"/>
  <c r="MB71" i="1"/>
  <c r="MC71" i="1"/>
  <c r="LZ64" i="1"/>
  <c r="MA64" i="1" s="1"/>
  <c r="MB64" i="1"/>
  <c r="MC64" i="1"/>
  <c r="LZ27" i="1"/>
  <c r="MA27" i="1" s="1"/>
  <c r="MB27" i="1"/>
  <c r="MC27" i="1"/>
  <c r="LZ42" i="1"/>
  <c r="MA42" i="1" s="1"/>
  <c r="MB42" i="1"/>
  <c r="MC42" i="1"/>
  <c r="LZ59" i="1"/>
  <c r="MA59" i="1" s="1"/>
  <c r="MB59" i="1"/>
  <c r="MC59" i="1"/>
  <c r="LZ76" i="1"/>
  <c r="MA76" i="1" s="1"/>
  <c r="MB76" i="1"/>
  <c r="MC76" i="1"/>
  <c r="LZ38" i="1"/>
  <c r="MA38" i="1" s="1"/>
  <c r="MB38" i="1"/>
  <c r="MC38" i="1"/>
  <c r="LZ66" i="1"/>
  <c r="MA66" i="1" s="1"/>
  <c r="MB66" i="1"/>
  <c r="MC66" i="1"/>
  <c r="LZ65" i="1"/>
  <c r="MA65" i="1" s="1"/>
  <c r="MB65" i="1"/>
  <c r="MC65" i="1"/>
  <c r="LZ43" i="1"/>
  <c r="MA43" i="1" s="1"/>
  <c r="MB43" i="1"/>
  <c r="MC43" i="1"/>
  <c r="LZ77" i="1"/>
  <c r="MA77" i="1" s="1"/>
  <c r="MB77" i="1"/>
  <c r="MC77" i="1"/>
  <c r="LZ91" i="1"/>
  <c r="MA91" i="1" s="1"/>
  <c r="MB91" i="1"/>
  <c r="MC91" i="1"/>
  <c r="LZ83" i="1"/>
  <c r="MA83" i="1" s="1"/>
  <c r="MB83" i="1"/>
  <c r="MC83" i="1"/>
  <c r="LZ44" i="1"/>
  <c r="MA44" i="1" s="1"/>
  <c r="MB44" i="1"/>
  <c r="MC44" i="1"/>
  <c r="LZ22" i="1"/>
  <c r="MA22" i="1" s="1"/>
  <c r="MB22" i="1"/>
  <c r="MC22" i="1"/>
  <c r="LZ39" i="1"/>
  <c r="MA39" i="1" s="1"/>
  <c r="MB39" i="1"/>
  <c r="MC39" i="1"/>
  <c r="LZ62" i="1"/>
  <c r="MA62" i="1" s="1"/>
  <c r="MB62" i="1"/>
  <c r="MC62" i="1"/>
  <c r="LZ78" i="1"/>
  <c r="MA78" i="1" s="1"/>
  <c r="MB78" i="1"/>
  <c r="MC78" i="1"/>
  <c r="LZ93" i="1"/>
  <c r="MA93" i="1" s="1"/>
  <c r="MB93" i="1"/>
  <c r="MC93" i="1"/>
  <c r="LZ87" i="1"/>
  <c r="MA87" i="1" s="1"/>
  <c r="MB87" i="1"/>
  <c r="MC87" i="1"/>
  <c r="LZ85" i="1"/>
  <c r="MA85" i="1" s="1"/>
  <c r="MB85" i="1"/>
  <c r="MC85" i="1"/>
  <c r="LZ23" i="1"/>
  <c r="MA23" i="1" s="1"/>
  <c r="MB23" i="1"/>
  <c r="MC23" i="1"/>
  <c r="LZ48" i="1"/>
  <c r="MA48" i="1" s="1"/>
  <c r="MB48" i="1"/>
  <c r="MC48" i="1"/>
  <c r="LZ30" i="1"/>
  <c r="MA30" i="1" s="1"/>
  <c r="MB30" i="1"/>
  <c r="MC30" i="1"/>
  <c r="LZ74" i="1"/>
  <c r="MA74" i="1" s="1"/>
  <c r="MB74" i="1"/>
  <c r="MC74" i="1"/>
  <c r="LZ18" i="1"/>
  <c r="MA18" i="1" s="1"/>
  <c r="MB18" i="1"/>
  <c r="MC18" i="1"/>
  <c r="LZ24" i="1"/>
  <c r="MA24" i="1" s="1"/>
  <c r="MB24" i="1"/>
  <c r="MC24" i="1"/>
  <c r="LZ72" i="1"/>
  <c r="MA72" i="1" s="1"/>
  <c r="MB72" i="1"/>
  <c r="MC72" i="1"/>
  <c r="LZ84" i="1"/>
  <c r="MA84" i="1" s="1"/>
  <c r="MB84" i="1"/>
  <c r="MC84" i="1"/>
  <c r="LZ16" i="1"/>
  <c r="MA16" i="1" s="1"/>
  <c r="MB16" i="1"/>
  <c r="MC16" i="1"/>
  <c r="LZ31" i="1"/>
  <c r="MA31" i="1" s="1"/>
  <c r="MB31" i="1"/>
  <c r="MC31" i="1"/>
  <c r="LZ81" i="1"/>
  <c r="MA81" i="1" s="1"/>
  <c r="MB81" i="1"/>
  <c r="MC81" i="1"/>
  <c r="LZ10" i="1"/>
  <c r="MA10" i="1" s="1"/>
  <c r="MB10" i="1"/>
  <c r="MC10" i="1"/>
  <c r="LZ75" i="1"/>
  <c r="MA75" i="1" s="1"/>
  <c r="MB75" i="1"/>
  <c r="MC75" i="1"/>
  <c r="LZ46" i="1"/>
  <c r="MA46" i="1" s="1"/>
  <c r="MB46" i="1"/>
  <c r="MC46" i="1"/>
  <c r="LZ8" i="1"/>
  <c r="MA8" i="1" s="1"/>
  <c r="MB8" i="1"/>
  <c r="MC8" i="1"/>
  <c r="LZ95" i="1"/>
  <c r="MA95" i="1" s="1"/>
  <c r="MB95" i="1"/>
  <c r="MC95" i="1"/>
  <c r="LZ33" i="1"/>
  <c r="MA33" i="1" s="1"/>
  <c r="MB33" i="1"/>
  <c r="MC33" i="1"/>
  <c r="LZ88" i="1"/>
  <c r="MA88" i="1" s="1"/>
  <c r="MB88" i="1"/>
  <c r="MC88" i="1"/>
  <c r="LZ54" i="1"/>
  <c r="MA54" i="1" s="1"/>
  <c r="MB54" i="1"/>
  <c r="MC54" i="1"/>
  <c r="LZ60" i="1"/>
  <c r="MA60" i="1" s="1"/>
  <c r="MB60" i="1"/>
  <c r="MC60" i="1"/>
  <c r="LZ29" i="1"/>
  <c r="MA29" i="1" s="1"/>
  <c r="MB29" i="1"/>
  <c r="MC29" i="1"/>
  <c r="LS49" i="1"/>
  <c r="LT49" i="1" s="1"/>
  <c r="LU49" i="1"/>
  <c r="LV49" i="1"/>
  <c r="LS12" i="1"/>
  <c r="LT12" i="1" s="1"/>
  <c r="LU12" i="1"/>
  <c r="LV12" i="1"/>
  <c r="LS13" i="1"/>
  <c r="LT13" i="1" s="1"/>
  <c r="LU13" i="1"/>
  <c r="LV13" i="1"/>
  <c r="LS89" i="1"/>
  <c r="LT89" i="1" s="1"/>
  <c r="LU89" i="1"/>
  <c r="LV89" i="1"/>
  <c r="LS57" i="1"/>
  <c r="LT57" i="1" s="1"/>
  <c r="LU57" i="1"/>
  <c r="LV57" i="1"/>
  <c r="LS28" i="1"/>
  <c r="LT28" i="1" s="1"/>
  <c r="LU28" i="1"/>
  <c r="LV28" i="1"/>
  <c r="LS17" i="1"/>
  <c r="LT17" i="1" s="1"/>
  <c r="LU17" i="1"/>
  <c r="LV17" i="1"/>
  <c r="LS79" i="1"/>
  <c r="LT79" i="1" s="1"/>
  <c r="LU79" i="1"/>
  <c r="LV79" i="1"/>
  <c r="LS50" i="1"/>
  <c r="LT50" i="1" s="1"/>
  <c r="LU50" i="1"/>
  <c r="LV50" i="1"/>
  <c r="LS67" i="1"/>
  <c r="LT67" i="1" s="1"/>
  <c r="LU67" i="1"/>
  <c r="LV67" i="1"/>
  <c r="LS90" i="1"/>
  <c r="LT90" i="1" s="1"/>
  <c r="LU90" i="1"/>
  <c r="LV90" i="1"/>
  <c r="LS32" i="1"/>
  <c r="LT32" i="1" s="1"/>
  <c r="LU32" i="1"/>
  <c r="LV32" i="1"/>
  <c r="LS73" i="1"/>
  <c r="LT73" i="1" s="1"/>
  <c r="LU73" i="1"/>
  <c r="LV73" i="1"/>
  <c r="LS94" i="1"/>
  <c r="LT94" i="1" s="1"/>
  <c r="LU94" i="1"/>
  <c r="LV94" i="1"/>
  <c r="LS9" i="1"/>
  <c r="LT9" i="1" s="1"/>
  <c r="LU9" i="1"/>
  <c r="LV9" i="1"/>
  <c r="LS47" i="1"/>
  <c r="LT47" i="1" s="1"/>
  <c r="LU47" i="1"/>
  <c r="LV47" i="1"/>
  <c r="LS36" i="1"/>
  <c r="LT36" i="1" s="1"/>
  <c r="LU36" i="1"/>
  <c r="LV36" i="1"/>
  <c r="LS68" i="1"/>
  <c r="LT68" i="1" s="1"/>
  <c r="LU68" i="1"/>
  <c r="LV68" i="1"/>
  <c r="LS40" i="1"/>
  <c r="LT40" i="1" s="1"/>
  <c r="LU40" i="1"/>
  <c r="LV40" i="1"/>
  <c r="LS51" i="1"/>
  <c r="LT51" i="1" s="1"/>
  <c r="LU51" i="1"/>
  <c r="LV51" i="1"/>
  <c r="LS52" i="1"/>
  <c r="LT52" i="1" s="1"/>
  <c r="LU52" i="1"/>
  <c r="LV52" i="1"/>
  <c r="LS61" i="1"/>
  <c r="LT61" i="1" s="1"/>
  <c r="LU61" i="1"/>
  <c r="LV61" i="1"/>
  <c r="LS14" i="1"/>
  <c r="LT14" i="1" s="1"/>
  <c r="LU14" i="1"/>
  <c r="LV14" i="1"/>
  <c r="LS45" i="1"/>
  <c r="LT45" i="1" s="1"/>
  <c r="LU45" i="1"/>
  <c r="LV45" i="1"/>
  <c r="LS56" i="1"/>
  <c r="LT56" i="1" s="1"/>
  <c r="LU56" i="1"/>
  <c r="LV56" i="1"/>
  <c r="LS97" i="1"/>
  <c r="LT97" i="1" s="1"/>
  <c r="LU97" i="1"/>
  <c r="LV97" i="1"/>
  <c r="LS20" i="1"/>
  <c r="LT20" i="1" s="1"/>
  <c r="LU20" i="1"/>
  <c r="LV20" i="1"/>
  <c r="LS19" i="1"/>
  <c r="LT19" i="1" s="1"/>
  <c r="LU19" i="1"/>
  <c r="LV19" i="1"/>
  <c r="LS80" i="1"/>
  <c r="LT80" i="1" s="1"/>
  <c r="LU80" i="1"/>
  <c r="LV80" i="1"/>
  <c r="LS41" i="1"/>
  <c r="LT41" i="1" s="1"/>
  <c r="LU41" i="1"/>
  <c r="LV41" i="1"/>
  <c r="LS25" i="1"/>
  <c r="LT25" i="1" s="1"/>
  <c r="LU25" i="1"/>
  <c r="LV25" i="1"/>
  <c r="LS21" i="1"/>
  <c r="LT21" i="1" s="1"/>
  <c r="LU21" i="1"/>
  <c r="LV21" i="1"/>
  <c r="LS37" i="1"/>
  <c r="LT37" i="1" s="1"/>
  <c r="LU37" i="1"/>
  <c r="LV37" i="1"/>
  <c r="LS58" i="1"/>
  <c r="LT58" i="1" s="1"/>
  <c r="LU58" i="1"/>
  <c r="LV58" i="1"/>
  <c r="LS26" i="1"/>
  <c r="LT26" i="1" s="1"/>
  <c r="LU26" i="1"/>
  <c r="LV26" i="1"/>
  <c r="LS86" i="1"/>
  <c r="LT86" i="1" s="1"/>
  <c r="LU86" i="1"/>
  <c r="LV86" i="1"/>
  <c r="LS63" i="1"/>
  <c r="LT63" i="1" s="1"/>
  <c r="LU63" i="1"/>
  <c r="LV63" i="1"/>
  <c r="LS34" i="1"/>
  <c r="LT34" i="1" s="1"/>
  <c r="LU34" i="1"/>
  <c r="LV34" i="1"/>
  <c r="LS35" i="1"/>
  <c r="LT35" i="1" s="1"/>
  <c r="LU35" i="1"/>
  <c r="LV35" i="1"/>
  <c r="LS96" i="1"/>
  <c r="LT96" i="1" s="1"/>
  <c r="LU96" i="1"/>
  <c r="LV96" i="1"/>
  <c r="LS69" i="1"/>
  <c r="LT69" i="1" s="1"/>
  <c r="LU69" i="1"/>
  <c r="LV69" i="1"/>
  <c r="LS53" i="1"/>
  <c r="LT53" i="1" s="1"/>
  <c r="LU53" i="1"/>
  <c r="LV53" i="1"/>
  <c r="LS15" i="1"/>
  <c r="LT15" i="1" s="1"/>
  <c r="LU15" i="1"/>
  <c r="LV15" i="1"/>
  <c r="LS92" i="1"/>
  <c r="LT92" i="1" s="1"/>
  <c r="LU92" i="1"/>
  <c r="LV92" i="1"/>
  <c r="LS55" i="1"/>
  <c r="LT55" i="1" s="1"/>
  <c r="LU55" i="1"/>
  <c r="LV55" i="1"/>
  <c r="LS82" i="1"/>
  <c r="LT82" i="1" s="1"/>
  <c r="LU82" i="1"/>
  <c r="LV82" i="1"/>
  <c r="LS11" i="1"/>
  <c r="LT11" i="1" s="1"/>
  <c r="LU11" i="1"/>
  <c r="LV11" i="1"/>
  <c r="LS71" i="1"/>
  <c r="LT71" i="1" s="1"/>
  <c r="LU71" i="1"/>
  <c r="LV71" i="1"/>
  <c r="LS64" i="1"/>
  <c r="LT64" i="1" s="1"/>
  <c r="LU64" i="1"/>
  <c r="LV64" i="1"/>
  <c r="LS27" i="1"/>
  <c r="LT27" i="1" s="1"/>
  <c r="LU27" i="1"/>
  <c r="LV27" i="1"/>
  <c r="LS42" i="1"/>
  <c r="LT42" i="1" s="1"/>
  <c r="LU42" i="1"/>
  <c r="LV42" i="1"/>
  <c r="LS59" i="1"/>
  <c r="LT59" i="1" s="1"/>
  <c r="LU59" i="1"/>
  <c r="LV59" i="1"/>
  <c r="LS76" i="1"/>
  <c r="LT76" i="1" s="1"/>
  <c r="LU76" i="1"/>
  <c r="LV76" i="1"/>
  <c r="LS38" i="1"/>
  <c r="LT38" i="1" s="1"/>
  <c r="LU38" i="1"/>
  <c r="LV38" i="1"/>
  <c r="LS66" i="1"/>
  <c r="LT66" i="1" s="1"/>
  <c r="LU66" i="1"/>
  <c r="LV66" i="1"/>
  <c r="LS65" i="1"/>
  <c r="LT65" i="1" s="1"/>
  <c r="LU65" i="1"/>
  <c r="LV65" i="1"/>
  <c r="LS43" i="1"/>
  <c r="LT43" i="1" s="1"/>
  <c r="LU43" i="1"/>
  <c r="LV43" i="1"/>
  <c r="LS77" i="1"/>
  <c r="LT77" i="1" s="1"/>
  <c r="LU77" i="1"/>
  <c r="LV77" i="1"/>
  <c r="LS91" i="1"/>
  <c r="LT91" i="1" s="1"/>
  <c r="LU91" i="1"/>
  <c r="LV91" i="1"/>
  <c r="LS83" i="1"/>
  <c r="LT83" i="1" s="1"/>
  <c r="LU83" i="1"/>
  <c r="LV83" i="1"/>
  <c r="LS44" i="1"/>
  <c r="LT44" i="1" s="1"/>
  <c r="LU44" i="1"/>
  <c r="LV44" i="1"/>
  <c r="LS22" i="1"/>
  <c r="LT22" i="1" s="1"/>
  <c r="LU22" i="1"/>
  <c r="LV22" i="1"/>
  <c r="LS39" i="1"/>
  <c r="LT39" i="1" s="1"/>
  <c r="LU39" i="1"/>
  <c r="LV39" i="1"/>
  <c r="LS62" i="1"/>
  <c r="LT62" i="1" s="1"/>
  <c r="LU62" i="1"/>
  <c r="LV62" i="1"/>
  <c r="LS78" i="1"/>
  <c r="LT78" i="1" s="1"/>
  <c r="LU78" i="1"/>
  <c r="LV78" i="1"/>
  <c r="LS93" i="1"/>
  <c r="LT93" i="1" s="1"/>
  <c r="LU93" i="1"/>
  <c r="LV93" i="1"/>
  <c r="LS87" i="1"/>
  <c r="LT87" i="1" s="1"/>
  <c r="LU87" i="1"/>
  <c r="LV87" i="1"/>
  <c r="LS85" i="1"/>
  <c r="LT85" i="1" s="1"/>
  <c r="LU85" i="1"/>
  <c r="LV85" i="1"/>
  <c r="LS23" i="1"/>
  <c r="LT23" i="1" s="1"/>
  <c r="LU23" i="1"/>
  <c r="LV23" i="1"/>
  <c r="LS48" i="1"/>
  <c r="LT48" i="1" s="1"/>
  <c r="LU48" i="1"/>
  <c r="LV48" i="1"/>
  <c r="LS30" i="1"/>
  <c r="LT30" i="1" s="1"/>
  <c r="LU30" i="1"/>
  <c r="LV30" i="1"/>
  <c r="LS74" i="1"/>
  <c r="LT74" i="1" s="1"/>
  <c r="LU74" i="1"/>
  <c r="LV74" i="1"/>
  <c r="LS18" i="1"/>
  <c r="LT18" i="1" s="1"/>
  <c r="LU18" i="1"/>
  <c r="LV18" i="1"/>
  <c r="LS24" i="1"/>
  <c r="LT24" i="1" s="1"/>
  <c r="LU24" i="1"/>
  <c r="LV24" i="1"/>
  <c r="LS72" i="1"/>
  <c r="LT72" i="1" s="1"/>
  <c r="LU72" i="1"/>
  <c r="LV72" i="1"/>
  <c r="LS84" i="1"/>
  <c r="LT84" i="1" s="1"/>
  <c r="LU84" i="1"/>
  <c r="LV84" i="1"/>
  <c r="LS16" i="1"/>
  <c r="LT16" i="1" s="1"/>
  <c r="LU16" i="1"/>
  <c r="LV16" i="1"/>
  <c r="LS31" i="1"/>
  <c r="LT31" i="1" s="1"/>
  <c r="LU31" i="1"/>
  <c r="LV31" i="1"/>
  <c r="LS81" i="1"/>
  <c r="LT81" i="1" s="1"/>
  <c r="LU81" i="1"/>
  <c r="LV81" i="1"/>
  <c r="LS10" i="1"/>
  <c r="LT10" i="1" s="1"/>
  <c r="LU10" i="1"/>
  <c r="LV10" i="1"/>
  <c r="LS75" i="1"/>
  <c r="LT75" i="1" s="1"/>
  <c r="LU75" i="1"/>
  <c r="LV75" i="1"/>
  <c r="LS46" i="1"/>
  <c r="LT46" i="1" s="1"/>
  <c r="LU46" i="1"/>
  <c r="LV46" i="1"/>
  <c r="LS8" i="1"/>
  <c r="LT8" i="1" s="1"/>
  <c r="LU8" i="1"/>
  <c r="LV8" i="1"/>
  <c r="LS95" i="1"/>
  <c r="LT95" i="1" s="1"/>
  <c r="LU95" i="1"/>
  <c r="LV95" i="1"/>
  <c r="LS33" i="1"/>
  <c r="LT33" i="1" s="1"/>
  <c r="LU33" i="1"/>
  <c r="LV33" i="1"/>
  <c r="LS88" i="1"/>
  <c r="LT88" i="1" s="1"/>
  <c r="LU88" i="1"/>
  <c r="LV88" i="1"/>
  <c r="LS54" i="1"/>
  <c r="LT54" i="1" s="1"/>
  <c r="LU54" i="1"/>
  <c r="LV54" i="1"/>
  <c r="LS60" i="1"/>
  <c r="LT60" i="1" s="1"/>
  <c r="LU60" i="1"/>
  <c r="LV60" i="1"/>
  <c r="LS29" i="1"/>
  <c r="LT29" i="1" s="1"/>
  <c r="LU29" i="1"/>
  <c r="LV29" i="1"/>
  <c r="LL49" i="1"/>
  <c r="LM49" i="1" s="1"/>
  <c r="LN49" i="1"/>
  <c r="LO49" i="1"/>
  <c r="LL12" i="1"/>
  <c r="LM12" i="1" s="1"/>
  <c r="LN12" i="1"/>
  <c r="LO12" i="1"/>
  <c r="LL13" i="1"/>
  <c r="LM13" i="1" s="1"/>
  <c r="LN13" i="1"/>
  <c r="LO13" i="1"/>
  <c r="LL89" i="1"/>
  <c r="LM89" i="1" s="1"/>
  <c r="LN89" i="1"/>
  <c r="LO89" i="1"/>
  <c r="LL57" i="1"/>
  <c r="LM57" i="1" s="1"/>
  <c r="LN57" i="1"/>
  <c r="LO57" i="1"/>
  <c r="LL28" i="1"/>
  <c r="LM28" i="1" s="1"/>
  <c r="LN28" i="1"/>
  <c r="LO28" i="1"/>
  <c r="LL17" i="1"/>
  <c r="LM17" i="1" s="1"/>
  <c r="LN17" i="1"/>
  <c r="LO17" i="1"/>
  <c r="LL79" i="1"/>
  <c r="LM79" i="1" s="1"/>
  <c r="LN79" i="1"/>
  <c r="LO79" i="1"/>
  <c r="LL50" i="1"/>
  <c r="LM50" i="1" s="1"/>
  <c r="LN50" i="1"/>
  <c r="LO50" i="1"/>
  <c r="LL67" i="1"/>
  <c r="LM67" i="1" s="1"/>
  <c r="LN67" i="1"/>
  <c r="LO67" i="1"/>
  <c r="LL90" i="1"/>
  <c r="LM90" i="1" s="1"/>
  <c r="LN90" i="1"/>
  <c r="LO90" i="1"/>
  <c r="LL32" i="1"/>
  <c r="LM32" i="1" s="1"/>
  <c r="LN32" i="1"/>
  <c r="LO32" i="1"/>
  <c r="LL73" i="1"/>
  <c r="LM73" i="1" s="1"/>
  <c r="LN73" i="1"/>
  <c r="LO73" i="1"/>
  <c r="LL94" i="1"/>
  <c r="LM94" i="1" s="1"/>
  <c r="LN94" i="1"/>
  <c r="LO94" i="1"/>
  <c r="LL9" i="1"/>
  <c r="LM9" i="1" s="1"/>
  <c r="LN9" i="1"/>
  <c r="LO9" i="1"/>
  <c r="LL47" i="1"/>
  <c r="LM47" i="1" s="1"/>
  <c r="LN47" i="1"/>
  <c r="LO47" i="1"/>
  <c r="LL36" i="1"/>
  <c r="LM36" i="1" s="1"/>
  <c r="LN36" i="1"/>
  <c r="LO36" i="1"/>
  <c r="LL68" i="1"/>
  <c r="LM68" i="1" s="1"/>
  <c r="LN68" i="1"/>
  <c r="LO68" i="1"/>
  <c r="LL40" i="1"/>
  <c r="LM40" i="1" s="1"/>
  <c r="LN40" i="1"/>
  <c r="LO40" i="1"/>
  <c r="LL51" i="1"/>
  <c r="LM51" i="1" s="1"/>
  <c r="LN51" i="1"/>
  <c r="LO51" i="1"/>
  <c r="LL52" i="1"/>
  <c r="LM52" i="1" s="1"/>
  <c r="LN52" i="1"/>
  <c r="LO52" i="1"/>
  <c r="LL61" i="1"/>
  <c r="LM61" i="1" s="1"/>
  <c r="LN61" i="1"/>
  <c r="LO61" i="1"/>
  <c r="LL14" i="1"/>
  <c r="LM14" i="1" s="1"/>
  <c r="LN14" i="1"/>
  <c r="LO14" i="1"/>
  <c r="LL45" i="1"/>
  <c r="LM45" i="1" s="1"/>
  <c r="LN45" i="1"/>
  <c r="LO45" i="1"/>
  <c r="LL56" i="1"/>
  <c r="LM56" i="1" s="1"/>
  <c r="LN56" i="1"/>
  <c r="LO56" i="1"/>
  <c r="LL97" i="1"/>
  <c r="LM97" i="1" s="1"/>
  <c r="LN97" i="1"/>
  <c r="LO97" i="1"/>
  <c r="LL20" i="1"/>
  <c r="LM20" i="1" s="1"/>
  <c r="LN20" i="1"/>
  <c r="LO20" i="1"/>
  <c r="LL19" i="1"/>
  <c r="LM19" i="1" s="1"/>
  <c r="LN19" i="1"/>
  <c r="LO19" i="1"/>
  <c r="LL80" i="1"/>
  <c r="LM80" i="1" s="1"/>
  <c r="LN80" i="1"/>
  <c r="LO80" i="1"/>
  <c r="LL41" i="1"/>
  <c r="LM41" i="1" s="1"/>
  <c r="LN41" i="1"/>
  <c r="LO41" i="1"/>
  <c r="LL25" i="1"/>
  <c r="LM25" i="1" s="1"/>
  <c r="LN25" i="1"/>
  <c r="LO25" i="1"/>
  <c r="LL21" i="1"/>
  <c r="LM21" i="1" s="1"/>
  <c r="LN21" i="1"/>
  <c r="LO21" i="1"/>
  <c r="LL37" i="1"/>
  <c r="LM37" i="1" s="1"/>
  <c r="LN37" i="1"/>
  <c r="LO37" i="1"/>
  <c r="LL58" i="1"/>
  <c r="LM58" i="1" s="1"/>
  <c r="LN58" i="1"/>
  <c r="LO58" i="1"/>
  <c r="LL26" i="1"/>
  <c r="LM26" i="1" s="1"/>
  <c r="LN26" i="1"/>
  <c r="LO26" i="1"/>
  <c r="LL86" i="1"/>
  <c r="LM86" i="1" s="1"/>
  <c r="LN86" i="1"/>
  <c r="LO86" i="1"/>
  <c r="LL63" i="1"/>
  <c r="LM63" i="1" s="1"/>
  <c r="LN63" i="1"/>
  <c r="LO63" i="1"/>
  <c r="LL34" i="1"/>
  <c r="LM34" i="1" s="1"/>
  <c r="LN34" i="1"/>
  <c r="LO34" i="1"/>
  <c r="LL35" i="1"/>
  <c r="LM35" i="1" s="1"/>
  <c r="LN35" i="1"/>
  <c r="LO35" i="1"/>
  <c r="LL96" i="1"/>
  <c r="LM96" i="1" s="1"/>
  <c r="LN96" i="1"/>
  <c r="LO96" i="1"/>
  <c r="LL69" i="1"/>
  <c r="LM69" i="1" s="1"/>
  <c r="LN69" i="1"/>
  <c r="LO69" i="1"/>
  <c r="LL53" i="1"/>
  <c r="LM53" i="1" s="1"/>
  <c r="LN53" i="1"/>
  <c r="LO53" i="1"/>
  <c r="LL15" i="1"/>
  <c r="LM15" i="1" s="1"/>
  <c r="LN15" i="1"/>
  <c r="LO15" i="1"/>
  <c r="LL92" i="1"/>
  <c r="LM92" i="1" s="1"/>
  <c r="LN92" i="1"/>
  <c r="LO92" i="1"/>
  <c r="LL55" i="1"/>
  <c r="LM55" i="1" s="1"/>
  <c r="LN55" i="1"/>
  <c r="LO55" i="1"/>
  <c r="LL82" i="1"/>
  <c r="LM82" i="1" s="1"/>
  <c r="LN82" i="1"/>
  <c r="LO82" i="1"/>
  <c r="LL11" i="1"/>
  <c r="LM11" i="1" s="1"/>
  <c r="LN11" i="1"/>
  <c r="LO11" i="1"/>
  <c r="LL71" i="1"/>
  <c r="LM71" i="1" s="1"/>
  <c r="LN71" i="1"/>
  <c r="LO71" i="1"/>
  <c r="LL64" i="1"/>
  <c r="LM64" i="1" s="1"/>
  <c r="LN64" i="1"/>
  <c r="LO64" i="1"/>
  <c r="LL27" i="1"/>
  <c r="LM27" i="1" s="1"/>
  <c r="LN27" i="1"/>
  <c r="LO27" i="1"/>
  <c r="LL42" i="1"/>
  <c r="LM42" i="1" s="1"/>
  <c r="LN42" i="1"/>
  <c r="LO42" i="1"/>
  <c r="LL59" i="1"/>
  <c r="LM59" i="1" s="1"/>
  <c r="LN59" i="1"/>
  <c r="LO59" i="1"/>
  <c r="LL76" i="1"/>
  <c r="LM76" i="1" s="1"/>
  <c r="LN76" i="1"/>
  <c r="LO76" i="1"/>
  <c r="LL38" i="1"/>
  <c r="LM38" i="1" s="1"/>
  <c r="LN38" i="1"/>
  <c r="LO38" i="1"/>
  <c r="LL66" i="1"/>
  <c r="LM66" i="1" s="1"/>
  <c r="LN66" i="1"/>
  <c r="LO66" i="1"/>
  <c r="LL65" i="1"/>
  <c r="LM65" i="1" s="1"/>
  <c r="LN65" i="1"/>
  <c r="LO65" i="1"/>
  <c r="LL43" i="1"/>
  <c r="LM43" i="1" s="1"/>
  <c r="LN43" i="1"/>
  <c r="LO43" i="1"/>
  <c r="LL77" i="1"/>
  <c r="LM77" i="1" s="1"/>
  <c r="LN77" i="1"/>
  <c r="LO77" i="1"/>
  <c r="LL91" i="1"/>
  <c r="LM91" i="1" s="1"/>
  <c r="LN91" i="1"/>
  <c r="LO91" i="1"/>
  <c r="LL83" i="1"/>
  <c r="LM83" i="1" s="1"/>
  <c r="LN83" i="1"/>
  <c r="LO83" i="1"/>
  <c r="LL44" i="1"/>
  <c r="LM44" i="1" s="1"/>
  <c r="LN44" i="1"/>
  <c r="LO44" i="1"/>
  <c r="LL22" i="1"/>
  <c r="LM22" i="1" s="1"/>
  <c r="LN22" i="1"/>
  <c r="LO22" i="1"/>
  <c r="LL39" i="1"/>
  <c r="LM39" i="1" s="1"/>
  <c r="LN39" i="1"/>
  <c r="LO39" i="1"/>
  <c r="LL62" i="1"/>
  <c r="LM62" i="1" s="1"/>
  <c r="LN62" i="1"/>
  <c r="LO62" i="1"/>
  <c r="LL78" i="1"/>
  <c r="LM78" i="1" s="1"/>
  <c r="LN78" i="1"/>
  <c r="LO78" i="1"/>
  <c r="LL93" i="1"/>
  <c r="LM93" i="1" s="1"/>
  <c r="LN93" i="1"/>
  <c r="LO93" i="1"/>
  <c r="LL87" i="1"/>
  <c r="LM87" i="1" s="1"/>
  <c r="LN87" i="1"/>
  <c r="LO87" i="1"/>
  <c r="LL85" i="1"/>
  <c r="LM85" i="1" s="1"/>
  <c r="LN85" i="1"/>
  <c r="LO85" i="1"/>
  <c r="LL23" i="1"/>
  <c r="LM23" i="1" s="1"/>
  <c r="LN23" i="1"/>
  <c r="LO23" i="1"/>
  <c r="LL48" i="1"/>
  <c r="LM48" i="1" s="1"/>
  <c r="LN48" i="1"/>
  <c r="LO48" i="1"/>
  <c r="LL30" i="1"/>
  <c r="LM30" i="1" s="1"/>
  <c r="LN30" i="1"/>
  <c r="LO30" i="1"/>
  <c r="LL74" i="1"/>
  <c r="LM74" i="1" s="1"/>
  <c r="LN74" i="1"/>
  <c r="LO74" i="1"/>
  <c r="LL18" i="1"/>
  <c r="LM18" i="1" s="1"/>
  <c r="LN18" i="1"/>
  <c r="LO18" i="1"/>
  <c r="LL24" i="1"/>
  <c r="LM24" i="1" s="1"/>
  <c r="LN24" i="1"/>
  <c r="LO24" i="1"/>
  <c r="LL72" i="1"/>
  <c r="LM72" i="1" s="1"/>
  <c r="LN72" i="1"/>
  <c r="LO72" i="1"/>
  <c r="LL84" i="1"/>
  <c r="LM84" i="1" s="1"/>
  <c r="LN84" i="1"/>
  <c r="LO84" i="1"/>
  <c r="LL16" i="1"/>
  <c r="LM16" i="1" s="1"/>
  <c r="LN16" i="1"/>
  <c r="LO16" i="1"/>
  <c r="LL31" i="1"/>
  <c r="LM31" i="1" s="1"/>
  <c r="LN31" i="1"/>
  <c r="LO31" i="1"/>
  <c r="LL81" i="1"/>
  <c r="LM81" i="1" s="1"/>
  <c r="LN81" i="1"/>
  <c r="LO81" i="1"/>
  <c r="LL10" i="1"/>
  <c r="LM10" i="1" s="1"/>
  <c r="LN10" i="1"/>
  <c r="LO10" i="1"/>
  <c r="LL75" i="1"/>
  <c r="LM75" i="1" s="1"/>
  <c r="LN75" i="1"/>
  <c r="LO75" i="1"/>
  <c r="LL46" i="1"/>
  <c r="LM46" i="1" s="1"/>
  <c r="LN46" i="1"/>
  <c r="LO46" i="1"/>
  <c r="LL8" i="1"/>
  <c r="LM8" i="1" s="1"/>
  <c r="LN8" i="1"/>
  <c r="LO8" i="1"/>
  <c r="LL95" i="1"/>
  <c r="LM95" i="1" s="1"/>
  <c r="LN95" i="1"/>
  <c r="LO95" i="1"/>
  <c r="LL33" i="1"/>
  <c r="LM33" i="1" s="1"/>
  <c r="LN33" i="1"/>
  <c r="LO33" i="1"/>
  <c r="LL88" i="1"/>
  <c r="LM88" i="1" s="1"/>
  <c r="LN88" i="1"/>
  <c r="LO88" i="1"/>
  <c r="LL54" i="1"/>
  <c r="LM54" i="1" s="1"/>
  <c r="LN54" i="1"/>
  <c r="LO54" i="1"/>
  <c r="LL60" i="1"/>
  <c r="LM60" i="1" s="1"/>
  <c r="LN60" i="1"/>
  <c r="LO60" i="1"/>
  <c r="LL29" i="1"/>
  <c r="LM29" i="1" s="1"/>
  <c r="LN29" i="1"/>
  <c r="LO29" i="1"/>
  <c r="LE49" i="1"/>
  <c r="LF49" i="1" s="1"/>
  <c r="LG49" i="1"/>
  <c r="LH49" i="1"/>
  <c r="LE12" i="1"/>
  <c r="LF12" i="1" s="1"/>
  <c r="LG12" i="1"/>
  <c r="LH12" i="1"/>
  <c r="LE13" i="1"/>
  <c r="LF13" i="1" s="1"/>
  <c r="LG13" i="1"/>
  <c r="LH13" i="1"/>
  <c r="LE89" i="1"/>
  <c r="LF89" i="1" s="1"/>
  <c r="LG89" i="1"/>
  <c r="LH89" i="1"/>
  <c r="LE57" i="1"/>
  <c r="LF57" i="1" s="1"/>
  <c r="LG57" i="1"/>
  <c r="LH57" i="1"/>
  <c r="LE28" i="1"/>
  <c r="LF28" i="1" s="1"/>
  <c r="LG28" i="1"/>
  <c r="LH28" i="1"/>
  <c r="LE17" i="1"/>
  <c r="LF17" i="1" s="1"/>
  <c r="LG17" i="1"/>
  <c r="LH17" i="1"/>
  <c r="LE79" i="1"/>
  <c r="LF79" i="1" s="1"/>
  <c r="LG79" i="1"/>
  <c r="LH79" i="1"/>
  <c r="LE50" i="1"/>
  <c r="LF50" i="1" s="1"/>
  <c r="LG50" i="1"/>
  <c r="LH50" i="1"/>
  <c r="LE67" i="1"/>
  <c r="LF67" i="1" s="1"/>
  <c r="LG67" i="1"/>
  <c r="LH67" i="1"/>
  <c r="LE90" i="1"/>
  <c r="LF90" i="1" s="1"/>
  <c r="LG90" i="1"/>
  <c r="LH90" i="1"/>
  <c r="LE32" i="1"/>
  <c r="LF32" i="1" s="1"/>
  <c r="LG32" i="1"/>
  <c r="LH32" i="1"/>
  <c r="LE73" i="1"/>
  <c r="LF73" i="1" s="1"/>
  <c r="LG73" i="1"/>
  <c r="LH73" i="1"/>
  <c r="LE94" i="1"/>
  <c r="LF94" i="1" s="1"/>
  <c r="LG94" i="1"/>
  <c r="LH94" i="1"/>
  <c r="LE9" i="1"/>
  <c r="LF9" i="1" s="1"/>
  <c r="LG9" i="1"/>
  <c r="LH9" i="1"/>
  <c r="LE47" i="1"/>
  <c r="LF47" i="1" s="1"/>
  <c r="LG47" i="1"/>
  <c r="LH47" i="1"/>
  <c r="LE36" i="1"/>
  <c r="LF36" i="1" s="1"/>
  <c r="LG36" i="1"/>
  <c r="LH36" i="1"/>
  <c r="LE68" i="1"/>
  <c r="LF68" i="1" s="1"/>
  <c r="LG68" i="1"/>
  <c r="LH68" i="1"/>
  <c r="LE40" i="1"/>
  <c r="LF40" i="1" s="1"/>
  <c r="LG40" i="1"/>
  <c r="LH40" i="1"/>
  <c r="LE51" i="1"/>
  <c r="LF51" i="1" s="1"/>
  <c r="LG51" i="1"/>
  <c r="LH51" i="1"/>
  <c r="LE52" i="1"/>
  <c r="LF52" i="1" s="1"/>
  <c r="LG52" i="1"/>
  <c r="LH52" i="1"/>
  <c r="LE61" i="1"/>
  <c r="LF61" i="1" s="1"/>
  <c r="LG61" i="1"/>
  <c r="LH61" i="1"/>
  <c r="LE14" i="1"/>
  <c r="LF14" i="1" s="1"/>
  <c r="LG14" i="1"/>
  <c r="LH14" i="1"/>
  <c r="LE45" i="1"/>
  <c r="LF45" i="1" s="1"/>
  <c r="LG45" i="1"/>
  <c r="LH45" i="1"/>
  <c r="LE56" i="1"/>
  <c r="LF56" i="1" s="1"/>
  <c r="LG56" i="1"/>
  <c r="LH56" i="1"/>
  <c r="LE97" i="1"/>
  <c r="LF97" i="1" s="1"/>
  <c r="LG97" i="1"/>
  <c r="LH97" i="1"/>
  <c r="LE20" i="1"/>
  <c r="LF20" i="1" s="1"/>
  <c r="LG20" i="1"/>
  <c r="LH20" i="1"/>
  <c r="LE19" i="1"/>
  <c r="LF19" i="1" s="1"/>
  <c r="LG19" i="1"/>
  <c r="LH19" i="1"/>
  <c r="LE80" i="1"/>
  <c r="LF80" i="1" s="1"/>
  <c r="LG80" i="1"/>
  <c r="LH80" i="1"/>
  <c r="LE41" i="1"/>
  <c r="LF41" i="1" s="1"/>
  <c r="LG41" i="1"/>
  <c r="LH41" i="1"/>
  <c r="LE25" i="1"/>
  <c r="LF25" i="1" s="1"/>
  <c r="LG25" i="1"/>
  <c r="LH25" i="1"/>
  <c r="LE21" i="1"/>
  <c r="LF21" i="1" s="1"/>
  <c r="LG21" i="1"/>
  <c r="LH21" i="1"/>
  <c r="LE37" i="1"/>
  <c r="LF37" i="1" s="1"/>
  <c r="LG37" i="1"/>
  <c r="LH37" i="1"/>
  <c r="LE58" i="1"/>
  <c r="LF58" i="1" s="1"/>
  <c r="LG58" i="1"/>
  <c r="LH58" i="1"/>
  <c r="LE26" i="1"/>
  <c r="LF26" i="1" s="1"/>
  <c r="LG26" i="1"/>
  <c r="LH26" i="1"/>
  <c r="LE86" i="1"/>
  <c r="LF86" i="1" s="1"/>
  <c r="LG86" i="1"/>
  <c r="LH86" i="1"/>
  <c r="LE63" i="1"/>
  <c r="LF63" i="1" s="1"/>
  <c r="LG63" i="1"/>
  <c r="LH63" i="1"/>
  <c r="LE34" i="1"/>
  <c r="LF34" i="1" s="1"/>
  <c r="LG34" i="1"/>
  <c r="LH34" i="1"/>
  <c r="LE35" i="1"/>
  <c r="LF35" i="1" s="1"/>
  <c r="LG35" i="1"/>
  <c r="LH35" i="1"/>
  <c r="LE96" i="1"/>
  <c r="LF96" i="1" s="1"/>
  <c r="LG96" i="1"/>
  <c r="LH96" i="1"/>
  <c r="LE69" i="1"/>
  <c r="LF69" i="1" s="1"/>
  <c r="LG69" i="1"/>
  <c r="LH69" i="1"/>
  <c r="LE53" i="1"/>
  <c r="LF53" i="1" s="1"/>
  <c r="LG53" i="1"/>
  <c r="LH53" i="1"/>
  <c r="LE15" i="1"/>
  <c r="LF15" i="1" s="1"/>
  <c r="LG15" i="1"/>
  <c r="LH15" i="1"/>
  <c r="LE92" i="1"/>
  <c r="LF92" i="1" s="1"/>
  <c r="LG92" i="1"/>
  <c r="LH92" i="1"/>
  <c r="LE55" i="1"/>
  <c r="LF55" i="1" s="1"/>
  <c r="LG55" i="1"/>
  <c r="LH55" i="1"/>
  <c r="LE82" i="1"/>
  <c r="LF82" i="1" s="1"/>
  <c r="LG82" i="1"/>
  <c r="LH82" i="1"/>
  <c r="LE11" i="1"/>
  <c r="LF11" i="1" s="1"/>
  <c r="LG11" i="1"/>
  <c r="LH11" i="1"/>
  <c r="LE71" i="1"/>
  <c r="LF71" i="1" s="1"/>
  <c r="LG71" i="1"/>
  <c r="LH71" i="1"/>
  <c r="LE64" i="1"/>
  <c r="LF64" i="1" s="1"/>
  <c r="LG64" i="1"/>
  <c r="LH64" i="1"/>
  <c r="LE27" i="1"/>
  <c r="LF27" i="1" s="1"/>
  <c r="LG27" i="1"/>
  <c r="LH27" i="1"/>
  <c r="LE42" i="1"/>
  <c r="LF42" i="1" s="1"/>
  <c r="LG42" i="1"/>
  <c r="LH42" i="1"/>
  <c r="LE59" i="1"/>
  <c r="LF59" i="1" s="1"/>
  <c r="LG59" i="1"/>
  <c r="LH59" i="1"/>
  <c r="LE76" i="1"/>
  <c r="LF76" i="1" s="1"/>
  <c r="LG76" i="1"/>
  <c r="LH76" i="1"/>
  <c r="LE38" i="1"/>
  <c r="LF38" i="1" s="1"/>
  <c r="LG38" i="1"/>
  <c r="LH38" i="1"/>
  <c r="LE66" i="1"/>
  <c r="LF66" i="1" s="1"/>
  <c r="LG66" i="1"/>
  <c r="LH66" i="1"/>
  <c r="LE65" i="1"/>
  <c r="LF65" i="1" s="1"/>
  <c r="LG65" i="1"/>
  <c r="LH65" i="1"/>
  <c r="LE43" i="1"/>
  <c r="LF43" i="1" s="1"/>
  <c r="LG43" i="1"/>
  <c r="LH43" i="1"/>
  <c r="LE77" i="1"/>
  <c r="LF77" i="1" s="1"/>
  <c r="LG77" i="1"/>
  <c r="LH77" i="1"/>
  <c r="LE91" i="1"/>
  <c r="LF91" i="1" s="1"/>
  <c r="LG91" i="1"/>
  <c r="LH91" i="1"/>
  <c r="LE83" i="1"/>
  <c r="LF83" i="1" s="1"/>
  <c r="LG83" i="1"/>
  <c r="LH83" i="1"/>
  <c r="LE44" i="1"/>
  <c r="LF44" i="1" s="1"/>
  <c r="LG44" i="1"/>
  <c r="LH44" i="1"/>
  <c r="LE22" i="1"/>
  <c r="LF22" i="1" s="1"/>
  <c r="LG22" i="1"/>
  <c r="LH22" i="1"/>
  <c r="LE39" i="1"/>
  <c r="LF39" i="1" s="1"/>
  <c r="LG39" i="1"/>
  <c r="LH39" i="1"/>
  <c r="LE62" i="1"/>
  <c r="LF62" i="1" s="1"/>
  <c r="LG62" i="1"/>
  <c r="LH62" i="1"/>
  <c r="LE78" i="1"/>
  <c r="LF78" i="1" s="1"/>
  <c r="LG78" i="1"/>
  <c r="LH78" i="1"/>
  <c r="LE93" i="1"/>
  <c r="LF93" i="1" s="1"/>
  <c r="LG93" i="1"/>
  <c r="LH93" i="1"/>
  <c r="LE87" i="1"/>
  <c r="LF87" i="1" s="1"/>
  <c r="LG87" i="1"/>
  <c r="LH87" i="1"/>
  <c r="LE85" i="1"/>
  <c r="LF85" i="1" s="1"/>
  <c r="LG85" i="1"/>
  <c r="LH85" i="1"/>
  <c r="LE23" i="1"/>
  <c r="LF23" i="1" s="1"/>
  <c r="LG23" i="1"/>
  <c r="LH23" i="1"/>
  <c r="LE48" i="1"/>
  <c r="LF48" i="1" s="1"/>
  <c r="LG48" i="1"/>
  <c r="LH48" i="1"/>
  <c r="LE30" i="1"/>
  <c r="LF30" i="1" s="1"/>
  <c r="LG30" i="1"/>
  <c r="LH30" i="1"/>
  <c r="LE74" i="1"/>
  <c r="LF74" i="1" s="1"/>
  <c r="LG74" i="1"/>
  <c r="LH74" i="1"/>
  <c r="LE18" i="1"/>
  <c r="LF18" i="1" s="1"/>
  <c r="LG18" i="1"/>
  <c r="LH18" i="1"/>
  <c r="LE24" i="1"/>
  <c r="LF24" i="1" s="1"/>
  <c r="LG24" i="1"/>
  <c r="LH24" i="1"/>
  <c r="LE72" i="1"/>
  <c r="LF72" i="1" s="1"/>
  <c r="LG72" i="1"/>
  <c r="LH72" i="1"/>
  <c r="LE84" i="1"/>
  <c r="LF84" i="1" s="1"/>
  <c r="LG84" i="1"/>
  <c r="LH84" i="1"/>
  <c r="LE16" i="1"/>
  <c r="LF16" i="1" s="1"/>
  <c r="LG16" i="1"/>
  <c r="LH16" i="1"/>
  <c r="LE31" i="1"/>
  <c r="LF31" i="1" s="1"/>
  <c r="LG31" i="1"/>
  <c r="LH31" i="1"/>
  <c r="LE81" i="1"/>
  <c r="LF81" i="1" s="1"/>
  <c r="LG81" i="1"/>
  <c r="LH81" i="1"/>
  <c r="LE10" i="1"/>
  <c r="LF10" i="1" s="1"/>
  <c r="LG10" i="1"/>
  <c r="LH10" i="1"/>
  <c r="LE75" i="1"/>
  <c r="LF75" i="1" s="1"/>
  <c r="LG75" i="1"/>
  <c r="LH75" i="1"/>
  <c r="LE46" i="1"/>
  <c r="LF46" i="1" s="1"/>
  <c r="LG46" i="1"/>
  <c r="LH46" i="1"/>
  <c r="LE8" i="1"/>
  <c r="LF8" i="1" s="1"/>
  <c r="LG8" i="1"/>
  <c r="LH8" i="1"/>
  <c r="LE95" i="1"/>
  <c r="LF95" i="1" s="1"/>
  <c r="LG95" i="1"/>
  <c r="LH95" i="1"/>
  <c r="LE33" i="1"/>
  <c r="LF33" i="1" s="1"/>
  <c r="LG33" i="1"/>
  <c r="LH33" i="1"/>
  <c r="LE88" i="1"/>
  <c r="LF88" i="1" s="1"/>
  <c r="LG88" i="1"/>
  <c r="LH88" i="1"/>
  <c r="LE54" i="1"/>
  <c r="LF54" i="1" s="1"/>
  <c r="LG54" i="1"/>
  <c r="LH54" i="1"/>
  <c r="LE60" i="1"/>
  <c r="LF60" i="1" s="1"/>
  <c r="LG60" i="1"/>
  <c r="LH60" i="1"/>
  <c r="LE29" i="1"/>
  <c r="LF29" i="1" s="1"/>
  <c r="LG29" i="1"/>
  <c r="LH29" i="1"/>
  <c r="KP49" i="1"/>
  <c r="KQ49" i="1" s="1"/>
  <c r="KR49" i="1"/>
  <c r="KS49" i="1"/>
  <c r="KP12" i="1"/>
  <c r="KQ12" i="1" s="1"/>
  <c r="KR12" i="1"/>
  <c r="KS12" i="1"/>
  <c r="KP13" i="1"/>
  <c r="KQ13" i="1" s="1"/>
  <c r="KR13" i="1"/>
  <c r="KS13" i="1"/>
  <c r="KP89" i="1"/>
  <c r="KQ89" i="1" s="1"/>
  <c r="KR89" i="1"/>
  <c r="KS89" i="1"/>
  <c r="KP57" i="1"/>
  <c r="KQ57" i="1" s="1"/>
  <c r="KR57" i="1"/>
  <c r="KS57" i="1"/>
  <c r="KP28" i="1"/>
  <c r="KQ28" i="1" s="1"/>
  <c r="KR28" i="1"/>
  <c r="KS28" i="1"/>
  <c r="KP17" i="1"/>
  <c r="KQ17" i="1" s="1"/>
  <c r="KR17" i="1"/>
  <c r="KS17" i="1"/>
  <c r="KP79" i="1"/>
  <c r="KQ79" i="1" s="1"/>
  <c r="KR79" i="1"/>
  <c r="KS79" i="1"/>
  <c r="KP50" i="1"/>
  <c r="KQ50" i="1" s="1"/>
  <c r="KR50" i="1"/>
  <c r="KS50" i="1"/>
  <c r="KP67" i="1"/>
  <c r="KQ67" i="1" s="1"/>
  <c r="KR67" i="1"/>
  <c r="KS67" i="1"/>
  <c r="KP90" i="1"/>
  <c r="KQ90" i="1" s="1"/>
  <c r="KR90" i="1"/>
  <c r="KS90" i="1"/>
  <c r="KP32" i="1"/>
  <c r="KQ32" i="1" s="1"/>
  <c r="KR32" i="1"/>
  <c r="KS32" i="1"/>
  <c r="KP73" i="1"/>
  <c r="KQ73" i="1" s="1"/>
  <c r="KR73" i="1"/>
  <c r="KS73" i="1"/>
  <c r="KP94" i="1"/>
  <c r="KQ94" i="1" s="1"/>
  <c r="KR94" i="1"/>
  <c r="KS94" i="1"/>
  <c r="KP9" i="1"/>
  <c r="KQ9" i="1" s="1"/>
  <c r="KR9" i="1"/>
  <c r="KS9" i="1"/>
  <c r="KP47" i="1"/>
  <c r="KQ47" i="1" s="1"/>
  <c r="KR47" i="1"/>
  <c r="KS47" i="1"/>
  <c r="KP36" i="1"/>
  <c r="KQ36" i="1" s="1"/>
  <c r="KR36" i="1"/>
  <c r="KS36" i="1"/>
  <c r="KP68" i="1"/>
  <c r="KQ68" i="1" s="1"/>
  <c r="KR68" i="1"/>
  <c r="KS68" i="1"/>
  <c r="KP40" i="1"/>
  <c r="KQ40" i="1" s="1"/>
  <c r="KR40" i="1"/>
  <c r="KS40" i="1"/>
  <c r="KP51" i="1"/>
  <c r="KQ51" i="1" s="1"/>
  <c r="KR51" i="1"/>
  <c r="KS51" i="1"/>
  <c r="KP52" i="1"/>
  <c r="KQ52" i="1" s="1"/>
  <c r="KR52" i="1"/>
  <c r="KS52" i="1"/>
  <c r="KP61" i="1"/>
  <c r="KQ61" i="1" s="1"/>
  <c r="KR61" i="1"/>
  <c r="KS61" i="1"/>
  <c r="KP14" i="1"/>
  <c r="KQ14" i="1" s="1"/>
  <c r="KR14" i="1"/>
  <c r="KS14" i="1"/>
  <c r="KP45" i="1"/>
  <c r="KQ45" i="1" s="1"/>
  <c r="KR45" i="1"/>
  <c r="KS45" i="1"/>
  <c r="KP56" i="1"/>
  <c r="KQ56" i="1" s="1"/>
  <c r="KR56" i="1"/>
  <c r="KS56" i="1"/>
  <c r="KP97" i="1"/>
  <c r="KQ97" i="1" s="1"/>
  <c r="KR97" i="1"/>
  <c r="KS97" i="1"/>
  <c r="KP20" i="1"/>
  <c r="KQ20" i="1" s="1"/>
  <c r="KR20" i="1"/>
  <c r="KS20" i="1"/>
  <c r="KP19" i="1"/>
  <c r="KQ19" i="1" s="1"/>
  <c r="KR19" i="1"/>
  <c r="KS19" i="1"/>
  <c r="KP80" i="1"/>
  <c r="KQ80" i="1" s="1"/>
  <c r="KR80" i="1"/>
  <c r="KS80" i="1"/>
  <c r="KP41" i="1"/>
  <c r="KQ41" i="1" s="1"/>
  <c r="KR41" i="1"/>
  <c r="KS41" i="1"/>
  <c r="KP25" i="1"/>
  <c r="KQ25" i="1" s="1"/>
  <c r="KR25" i="1"/>
  <c r="KS25" i="1"/>
  <c r="KP21" i="1"/>
  <c r="KQ21" i="1" s="1"/>
  <c r="KR21" i="1"/>
  <c r="KS21" i="1"/>
  <c r="KP37" i="1"/>
  <c r="KQ37" i="1" s="1"/>
  <c r="KR37" i="1"/>
  <c r="KS37" i="1"/>
  <c r="KP58" i="1"/>
  <c r="KQ58" i="1" s="1"/>
  <c r="KR58" i="1"/>
  <c r="KS58" i="1"/>
  <c r="KP26" i="1"/>
  <c r="KQ26" i="1" s="1"/>
  <c r="KR26" i="1"/>
  <c r="KS26" i="1"/>
  <c r="KP86" i="1"/>
  <c r="KQ86" i="1" s="1"/>
  <c r="KR86" i="1"/>
  <c r="KS86" i="1"/>
  <c r="KP63" i="1"/>
  <c r="KQ63" i="1" s="1"/>
  <c r="KR63" i="1"/>
  <c r="KS63" i="1"/>
  <c r="KP34" i="1"/>
  <c r="KQ34" i="1" s="1"/>
  <c r="KR34" i="1"/>
  <c r="KS34" i="1"/>
  <c r="KP35" i="1"/>
  <c r="KQ35" i="1" s="1"/>
  <c r="KR35" i="1"/>
  <c r="KS35" i="1"/>
  <c r="KP96" i="1"/>
  <c r="KQ96" i="1" s="1"/>
  <c r="KR96" i="1"/>
  <c r="KS96" i="1"/>
  <c r="KP69" i="1"/>
  <c r="KQ69" i="1" s="1"/>
  <c r="KR69" i="1"/>
  <c r="KS69" i="1"/>
  <c r="KP53" i="1"/>
  <c r="KQ53" i="1" s="1"/>
  <c r="KR53" i="1"/>
  <c r="KS53" i="1"/>
  <c r="KP15" i="1"/>
  <c r="KQ15" i="1" s="1"/>
  <c r="KR15" i="1"/>
  <c r="KS15" i="1"/>
  <c r="KP92" i="1"/>
  <c r="KQ92" i="1" s="1"/>
  <c r="KR92" i="1"/>
  <c r="KS92" i="1"/>
  <c r="KP55" i="1"/>
  <c r="KQ55" i="1" s="1"/>
  <c r="KR55" i="1"/>
  <c r="KS55" i="1"/>
  <c r="KP82" i="1"/>
  <c r="KQ82" i="1" s="1"/>
  <c r="KR82" i="1"/>
  <c r="KS82" i="1"/>
  <c r="KP11" i="1"/>
  <c r="KQ11" i="1" s="1"/>
  <c r="KR11" i="1"/>
  <c r="KS11" i="1"/>
  <c r="KP71" i="1"/>
  <c r="KQ71" i="1" s="1"/>
  <c r="KR71" i="1"/>
  <c r="KS71" i="1"/>
  <c r="KP64" i="1"/>
  <c r="KQ64" i="1" s="1"/>
  <c r="KR64" i="1"/>
  <c r="KS64" i="1"/>
  <c r="KP27" i="1"/>
  <c r="KQ27" i="1" s="1"/>
  <c r="KR27" i="1"/>
  <c r="KS27" i="1"/>
  <c r="KP42" i="1"/>
  <c r="KQ42" i="1" s="1"/>
  <c r="KR42" i="1"/>
  <c r="KS42" i="1"/>
  <c r="KP59" i="1"/>
  <c r="KQ59" i="1" s="1"/>
  <c r="KR59" i="1"/>
  <c r="KS59" i="1"/>
  <c r="KP76" i="1"/>
  <c r="KQ76" i="1" s="1"/>
  <c r="KR76" i="1"/>
  <c r="KS76" i="1"/>
  <c r="KP38" i="1"/>
  <c r="KQ38" i="1" s="1"/>
  <c r="KR38" i="1"/>
  <c r="KS38" i="1"/>
  <c r="KP66" i="1"/>
  <c r="KQ66" i="1" s="1"/>
  <c r="KR66" i="1"/>
  <c r="KS66" i="1"/>
  <c r="KP65" i="1"/>
  <c r="KQ65" i="1" s="1"/>
  <c r="KR65" i="1"/>
  <c r="KS65" i="1"/>
  <c r="KP43" i="1"/>
  <c r="KQ43" i="1" s="1"/>
  <c r="KR43" i="1"/>
  <c r="KS43" i="1"/>
  <c r="KP77" i="1"/>
  <c r="KQ77" i="1" s="1"/>
  <c r="KR77" i="1"/>
  <c r="KS77" i="1"/>
  <c r="KP91" i="1"/>
  <c r="KQ91" i="1" s="1"/>
  <c r="KR91" i="1"/>
  <c r="KS91" i="1"/>
  <c r="KP83" i="1"/>
  <c r="KQ83" i="1" s="1"/>
  <c r="KR83" i="1"/>
  <c r="KS83" i="1"/>
  <c r="KP44" i="1"/>
  <c r="KQ44" i="1" s="1"/>
  <c r="KR44" i="1"/>
  <c r="KS44" i="1"/>
  <c r="KP22" i="1"/>
  <c r="KQ22" i="1" s="1"/>
  <c r="KR22" i="1"/>
  <c r="KS22" i="1"/>
  <c r="KP39" i="1"/>
  <c r="KQ39" i="1" s="1"/>
  <c r="KR39" i="1"/>
  <c r="KS39" i="1"/>
  <c r="KP62" i="1"/>
  <c r="KQ62" i="1" s="1"/>
  <c r="KR62" i="1"/>
  <c r="KS62" i="1"/>
  <c r="KP78" i="1"/>
  <c r="KQ78" i="1" s="1"/>
  <c r="KR78" i="1"/>
  <c r="KS78" i="1"/>
  <c r="KP93" i="1"/>
  <c r="KQ93" i="1" s="1"/>
  <c r="KR93" i="1"/>
  <c r="KS93" i="1"/>
  <c r="KP87" i="1"/>
  <c r="KQ87" i="1" s="1"/>
  <c r="KR87" i="1"/>
  <c r="KS87" i="1"/>
  <c r="KP85" i="1"/>
  <c r="KQ85" i="1" s="1"/>
  <c r="KR85" i="1"/>
  <c r="KS85" i="1"/>
  <c r="KP23" i="1"/>
  <c r="KQ23" i="1" s="1"/>
  <c r="KR23" i="1"/>
  <c r="KS23" i="1"/>
  <c r="KP48" i="1"/>
  <c r="KQ48" i="1" s="1"/>
  <c r="KR48" i="1"/>
  <c r="KS48" i="1"/>
  <c r="KP30" i="1"/>
  <c r="KQ30" i="1" s="1"/>
  <c r="KR30" i="1"/>
  <c r="KS30" i="1"/>
  <c r="KP74" i="1"/>
  <c r="KQ74" i="1" s="1"/>
  <c r="KR74" i="1"/>
  <c r="KS74" i="1"/>
  <c r="KP18" i="1"/>
  <c r="KQ18" i="1" s="1"/>
  <c r="KR18" i="1"/>
  <c r="KS18" i="1"/>
  <c r="KP24" i="1"/>
  <c r="KQ24" i="1" s="1"/>
  <c r="KR24" i="1"/>
  <c r="KS24" i="1"/>
  <c r="KP72" i="1"/>
  <c r="KQ72" i="1" s="1"/>
  <c r="KR72" i="1"/>
  <c r="KS72" i="1"/>
  <c r="KP84" i="1"/>
  <c r="KQ84" i="1" s="1"/>
  <c r="KR84" i="1"/>
  <c r="KS84" i="1"/>
  <c r="KP16" i="1"/>
  <c r="KQ16" i="1" s="1"/>
  <c r="KR16" i="1"/>
  <c r="KS16" i="1"/>
  <c r="KP31" i="1"/>
  <c r="KQ31" i="1" s="1"/>
  <c r="KR31" i="1"/>
  <c r="KS31" i="1"/>
  <c r="KP81" i="1"/>
  <c r="KQ81" i="1" s="1"/>
  <c r="KR81" i="1"/>
  <c r="KS81" i="1"/>
  <c r="KP10" i="1"/>
  <c r="KQ10" i="1" s="1"/>
  <c r="KR10" i="1"/>
  <c r="KS10" i="1"/>
  <c r="KP75" i="1"/>
  <c r="KQ75" i="1" s="1"/>
  <c r="KR75" i="1"/>
  <c r="KS75" i="1"/>
  <c r="KP46" i="1"/>
  <c r="KQ46" i="1" s="1"/>
  <c r="KR46" i="1"/>
  <c r="KS46" i="1"/>
  <c r="KP8" i="1"/>
  <c r="KQ8" i="1" s="1"/>
  <c r="KR8" i="1"/>
  <c r="KS8" i="1"/>
  <c r="KP95" i="1"/>
  <c r="KQ95" i="1" s="1"/>
  <c r="KR95" i="1"/>
  <c r="KS95" i="1"/>
  <c r="KP33" i="1"/>
  <c r="KQ33" i="1" s="1"/>
  <c r="KR33" i="1"/>
  <c r="KS33" i="1"/>
  <c r="KP88" i="1"/>
  <c r="KQ88" i="1" s="1"/>
  <c r="KR88" i="1"/>
  <c r="KS88" i="1"/>
  <c r="KP54" i="1"/>
  <c r="KQ54" i="1" s="1"/>
  <c r="KR54" i="1"/>
  <c r="KS54" i="1"/>
  <c r="KP60" i="1"/>
  <c r="KQ60" i="1" s="1"/>
  <c r="KR60" i="1"/>
  <c r="KS60" i="1"/>
  <c r="KP29" i="1"/>
  <c r="KQ29" i="1" s="1"/>
  <c r="KR29" i="1"/>
  <c r="KS29" i="1"/>
  <c r="KI49" i="1"/>
  <c r="KJ49" i="1" s="1"/>
  <c r="KK49" i="1"/>
  <c r="KL49" i="1"/>
  <c r="KI12" i="1"/>
  <c r="KJ12" i="1" s="1"/>
  <c r="KK12" i="1"/>
  <c r="KL12" i="1"/>
  <c r="KI13" i="1"/>
  <c r="KJ13" i="1" s="1"/>
  <c r="KK13" i="1"/>
  <c r="KL13" i="1"/>
  <c r="KI89" i="1"/>
  <c r="KJ89" i="1" s="1"/>
  <c r="KK89" i="1"/>
  <c r="KL89" i="1"/>
  <c r="KI57" i="1"/>
  <c r="KJ57" i="1" s="1"/>
  <c r="KK57" i="1"/>
  <c r="KL57" i="1"/>
  <c r="KI28" i="1"/>
  <c r="KJ28" i="1" s="1"/>
  <c r="KK28" i="1"/>
  <c r="KL28" i="1"/>
  <c r="KI17" i="1"/>
  <c r="KJ17" i="1" s="1"/>
  <c r="KK17" i="1"/>
  <c r="KL17" i="1"/>
  <c r="KI79" i="1"/>
  <c r="KJ79" i="1" s="1"/>
  <c r="KK79" i="1"/>
  <c r="KL79" i="1"/>
  <c r="KI50" i="1"/>
  <c r="KJ50" i="1" s="1"/>
  <c r="KK50" i="1"/>
  <c r="KL50" i="1"/>
  <c r="KI67" i="1"/>
  <c r="KJ67" i="1" s="1"/>
  <c r="KK67" i="1"/>
  <c r="KL67" i="1"/>
  <c r="KI90" i="1"/>
  <c r="KJ90" i="1" s="1"/>
  <c r="KK90" i="1"/>
  <c r="KL90" i="1"/>
  <c r="KI32" i="1"/>
  <c r="KJ32" i="1" s="1"/>
  <c r="KK32" i="1"/>
  <c r="KL32" i="1"/>
  <c r="KI73" i="1"/>
  <c r="KJ73" i="1" s="1"/>
  <c r="KK73" i="1"/>
  <c r="KL73" i="1"/>
  <c r="KI94" i="1"/>
  <c r="KJ94" i="1" s="1"/>
  <c r="KK94" i="1"/>
  <c r="KL94" i="1"/>
  <c r="KI9" i="1"/>
  <c r="KJ9" i="1" s="1"/>
  <c r="KK9" i="1"/>
  <c r="KL9" i="1"/>
  <c r="KI47" i="1"/>
  <c r="KJ47" i="1" s="1"/>
  <c r="KK47" i="1"/>
  <c r="KL47" i="1"/>
  <c r="KI36" i="1"/>
  <c r="KJ36" i="1" s="1"/>
  <c r="KK36" i="1"/>
  <c r="KL36" i="1"/>
  <c r="KI68" i="1"/>
  <c r="KJ68" i="1" s="1"/>
  <c r="KK68" i="1"/>
  <c r="KL68" i="1"/>
  <c r="KI40" i="1"/>
  <c r="KJ40" i="1" s="1"/>
  <c r="KK40" i="1"/>
  <c r="KL40" i="1"/>
  <c r="KI51" i="1"/>
  <c r="KJ51" i="1" s="1"/>
  <c r="KK51" i="1"/>
  <c r="KL51" i="1"/>
  <c r="KI52" i="1"/>
  <c r="KJ52" i="1" s="1"/>
  <c r="KK52" i="1"/>
  <c r="KL52" i="1"/>
  <c r="KI61" i="1"/>
  <c r="KJ61" i="1" s="1"/>
  <c r="KK61" i="1"/>
  <c r="KL61" i="1"/>
  <c r="KI14" i="1"/>
  <c r="KJ14" i="1" s="1"/>
  <c r="KK14" i="1"/>
  <c r="KL14" i="1"/>
  <c r="KI45" i="1"/>
  <c r="KJ45" i="1" s="1"/>
  <c r="KK45" i="1"/>
  <c r="KL45" i="1"/>
  <c r="KI56" i="1"/>
  <c r="KJ56" i="1" s="1"/>
  <c r="KK56" i="1"/>
  <c r="KL56" i="1"/>
  <c r="KI97" i="1"/>
  <c r="KJ97" i="1" s="1"/>
  <c r="KK97" i="1"/>
  <c r="KL97" i="1"/>
  <c r="KI20" i="1"/>
  <c r="KJ20" i="1" s="1"/>
  <c r="KK20" i="1"/>
  <c r="KL20" i="1"/>
  <c r="KI19" i="1"/>
  <c r="KJ19" i="1" s="1"/>
  <c r="KK19" i="1"/>
  <c r="KL19" i="1"/>
  <c r="KI80" i="1"/>
  <c r="KJ80" i="1" s="1"/>
  <c r="KK80" i="1"/>
  <c r="KL80" i="1"/>
  <c r="KI41" i="1"/>
  <c r="KJ41" i="1" s="1"/>
  <c r="KK41" i="1"/>
  <c r="KL41" i="1"/>
  <c r="KI25" i="1"/>
  <c r="KJ25" i="1" s="1"/>
  <c r="KK25" i="1"/>
  <c r="KL25" i="1"/>
  <c r="KI21" i="1"/>
  <c r="KJ21" i="1" s="1"/>
  <c r="KK21" i="1"/>
  <c r="KL21" i="1"/>
  <c r="KI37" i="1"/>
  <c r="KJ37" i="1" s="1"/>
  <c r="KK37" i="1"/>
  <c r="KL37" i="1"/>
  <c r="KI58" i="1"/>
  <c r="KJ58" i="1" s="1"/>
  <c r="KK58" i="1"/>
  <c r="KL58" i="1"/>
  <c r="KI26" i="1"/>
  <c r="KJ26" i="1" s="1"/>
  <c r="KK26" i="1"/>
  <c r="KL26" i="1"/>
  <c r="KI86" i="1"/>
  <c r="KJ86" i="1" s="1"/>
  <c r="KK86" i="1"/>
  <c r="KL86" i="1"/>
  <c r="KI63" i="1"/>
  <c r="KJ63" i="1" s="1"/>
  <c r="KK63" i="1"/>
  <c r="KL63" i="1"/>
  <c r="KI34" i="1"/>
  <c r="KJ34" i="1" s="1"/>
  <c r="KK34" i="1"/>
  <c r="KL34" i="1"/>
  <c r="KI35" i="1"/>
  <c r="KJ35" i="1" s="1"/>
  <c r="KK35" i="1"/>
  <c r="KL35" i="1"/>
  <c r="KI96" i="1"/>
  <c r="KJ96" i="1" s="1"/>
  <c r="KK96" i="1"/>
  <c r="KL96" i="1"/>
  <c r="KI69" i="1"/>
  <c r="KJ69" i="1" s="1"/>
  <c r="KK69" i="1"/>
  <c r="KL69" i="1"/>
  <c r="KI53" i="1"/>
  <c r="KJ53" i="1" s="1"/>
  <c r="KK53" i="1"/>
  <c r="KL53" i="1"/>
  <c r="KI15" i="1"/>
  <c r="KJ15" i="1" s="1"/>
  <c r="KK15" i="1"/>
  <c r="KL15" i="1"/>
  <c r="KI92" i="1"/>
  <c r="KJ92" i="1" s="1"/>
  <c r="KK92" i="1"/>
  <c r="KL92" i="1"/>
  <c r="KI55" i="1"/>
  <c r="KJ55" i="1" s="1"/>
  <c r="KK55" i="1"/>
  <c r="KL55" i="1"/>
  <c r="KI82" i="1"/>
  <c r="KJ82" i="1" s="1"/>
  <c r="KK82" i="1"/>
  <c r="KL82" i="1"/>
  <c r="KI11" i="1"/>
  <c r="KJ11" i="1" s="1"/>
  <c r="KK11" i="1"/>
  <c r="KL11" i="1"/>
  <c r="KI71" i="1"/>
  <c r="KJ71" i="1" s="1"/>
  <c r="KK71" i="1"/>
  <c r="KL71" i="1"/>
  <c r="KI64" i="1"/>
  <c r="KJ64" i="1" s="1"/>
  <c r="KK64" i="1"/>
  <c r="KL64" i="1"/>
  <c r="KI27" i="1"/>
  <c r="KJ27" i="1" s="1"/>
  <c r="KK27" i="1"/>
  <c r="KL27" i="1"/>
  <c r="KI42" i="1"/>
  <c r="KJ42" i="1" s="1"/>
  <c r="KK42" i="1"/>
  <c r="KL42" i="1"/>
  <c r="KI59" i="1"/>
  <c r="KJ59" i="1" s="1"/>
  <c r="KK59" i="1"/>
  <c r="KL59" i="1"/>
  <c r="KI76" i="1"/>
  <c r="KJ76" i="1" s="1"/>
  <c r="KK76" i="1"/>
  <c r="KL76" i="1"/>
  <c r="KI38" i="1"/>
  <c r="KJ38" i="1" s="1"/>
  <c r="KK38" i="1"/>
  <c r="KL38" i="1"/>
  <c r="KI66" i="1"/>
  <c r="KJ66" i="1" s="1"/>
  <c r="KK66" i="1"/>
  <c r="KL66" i="1"/>
  <c r="KI65" i="1"/>
  <c r="KJ65" i="1" s="1"/>
  <c r="KK65" i="1"/>
  <c r="KL65" i="1"/>
  <c r="KI43" i="1"/>
  <c r="KJ43" i="1" s="1"/>
  <c r="KK43" i="1"/>
  <c r="KL43" i="1"/>
  <c r="KI77" i="1"/>
  <c r="KJ77" i="1" s="1"/>
  <c r="KK77" i="1"/>
  <c r="KL77" i="1"/>
  <c r="KI91" i="1"/>
  <c r="KJ91" i="1" s="1"/>
  <c r="KK91" i="1"/>
  <c r="KL91" i="1"/>
  <c r="KI83" i="1"/>
  <c r="KJ83" i="1" s="1"/>
  <c r="KK83" i="1"/>
  <c r="KL83" i="1"/>
  <c r="KI44" i="1"/>
  <c r="KJ44" i="1" s="1"/>
  <c r="KK44" i="1"/>
  <c r="KL44" i="1"/>
  <c r="KI22" i="1"/>
  <c r="KJ22" i="1" s="1"/>
  <c r="KK22" i="1"/>
  <c r="KL22" i="1"/>
  <c r="KI39" i="1"/>
  <c r="KJ39" i="1" s="1"/>
  <c r="KK39" i="1"/>
  <c r="KL39" i="1"/>
  <c r="KI62" i="1"/>
  <c r="KJ62" i="1" s="1"/>
  <c r="KK62" i="1"/>
  <c r="KL62" i="1"/>
  <c r="KI78" i="1"/>
  <c r="KJ78" i="1" s="1"/>
  <c r="KK78" i="1"/>
  <c r="KL78" i="1"/>
  <c r="KI93" i="1"/>
  <c r="KJ93" i="1" s="1"/>
  <c r="KK93" i="1"/>
  <c r="KL93" i="1"/>
  <c r="KI87" i="1"/>
  <c r="KJ87" i="1" s="1"/>
  <c r="KK87" i="1"/>
  <c r="KL87" i="1"/>
  <c r="KI85" i="1"/>
  <c r="KJ85" i="1" s="1"/>
  <c r="KK85" i="1"/>
  <c r="KL85" i="1"/>
  <c r="KI23" i="1"/>
  <c r="KJ23" i="1" s="1"/>
  <c r="KK23" i="1"/>
  <c r="KL23" i="1"/>
  <c r="KI48" i="1"/>
  <c r="KJ48" i="1" s="1"/>
  <c r="KK48" i="1"/>
  <c r="KL48" i="1"/>
  <c r="KI30" i="1"/>
  <c r="KJ30" i="1" s="1"/>
  <c r="KK30" i="1"/>
  <c r="KL30" i="1"/>
  <c r="KI74" i="1"/>
  <c r="KJ74" i="1" s="1"/>
  <c r="KK74" i="1"/>
  <c r="KL74" i="1"/>
  <c r="KI18" i="1"/>
  <c r="KJ18" i="1" s="1"/>
  <c r="KK18" i="1"/>
  <c r="KL18" i="1"/>
  <c r="KI24" i="1"/>
  <c r="KJ24" i="1" s="1"/>
  <c r="KK24" i="1"/>
  <c r="KL24" i="1"/>
  <c r="KI72" i="1"/>
  <c r="KJ72" i="1" s="1"/>
  <c r="KK72" i="1"/>
  <c r="KL72" i="1"/>
  <c r="KI84" i="1"/>
  <c r="KJ84" i="1" s="1"/>
  <c r="KK84" i="1"/>
  <c r="KL84" i="1"/>
  <c r="KI16" i="1"/>
  <c r="KJ16" i="1" s="1"/>
  <c r="KK16" i="1"/>
  <c r="KL16" i="1"/>
  <c r="KI31" i="1"/>
  <c r="KJ31" i="1" s="1"/>
  <c r="KK31" i="1"/>
  <c r="KL31" i="1"/>
  <c r="KI81" i="1"/>
  <c r="KJ81" i="1" s="1"/>
  <c r="KK81" i="1"/>
  <c r="KL81" i="1"/>
  <c r="KI10" i="1"/>
  <c r="KJ10" i="1" s="1"/>
  <c r="KK10" i="1"/>
  <c r="KL10" i="1"/>
  <c r="KI75" i="1"/>
  <c r="KJ75" i="1" s="1"/>
  <c r="KK75" i="1"/>
  <c r="KL75" i="1"/>
  <c r="KI46" i="1"/>
  <c r="KJ46" i="1" s="1"/>
  <c r="KK46" i="1"/>
  <c r="KL46" i="1"/>
  <c r="KI8" i="1"/>
  <c r="KJ8" i="1" s="1"/>
  <c r="KK8" i="1"/>
  <c r="KL8" i="1"/>
  <c r="KI95" i="1"/>
  <c r="KJ95" i="1" s="1"/>
  <c r="KK95" i="1"/>
  <c r="KL95" i="1"/>
  <c r="KI33" i="1"/>
  <c r="KJ33" i="1" s="1"/>
  <c r="KK33" i="1"/>
  <c r="KL33" i="1"/>
  <c r="KI88" i="1"/>
  <c r="KJ88" i="1" s="1"/>
  <c r="KK88" i="1"/>
  <c r="KL88" i="1"/>
  <c r="KI54" i="1"/>
  <c r="KJ54" i="1" s="1"/>
  <c r="KK54" i="1"/>
  <c r="KL54" i="1"/>
  <c r="KI60" i="1"/>
  <c r="KJ60" i="1" s="1"/>
  <c r="KK60" i="1"/>
  <c r="KL60" i="1"/>
  <c r="KI29" i="1"/>
  <c r="KJ29" i="1" s="1"/>
  <c r="KK29" i="1"/>
  <c r="KL29" i="1"/>
  <c r="KB49" i="1"/>
  <c r="KC49" i="1" s="1"/>
  <c r="KD49" i="1"/>
  <c r="KE49" i="1"/>
  <c r="KB12" i="1"/>
  <c r="KC12" i="1" s="1"/>
  <c r="KD12" i="1"/>
  <c r="KE12" i="1"/>
  <c r="KB13" i="1"/>
  <c r="KC13" i="1" s="1"/>
  <c r="KD13" i="1"/>
  <c r="KE13" i="1"/>
  <c r="KB89" i="1"/>
  <c r="KC89" i="1" s="1"/>
  <c r="KD89" i="1"/>
  <c r="KE89" i="1"/>
  <c r="KB57" i="1"/>
  <c r="KC57" i="1" s="1"/>
  <c r="KD57" i="1"/>
  <c r="KE57" i="1"/>
  <c r="KB28" i="1"/>
  <c r="KC28" i="1" s="1"/>
  <c r="KD28" i="1"/>
  <c r="KE28" i="1"/>
  <c r="KB17" i="1"/>
  <c r="KC17" i="1" s="1"/>
  <c r="KD17" i="1"/>
  <c r="KE17" i="1"/>
  <c r="KB79" i="1"/>
  <c r="KC79" i="1" s="1"/>
  <c r="KD79" i="1"/>
  <c r="KE79" i="1"/>
  <c r="KB50" i="1"/>
  <c r="KC50" i="1" s="1"/>
  <c r="KD50" i="1"/>
  <c r="KE50" i="1"/>
  <c r="KB67" i="1"/>
  <c r="KC67" i="1" s="1"/>
  <c r="KD67" i="1"/>
  <c r="KE67" i="1"/>
  <c r="KB90" i="1"/>
  <c r="KC90" i="1" s="1"/>
  <c r="KD90" i="1"/>
  <c r="KE90" i="1"/>
  <c r="KB32" i="1"/>
  <c r="KC32" i="1" s="1"/>
  <c r="KD32" i="1"/>
  <c r="KE32" i="1"/>
  <c r="KB73" i="1"/>
  <c r="KC73" i="1" s="1"/>
  <c r="KD73" i="1"/>
  <c r="KE73" i="1"/>
  <c r="KB94" i="1"/>
  <c r="KC94" i="1" s="1"/>
  <c r="KD94" i="1"/>
  <c r="KE94" i="1"/>
  <c r="KB9" i="1"/>
  <c r="KC9" i="1" s="1"/>
  <c r="KD9" i="1"/>
  <c r="KE9" i="1"/>
  <c r="KB47" i="1"/>
  <c r="KC47" i="1" s="1"/>
  <c r="KD47" i="1"/>
  <c r="KE47" i="1"/>
  <c r="KB36" i="1"/>
  <c r="KC36" i="1" s="1"/>
  <c r="KD36" i="1"/>
  <c r="KE36" i="1"/>
  <c r="KB68" i="1"/>
  <c r="KC68" i="1" s="1"/>
  <c r="KD68" i="1"/>
  <c r="KE68" i="1"/>
  <c r="KB40" i="1"/>
  <c r="KC40" i="1" s="1"/>
  <c r="KD40" i="1"/>
  <c r="KE40" i="1"/>
  <c r="KB51" i="1"/>
  <c r="KC51" i="1" s="1"/>
  <c r="KD51" i="1"/>
  <c r="KE51" i="1"/>
  <c r="KB52" i="1"/>
  <c r="KC52" i="1" s="1"/>
  <c r="KD52" i="1"/>
  <c r="KE52" i="1"/>
  <c r="KB61" i="1"/>
  <c r="KC61" i="1" s="1"/>
  <c r="KD61" i="1"/>
  <c r="KE61" i="1"/>
  <c r="KB14" i="1"/>
  <c r="KC14" i="1" s="1"/>
  <c r="KD14" i="1"/>
  <c r="KE14" i="1"/>
  <c r="KB45" i="1"/>
  <c r="KC45" i="1" s="1"/>
  <c r="KD45" i="1"/>
  <c r="KE45" i="1"/>
  <c r="KB56" i="1"/>
  <c r="KC56" i="1" s="1"/>
  <c r="KD56" i="1"/>
  <c r="KE56" i="1"/>
  <c r="KB97" i="1"/>
  <c r="KC97" i="1" s="1"/>
  <c r="KD97" i="1"/>
  <c r="KE97" i="1"/>
  <c r="KB20" i="1"/>
  <c r="KC20" i="1" s="1"/>
  <c r="KD20" i="1"/>
  <c r="KE20" i="1"/>
  <c r="KB19" i="1"/>
  <c r="KC19" i="1" s="1"/>
  <c r="KD19" i="1"/>
  <c r="KE19" i="1"/>
  <c r="KB80" i="1"/>
  <c r="KC80" i="1" s="1"/>
  <c r="KD80" i="1"/>
  <c r="KE80" i="1"/>
  <c r="KB41" i="1"/>
  <c r="KC41" i="1" s="1"/>
  <c r="KD41" i="1"/>
  <c r="KE41" i="1"/>
  <c r="KB25" i="1"/>
  <c r="KC25" i="1" s="1"/>
  <c r="KD25" i="1"/>
  <c r="KE25" i="1"/>
  <c r="KB21" i="1"/>
  <c r="KC21" i="1" s="1"/>
  <c r="KD21" i="1"/>
  <c r="KE21" i="1"/>
  <c r="KB37" i="1"/>
  <c r="KC37" i="1" s="1"/>
  <c r="KD37" i="1"/>
  <c r="KE37" i="1"/>
  <c r="KB58" i="1"/>
  <c r="KC58" i="1" s="1"/>
  <c r="KD58" i="1"/>
  <c r="KE58" i="1"/>
  <c r="KB26" i="1"/>
  <c r="KC26" i="1" s="1"/>
  <c r="KD26" i="1"/>
  <c r="KE26" i="1"/>
  <c r="KB86" i="1"/>
  <c r="KC86" i="1" s="1"/>
  <c r="KD86" i="1"/>
  <c r="KE86" i="1"/>
  <c r="KB63" i="1"/>
  <c r="KC63" i="1" s="1"/>
  <c r="KD63" i="1"/>
  <c r="KE63" i="1"/>
  <c r="KB34" i="1"/>
  <c r="KC34" i="1" s="1"/>
  <c r="KD34" i="1"/>
  <c r="KE34" i="1"/>
  <c r="KB35" i="1"/>
  <c r="KC35" i="1" s="1"/>
  <c r="KD35" i="1"/>
  <c r="KE35" i="1"/>
  <c r="KB96" i="1"/>
  <c r="KC96" i="1" s="1"/>
  <c r="KD96" i="1"/>
  <c r="KE96" i="1"/>
  <c r="KB69" i="1"/>
  <c r="KC69" i="1" s="1"/>
  <c r="KD69" i="1"/>
  <c r="KE69" i="1"/>
  <c r="KB53" i="1"/>
  <c r="KC53" i="1" s="1"/>
  <c r="KD53" i="1"/>
  <c r="KE53" i="1"/>
  <c r="KB15" i="1"/>
  <c r="KC15" i="1" s="1"/>
  <c r="KD15" i="1"/>
  <c r="KE15" i="1"/>
  <c r="KB92" i="1"/>
  <c r="KC92" i="1" s="1"/>
  <c r="KD92" i="1"/>
  <c r="KE92" i="1"/>
  <c r="KB55" i="1"/>
  <c r="KC55" i="1" s="1"/>
  <c r="KD55" i="1"/>
  <c r="KE55" i="1"/>
  <c r="KB82" i="1"/>
  <c r="KC82" i="1" s="1"/>
  <c r="KD82" i="1"/>
  <c r="KE82" i="1"/>
  <c r="KB11" i="1"/>
  <c r="KC11" i="1" s="1"/>
  <c r="KD11" i="1"/>
  <c r="KE11" i="1"/>
  <c r="KB71" i="1"/>
  <c r="KC71" i="1" s="1"/>
  <c r="KD71" i="1"/>
  <c r="KE71" i="1"/>
  <c r="KB64" i="1"/>
  <c r="KC64" i="1" s="1"/>
  <c r="KD64" i="1"/>
  <c r="KE64" i="1"/>
  <c r="KB27" i="1"/>
  <c r="KC27" i="1" s="1"/>
  <c r="KD27" i="1"/>
  <c r="KE27" i="1"/>
  <c r="KB42" i="1"/>
  <c r="KC42" i="1" s="1"/>
  <c r="KD42" i="1"/>
  <c r="KE42" i="1"/>
  <c r="KB59" i="1"/>
  <c r="KC59" i="1" s="1"/>
  <c r="KD59" i="1"/>
  <c r="KE59" i="1"/>
  <c r="KB76" i="1"/>
  <c r="KC76" i="1" s="1"/>
  <c r="KD76" i="1"/>
  <c r="KE76" i="1"/>
  <c r="KB38" i="1"/>
  <c r="KC38" i="1" s="1"/>
  <c r="KD38" i="1"/>
  <c r="KE38" i="1"/>
  <c r="KB66" i="1"/>
  <c r="KC66" i="1" s="1"/>
  <c r="KD66" i="1"/>
  <c r="KE66" i="1"/>
  <c r="KB65" i="1"/>
  <c r="KC65" i="1" s="1"/>
  <c r="KD65" i="1"/>
  <c r="KE65" i="1"/>
  <c r="KB43" i="1"/>
  <c r="KC43" i="1" s="1"/>
  <c r="KD43" i="1"/>
  <c r="KE43" i="1"/>
  <c r="KB77" i="1"/>
  <c r="KC77" i="1" s="1"/>
  <c r="KD77" i="1"/>
  <c r="KE77" i="1"/>
  <c r="KB91" i="1"/>
  <c r="KC91" i="1" s="1"/>
  <c r="KD91" i="1"/>
  <c r="KE91" i="1"/>
  <c r="KB83" i="1"/>
  <c r="KC83" i="1" s="1"/>
  <c r="KD83" i="1"/>
  <c r="KE83" i="1"/>
  <c r="KB44" i="1"/>
  <c r="KC44" i="1" s="1"/>
  <c r="KD44" i="1"/>
  <c r="KE44" i="1"/>
  <c r="KB22" i="1"/>
  <c r="KC22" i="1" s="1"/>
  <c r="KD22" i="1"/>
  <c r="KE22" i="1"/>
  <c r="KB39" i="1"/>
  <c r="KC39" i="1" s="1"/>
  <c r="KD39" i="1"/>
  <c r="KE39" i="1"/>
  <c r="KB62" i="1"/>
  <c r="KC62" i="1" s="1"/>
  <c r="KD62" i="1"/>
  <c r="KE62" i="1"/>
  <c r="KB78" i="1"/>
  <c r="KC78" i="1" s="1"/>
  <c r="KD78" i="1"/>
  <c r="KE78" i="1"/>
  <c r="KB93" i="1"/>
  <c r="KC93" i="1" s="1"/>
  <c r="KD93" i="1"/>
  <c r="KE93" i="1"/>
  <c r="KB87" i="1"/>
  <c r="KC87" i="1" s="1"/>
  <c r="KD87" i="1"/>
  <c r="KE87" i="1"/>
  <c r="KB85" i="1"/>
  <c r="KC85" i="1" s="1"/>
  <c r="KD85" i="1"/>
  <c r="KE85" i="1"/>
  <c r="KB23" i="1"/>
  <c r="KC23" i="1" s="1"/>
  <c r="KD23" i="1"/>
  <c r="KE23" i="1"/>
  <c r="KB48" i="1"/>
  <c r="KC48" i="1" s="1"/>
  <c r="KD48" i="1"/>
  <c r="KE48" i="1"/>
  <c r="KB30" i="1"/>
  <c r="KC30" i="1" s="1"/>
  <c r="KD30" i="1"/>
  <c r="KE30" i="1"/>
  <c r="KB74" i="1"/>
  <c r="KC74" i="1" s="1"/>
  <c r="KD74" i="1"/>
  <c r="KE74" i="1"/>
  <c r="KB18" i="1"/>
  <c r="KC18" i="1" s="1"/>
  <c r="KD18" i="1"/>
  <c r="KE18" i="1"/>
  <c r="KB24" i="1"/>
  <c r="KC24" i="1" s="1"/>
  <c r="KD24" i="1"/>
  <c r="KE24" i="1"/>
  <c r="KB72" i="1"/>
  <c r="KC72" i="1" s="1"/>
  <c r="KD72" i="1"/>
  <c r="KE72" i="1"/>
  <c r="KB84" i="1"/>
  <c r="KC84" i="1" s="1"/>
  <c r="KD84" i="1"/>
  <c r="KE84" i="1"/>
  <c r="KB16" i="1"/>
  <c r="KC16" i="1" s="1"/>
  <c r="KD16" i="1"/>
  <c r="KE16" i="1"/>
  <c r="KB31" i="1"/>
  <c r="KC31" i="1" s="1"/>
  <c r="KD31" i="1"/>
  <c r="KE31" i="1"/>
  <c r="KB81" i="1"/>
  <c r="KC81" i="1" s="1"/>
  <c r="KD81" i="1"/>
  <c r="KE81" i="1"/>
  <c r="KB10" i="1"/>
  <c r="KC10" i="1" s="1"/>
  <c r="KD10" i="1"/>
  <c r="KE10" i="1"/>
  <c r="KB75" i="1"/>
  <c r="KC75" i="1" s="1"/>
  <c r="KD75" i="1"/>
  <c r="KE75" i="1"/>
  <c r="KB46" i="1"/>
  <c r="KC46" i="1" s="1"/>
  <c r="KD46" i="1"/>
  <c r="KE46" i="1"/>
  <c r="KB8" i="1"/>
  <c r="KC8" i="1" s="1"/>
  <c r="KD8" i="1"/>
  <c r="KE8" i="1"/>
  <c r="KB95" i="1"/>
  <c r="KC95" i="1" s="1"/>
  <c r="KD95" i="1"/>
  <c r="KE95" i="1"/>
  <c r="KB33" i="1"/>
  <c r="KC33" i="1" s="1"/>
  <c r="KD33" i="1"/>
  <c r="KE33" i="1"/>
  <c r="KB88" i="1"/>
  <c r="KC88" i="1" s="1"/>
  <c r="KD88" i="1"/>
  <c r="KE88" i="1"/>
  <c r="KB54" i="1"/>
  <c r="KC54" i="1" s="1"/>
  <c r="KD54" i="1"/>
  <c r="KE54" i="1"/>
  <c r="KB60" i="1"/>
  <c r="KC60" i="1" s="1"/>
  <c r="KD60" i="1"/>
  <c r="KE60" i="1"/>
  <c r="KB29" i="1"/>
  <c r="KC29" i="1" s="1"/>
  <c r="KD29" i="1"/>
  <c r="KE29" i="1"/>
  <c r="JU49" i="1"/>
  <c r="JV49" i="1" s="1"/>
  <c r="JW49" i="1"/>
  <c r="JX49" i="1"/>
  <c r="JU12" i="1"/>
  <c r="JV12" i="1" s="1"/>
  <c r="JW12" i="1"/>
  <c r="JX12" i="1"/>
  <c r="JU13" i="1"/>
  <c r="JV13" i="1" s="1"/>
  <c r="JW13" i="1"/>
  <c r="JX13" i="1"/>
  <c r="JU89" i="1"/>
  <c r="JV89" i="1" s="1"/>
  <c r="JW89" i="1"/>
  <c r="JX89" i="1"/>
  <c r="JU57" i="1"/>
  <c r="JV57" i="1" s="1"/>
  <c r="JW57" i="1"/>
  <c r="JX57" i="1"/>
  <c r="JU28" i="1"/>
  <c r="JV28" i="1" s="1"/>
  <c r="JW28" i="1"/>
  <c r="JX28" i="1"/>
  <c r="JU17" i="1"/>
  <c r="JV17" i="1" s="1"/>
  <c r="JW17" i="1"/>
  <c r="JX17" i="1"/>
  <c r="JU79" i="1"/>
  <c r="JV79" i="1" s="1"/>
  <c r="JW79" i="1"/>
  <c r="JX79" i="1"/>
  <c r="JU50" i="1"/>
  <c r="JV50" i="1" s="1"/>
  <c r="JW50" i="1"/>
  <c r="JX50" i="1"/>
  <c r="JU67" i="1"/>
  <c r="JV67" i="1" s="1"/>
  <c r="JW67" i="1"/>
  <c r="JX67" i="1"/>
  <c r="JU90" i="1"/>
  <c r="JV90" i="1" s="1"/>
  <c r="JW90" i="1"/>
  <c r="JX90" i="1"/>
  <c r="JU32" i="1"/>
  <c r="JV32" i="1" s="1"/>
  <c r="JW32" i="1"/>
  <c r="JX32" i="1"/>
  <c r="JU73" i="1"/>
  <c r="JV73" i="1" s="1"/>
  <c r="JW73" i="1"/>
  <c r="JX73" i="1"/>
  <c r="JU94" i="1"/>
  <c r="JV94" i="1" s="1"/>
  <c r="JW94" i="1"/>
  <c r="JX94" i="1"/>
  <c r="JU9" i="1"/>
  <c r="JV9" i="1" s="1"/>
  <c r="JW9" i="1"/>
  <c r="JX9" i="1"/>
  <c r="JU47" i="1"/>
  <c r="JV47" i="1" s="1"/>
  <c r="JW47" i="1"/>
  <c r="JX47" i="1"/>
  <c r="JU36" i="1"/>
  <c r="JV36" i="1" s="1"/>
  <c r="JW36" i="1"/>
  <c r="JX36" i="1"/>
  <c r="JU68" i="1"/>
  <c r="JV68" i="1" s="1"/>
  <c r="JW68" i="1"/>
  <c r="JX68" i="1"/>
  <c r="JU40" i="1"/>
  <c r="JV40" i="1" s="1"/>
  <c r="JW40" i="1"/>
  <c r="JX40" i="1"/>
  <c r="JU51" i="1"/>
  <c r="JV51" i="1" s="1"/>
  <c r="JW51" i="1"/>
  <c r="JX51" i="1"/>
  <c r="JU52" i="1"/>
  <c r="JV52" i="1" s="1"/>
  <c r="JW52" i="1"/>
  <c r="JX52" i="1"/>
  <c r="JU61" i="1"/>
  <c r="JV61" i="1" s="1"/>
  <c r="JW61" i="1"/>
  <c r="JX61" i="1"/>
  <c r="JU14" i="1"/>
  <c r="JV14" i="1" s="1"/>
  <c r="JW14" i="1"/>
  <c r="JX14" i="1"/>
  <c r="JU45" i="1"/>
  <c r="JV45" i="1" s="1"/>
  <c r="JW45" i="1"/>
  <c r="JX45" i="1"/>
  <c r="JU56" i="1"/>
  <c r="JV56" i="1" s="1"/>
  <c r="JW56" i="1"/>
  <c r="JX56" i="1"/>
  <c r="JU97" i="1"/>
  <c r="JV97" i="1" s="1"/>
  <c r="JW97" i="1"/>
  <c r="JX97" i="1"/>
  <c r="JU20" i="1"/>
  <c r="JV20" i="1" s="1"/>
  <c r="JW20" i="1"/>
  <c r="JX20" i="1"/>
  <c r="JU19" i="1"/>
  <c r="JV19" i="1" s="1"/>
  <c r="JW19" i="1"/>
  <c r="JX19" i="1"/>
  <c r="JU80" i="1"/>
  <c r="JV80" i="1" s="1"/>
  <c r="JW80" i="1"/>
  <c r="JX80" i="1"/>
  <c r="JU41" i="1"/>
  <c r="JV41" i="1" s="1"/>
  <c r="JW41" i="1"/>
  <c r="JX41" i="1"/>
  <c r="JU25" i="1"/>
  <c r="JV25" i="1" s="1"/>
  <c r="JW25" i="1"/>
  <c r="JX25" i="1"/>
  <c r="JU21" i="1"/>
  <c r="JV21" i="1" s="1"/>
  <c r="JW21" i="1"/>
  <c r="JX21" i="1"/>
  <c r="JU37" i="1"/>
  <c r="JV37" i="1" s="1"/>
  <c r="JW37" i="1"/>
  <c r="JX37" i="1"/>
  <c r="JU58" i="1"/>
  <c r="JV58" i="1" s="1"/>
  <c r="JW58" i="1"/>
  <c r="JX58" i="1"/>
  <c r="JU26" i="1"/>
  <c r="JV26" i="1" s="1"/>
  <c r="JW26" i="1"/>
  <c r="JX26" i="1"/>
  <c r="JU86" i="1"/>
  <c r="JV86" i="1" s="1"/>
  <c r="JW86" i="1"/>
  <c r="JX86" i="1"/>
  <c r="JU63" i="1"/>
  <c r="JV63" i="1" s="1"/>
  <c r="JW63" i="1"/>
  <c r="JX63" i="1"/>
  <c r="JU34" i="1"/>
  <c r="JV34" i="1" s="1"/>
  <c r="JW34" i="1"/>
  <c r="JX34" i="1"/>
  <c r="JU35" i="1"/>
  <c r="JV35" i="1" s="1"/>
  <c r="JW35" i="1"/>
  <c r="JX35" i="1"/>
  <c r="JU96" i="1"/>
  <c r="JV96" i="1" s="1"/>
  <c r="JW96" i="1"/>
  <c r="JX96" i="1"/>
  <c r="JU69" i="1"/>
  <c r="JV69" i="1" s="1"/>
  <c r="JW69" i="1"/>
  <c r="JX69" i="1"/>
  <c r="JU53" i="1"/>
  <c r="JV53" i="1" s="1"/>
  <c r="JW53" i="1"/>
  <c r="JX53" i="1"/>
  <c r="JU15" i="1"/>
  <c r="JV15" i="1" s="1"/>
  <c r="JW15" i="1"/>
  <c r="JX15" i="1"/>
  <c r="JU92" i="1"/>
  <c r="JV92" i="1" s="1"/>
  <c r="JW92" i="1"/>
  <c r="JX92" i="1"/>
  <c r="JU55" i="1"/>
  <c r="JV55" i="1" s="1"/>
  <c r="JW55" i="1"/>
  <c r="JX55" i="1"/>
  <c r="JU82" i="1"/>
  <c r="JV82" i="1" s="1"/>
  <c r="JW82" i="1"/>
  <c r="JX82" i="1"/>
  <c r="JU11" i="1"/>
  <c r="JV11" i="1" s="1"/>
  <c r="JW11" i="1"/>
  <c r="JX11" i="1"/>
  <c r="JU71" i="1"/>
  <c r="JV71" i="1" s="1"/>
  <c r="JW71" i="1"/>
  <c r="JX71" i="1"/>
  <c r="JU64" i="1"/>
  <c r="JV64" i="1" s="1"/>
  <c r="JW64" i="1"/>
  <c r="JX64" i="1"/>
  <c r="JU27" i="1"/>
  <c r="JV27" i="1" s="1"/>
  <c r="JW27" i="1"/>
  <c r="JX27" i="1"/>
  <c r="JU42" i="1"/>
  <c r="JV42" i="1" s="1"/>
  <c r="JW42" i="1"/>
  <c r="JX42" i="1"/>
  <c r="JU59" i="1"/>
  <c r="JV59" i="1" s="1"/>
  <c r="JW59" i="1"/>
  <c r="JX59" i="1"/>
  <c r="JU76" i="1"/>
  <c r="JV76" i="1" s="1"/>
  <c r="JW76" i="1"/>
  <c r="JX76" i="1"/>
  <c r="JU38" i="1"/>
  <c r="JV38" i="1" s="1"/>
  <c r="JW38" i="1"/>
  <c r="JX38" i="1"/>
  <c r="JU66" i="1"/>
  <c r="JV66" i="1" s="1"/>
  <c r="JW66" i="1"/>
  <c r="JX66" i="1"/>
  <c r="JU65" i="1"/>
  <c r="JV65" i="1" s="1"/>
  <c r="JW65" i="1"/>
  <c r="JX65" i="1"/>
  <c r="JU43" i="1"/>
  <c r="JV43" i="1" s="1"/>
  <c r="JW43" i="1"/>
  <c r="JX43" i="1"/>
  <c r="JU77" i="1"/>
  <c r="JV77" i="1" s="1"/>
  <c r="JW77" i="1"/>
  <c r="JX77" i="1"/>
  <c r="JU91" i="1"/>
  <c r="JV91" i="1" s="1"/>
  <c r="JW91" i="1"/>
  <c r="JX91" i="1"/>
  <c r="JU83" i="1"/>
  <c r="JV83" i="1" s="1"/>
  <c r="JW83" i="1"/>
  <c r="JX83" i="1"/>
  <c r="JU44" i="1"/>
  <c r="JV44" i="1" s="1"/>
  <c r="JW44" i="1"/>
  <c r="JX44" i="1"/>
  <c r="JU22" i="1"/>
  <c r="JV22" i="1" s="1"/>
  <c r="JW22" i="1"/>
  <c r="JX22" i="1"/>
  <c r="JU39" i="1"/>
  <c r="JV39" i="1" s="1"/>
  <c r="JW39" i="1"/>
  <c r="JX39" i="1"/>
  <c r="JU62" i="1"/>
  <c r="JV62" i="1" s="1"/>
  <c r="JW62" i="1"/>
  <c r="JX62" i="1"/>
  <c r="JU78" i="1"/>
  <c r="JV78" i="1" s="1"/>
  <c r="JW78" i="1"/>
  <c r="JX78" i="1"/>
  <c r="JU93" i="1"/>
  <c r="JV93" i="1" s="1"/>
  <c r="JW93" i="1"/>
  <c r="JX93" i="1"/>
  <c r="JU87" i="1"/>
  <c r="JV87" i="1" s="1"/>
  <c r="JW87" i="1"/>
  <c r="JX87" i="1"/>
  <c r="JU85" i="1"/>
  <c r="JV85" i="1" s="1"/>
  <c r="JW85" i="1"/>
  <c r="JX85" i="1"/>
  <c r="JU23" i="1"/>
  <c r="JV23" i="1" s="1"/>
  <c r="JW23" i="1"/>
  <c r="JX23" i="1"/>
  <c r="JU48" i="1"/>
  <c r="JV48" i="1" s="1"/>
  <c r="JW48" i="1"/>
  <c r="JX48" i="1"/>
  <c r="JU30" i="1"/>
  <c r="JV30" i="1" s="1"/>
  <c r="JW30" i="1"/>
  <c r="JX30" i="1"/>
  <c r="JU74" i="1"/>
  <c r="JV74" i="1" s="1"/>
  <c r="JW74" i="1"/>
  <c r="JX74" i="1"/>
  <c r="JU18" i="1"/>
  <c r="JV18" i="1" s="1"/>
  <c r="JW18" i="1"/>
  <c r="JX18" i="1"/>
  <c r="JU24" i="1"/>
  <c r="JV24" i="1" s="1"/>
  <c r="JW24" i="1"/>
  <c r="JX24" i="1"/>
  <c r="JU72" i="1"/>
  <c r="JV72" i="1" s="1"/>
  <c r="JW72" i="1"/>
  <c r="JX72" i="1"/>
  <c r="JU84" i="1"/>
  <c r="JV84" i="1" s="1"/>
  <c r="JW84" i="1"/>
  <c r="JX84" i="1"/>
  <c r="JU16" i="1"/>
  <c r="JV16" i="1" s="1"/>
  <c r="JW16" i="1"/>
  <c r="JX16" i="1"/>
  <c r="JU31" i="1"/>
  <c r="JV31" i="1" s="1"/>
  <c r="JW31" i="1"/>
  <c r="JX31" i="1"/>
  <c r="JU81" i="1"/>
  <c r="JV81" i="1" s="1"/>
  <c r="JW81" i="1"/>
  <c r="JX81" i="1"/>
  <c r="JU10" i="1"/>
  <c r="JV10" i="1" s="1"/>
  <c r="JW10" i="1"/>
  <c r="JX10" i="1"/>
  <c r="JU75" i="1"/>
  <c r="JV75" i="1" s="1"/>
  <c r="JW75" i="1"/>
  <c r="JX75" i="1"/>
  <c r="JU46" i="1"/>
  <c r="JV46" i="1" s="1"/>
  <c r="JW46" i="1"/>
  <c r="JX46" i="1"/>
  <c r="JU8" i="1"/>
  <c r="JV8" i="1" s="1"/>
  <c r="JW8" i="1"/>
  <c r="JX8" i="1"/>
  <c r="JU95" i="1"/>
  <c r="JV95" i="1" s="1"/>
  <c r="JW95" i="1"/>
  <c r="JX95" i="1"/>
  <c r="JU33" i="1"/>
  <c r="JV33" i="1" s="1"/>
  <c r="JW33" i="1"/>
  <c r="JX33" i="1"/>
  <c r="JU88" i="1"/>
  <c r="JV88" i="1" s="1"/>
  <c r="JW88" i="1"/>
  <c r="JX88" i="1"/>
  <c r="JU54" i="1"/>
  <c r="JV54" i="1" s="1"/>
  <c r="JW54" i="1"/>
  <c r="JX54" i="1"/>
  <c r="JU60" i="1"/>
  <c r="JV60" i="1" s="1"/>
  <c r="JW60" i="1"/>
  <c r="JX60" i="1"/>
  <c r="JU29" i="1"/>
  <c r="JV29" i="1" s="1"/>
  <c r="JW29" i="1"/>
  <c r="JX29" i="1"/>
  <c r="IY49" i="1"/>
  <c r="IZ49" i="1" s="1"/>
  <c r="JA49" i="1"/>
  <c r="JB49" i="1"/>
  <c r="IY12" i="1"/>
  <c r="IZ12" i="1" s="1"/>
  <c r="JA12" i="1"/>
  <c r="JB12" i="1"/>
  <c r="IY13" i="1"/>
  <c r="IZ13" i="1" s="1"/>
  <c r="JA13" i="1"/>
  <c r="JB13" i="1"/>
  <c r="IY89" i="1"/>
  <c r="IZ89" i="1" s="1"/>
  <c r="JA89" i="1"/>
  <c r="JB89" i="1"/>
  <c r="IY57" i="1"/>
  <c r="IZ57" i="1" s="1"/>
  <c r="JA57" i="1"/>
  <c r="JB57" i="1"/>
  <c r="IY28" i="1"/>
  <c r="IZ28" i="1" s="1"/>
  <c r="JA28" i="1"/>
  <c r="JB28" i="1"/>
  <c r="IY17" i="1"/>
  <c r="IZ17" i="1" s="1"/>
  <c r="JA17" i="1"/>
  <c r="JB17" i="1"/>
  <c r="IY79" i="1"/>
  <c r="IZ79" i="1" s="1"/>
  <c r="JA79" i="1"/>
  <c r="JB79" i="1"/>
  <c r="IY50" i="1"/>
  <c r="IZ50" i="1" s="1"/>
  <c r="JA50" i="1"/>
  <c r="JB50" i="1"/>
  <c r="IY67" i="1"/>
  <c r="IZ67" i="1" s="1"/>
  <c r="JA67" i="1"/>
  <c r="JB67" i="1"/>
  <c r="IY90" i="1"/>
  <c r="IZ90" i="1" s="1"/>
  <c r="JA90" i="1"/>
  <c r="JB90" i="1"/>
  <c r="IY32" i="1"/>
  <c r="IZ32" i="1" s="1"/>
  <c r="JA32" i="1"/>
  <c r="JB32" i="1"/>
  <c r="IY73" i="1"/>
  <c r="IZ73" i="1" s="1"/>
  <c r="JA73" i="1"/>
  <c r="JB73" i="1"/>
  <c r="IY94" i="1"/>
  <c r="IZ94" i="1" s="1"/>
  <c r="JA94" i="1"/>
  <c r="JB94" i="1"/>
  <c r="IY9" i="1"/>
  <c r="IZ9" i="1" s="1"/>
  <c r="JA9" i="1"/>
  <c r="JB9" i="1"/>
  <c r="IY47" i="1"/>
  <c r="IZ47" i="1" s="1"/>
  <c r="JA47" i="1"/>
  <c r="JB47" i="1"/>
  <c r="IY36" i="1"/>
  <c r="IZ36" i="1" s="1"/>
  <c r="JA36" i="1"/>
  <c r="JB36" i="1"/>
  <c r="IY68" i="1"/>
  <c r="IZ68" i="1" s="1"/>
  <c r="JA68" i="1"/>
  <c r="JB68" i="1"/>
  <c r="IY40" i="1"/>
  <c r="IZ40" i="1" s="1"/>
  <c r="JA40" i="1"/>
  <c r="JB40" i="1"/>
  <c r="IY51" i="1"/>
  <c r="IZ51" i="1" s="1"/>
  <c r="JA51" i="1"/>
  <c r="JB51" i="1"/>
  <c r="IY52" i="1"/>
  <c r="IZ52" i="1" s="1"/>
  <c r="JA52" i="1"/>
  <c r="JB52" i="1"/>
  <c r="IY61" i="1"/>
  <c r="IZ61" i="1" s="1"/>
  <c r="JA61" i="1"/>
  <c r="JB61" i="1"/>
  <c r="IY14" i="1"/>
  <c r="IZ14" i="1" s="1"/>
  <c r="JA14" i="1"/>
  <c r="JB14" i="1"/>
  <c r="IY45" i="1"/>
  <c r="IZ45" i="1" s="1"/>
  <c r="JA45" i="1"/>
  <c r="JB45" i="1"/>
  <c r="IY56" i="1"/>
  <c r="IZ56" i="1" s="1"/>
  <c r="JA56" i="1"/>
  <c r="JB56" i="1"/>
  <c r="IY97" i="1"/>
  <c r="IZ97" i="1" s="1"/>
  <c r="JA97" i="1"/>
  <c r="JB97" i="1"/>
  <c r="IY20" i="1"/>
  <c r="IZ20" i="1" s="1"/>
  <c r="JA20" i="1"/>
  <c r="JB20" i="1"/>
  <c r="IY19" i="1"/>
  <c r="IZ19" i="1" s="1"/>
  <c r="JA19" i="1"/>
  <c r="JB19" i="1"/>
  <c r="IY80" i="1"/>
  <c r="IZ80" i="1" s="1"/>
  <c r="JA80" i="1"/>
  <c r="JB80" i="1"/>
  <c r="IY41" i="1"/>
  <c r="IZ41" i="1" s="1"/>
  <c r="JA41" i="1"/>
  <c r="JB41" i="1"/>
  <c r="IY25" i="1"/>
  <c r="IZ25" i="1" s="1"/>
  <c r="JA25" i="1"/>
  <c r="JB25" i="1"/>
  <c r="IY21" i="1"/>
  <c r="IZ21" i="1" s="1"/>
  <c r="JA21" i="1"/>
  <c r="JB21" i="1"/>
  <c r="IY37" i="1"/>
  <c r="IZ37" i="1" s="1"/>
  <c r="JA37" i="1"/>
  <c r="JB37" i="1"/>
  <c r="IY58" i="1"/>
  <c r="IZ58" i="1" s="1"/>
  <c r="JA58" i="1"/>
  <c r="JB58" i="1"/>
  <c r="IY26" i="1"/>
  <c r="IZ26" i="1" s="1"/>
  <c r="JA26" i="1"/>
  <c r="JB26" i="1"/>
  <c r="IY86" i="1"/>
  <c r="IZ86" i="1" s="1"/>
  <c r="JA86" i="1"/>
  <c r="JB86" i="1"/>
  <c r="IY63" i="1"/>
  <c r="IZ63" i="1" s="1"/>
  <c r="JA63" i="1"/>
  <c r="JB63" i="1"/>
  <c r="IY34" i="1"/>
  <c r="IZ34" i="1" s="1"/>
  <c r="JA34" i="1"/>
  <c r="JB34" i="1"/>
  <c r="IY35" i="1"/>
  <c r="IZ35" i="1" s="1"/>
  <c r="JA35" i="1"/>
  <c r="JB35" i="1"/>
  <c r="IY96" i="1"/>
  <c r="IZ96" i="1" s="1"/>
  <c r="JA96" i="1"/>
  <c r="JB96" i="1"/>
  <c r="IY69" i="1"/>
  <c r="IZ69" i="1" s="1"/>
  <c r="JA69" i="1"/>
  <c r="JB69" i="1"/>
  <c r="IY53" i="1"/>
  <c r="IZ53" i="1" s="1"/>
  <c r="JA53" i="1"/>
  <c r="JB53" i="1"/>
  <c r="IY15" i="1"/>
  <c r="IZ15" i="1" s="1"/>
  <c r="JA15" i="1"/>
  <c r="JB15" i="1"/>
  <c r="IY92" i="1"/>
  <c r="IZ92" i="1" s="1"/>
  <c r="JA92" i="1"/>
  <c r="JB92" i="1"/>
  <c r="IY55" i="1"/>
  <c r="IZ55" i="1" s="1"/>
  <c r="JA55" i="1"/>
  <c r="JB55" i="1"/>
  <c r="IY82" i="1"/>
  <c r="IZ82" i="1" s="1"/>
  <c r="JA82" i="1"/>
  <c r="JB82" i="1"/>
  <c r="IY11" i="1"/>
  <c r="IZ11" i="1" s="1"/>
  <c r="JA11" i="1"/>
  <c r="JB11" i="1"/>
  <c r="IY71" i="1"/>
  <c r="IZ71" i="1" s="1"/>
  <c r="JA71" i="1"/>
  <c r="JB71" i="1"/>
  <c r="IY64" i="1"/>
  <c r="IZ64" i="1" s="1"/>
  <c r="JA64" i="1"/>
  <c r="JB64" i="1"/>
  <c r="IY27" i="1"/>
  <c r="IZ27" i="1" s="1"/>
  <c r="JA27" i="1"/>
  <c r="JB27" i="1"/>
  <c r="IY42" i="1"/>
  <c r="IZ42" i="1" s="1"/>
  <c r="JA42" i="1"/>
  <c r="JB42" i="1"/>
  <c r="IY59" i="1"/>
  <c r="IZ59" i="1" s="1"/>
  <c r="JA59" i="1"/>
  <c r="JB59" i="1"/>
  <c r="IY76" i="1"/>
  <c r="IZ76" i="1" s="1"/>
  <c r="JA76" i="1"/>
  <c r="JB76" i="1"/>
  <c r="IY38" i="1"/>
  <c r="IZ38" i="1" s="1"/>
  <c r="JA38" i="1"/>
  <c r="JB38" i="1"/>
  <c r="IY66" i="1"/>
  <c r="IZ66" i="1" s="1"/>
  <c r="JA66" i="1"/>
  <c r="JB66" i="1"/>
  <c r="IY65" i="1"/>
  <c r="IZ65" i="1" s="1"/>
  <c r="JA65" i="1"/>
  <c r="JB65" i="1"/>
  <c r="IY43" i="1"/>
  <c r="IZ43" i="1" s="1"/>
  <c r="JA43" i="1"/>
  <c r="JB43" i="1"/>
  <c r="IY77" i="1"/>
  <c r="IZ77" i="1" s="1"/>
  <c r="JA77" i="1"/>
  <c r="JB77" i="1"/>
  <c r="IY91" i="1"/>
  <c r="IZ91" i="1" s="1"/>
  <c r="JA91" i="1"/>
  <c r="JB91" i="1"/>
  <c r="IY83" i="1"/>
  <c r="IZ83" i="1" s="1"/>
  <c r="JA83" i="1"/>
  <c r="JB83" i="1"/>
  <c r="IY44" i="1"/>
  <c r="IZ44" i="1" s="1"/>
  <c r="JA44" i="1"/>
  <c r="JB44" i="1"/>
  <c r="IY22" i="1"/>
  <c r="IZ22" i="1" s="1"/>
  <c r="JA22" i="1"/>
  <c r="JB22" i="1"/>
  <c r="IY39" i="1"/>
  <c r="IZ39" i="1" s="1"/>
  <c r="JA39" i="1"/>
  <c r="JB39" i="1"/>
  <c r="IY62" i="1"/>
  <c r="IZ62" i="1" s="1"/>
  <c r="JA62" i="1"/>
  <c r="JB62" i="1"/>
  <c r="IY78" i="1"/>
  <c r="IZ78" i="1" s="1"/>
  <c r="JA78" i="1"/>
  <c r="JB78" i="1"/>
  <c r="IY93" i="1"/>
  <c r="IZ93" i="1" s="1"/>
  <c r="JA93" i="1"/>
  <c r="JB93" i="1"/>
  <c r="IY87" i="1"/>
  <c r="IZ87" i="1" s="1"/>
  <c r="JA87" i="1"/>
  <c r="JB87" i="1"/>
  <c r="IY85" i="1"/>
  <c r="IZ85" i="1" s="1"/>
  <c r="JA85" i="1"/>
  <c r="JB85" i="1"/>
  <c r="IY23" i="1"/>
  <c r="IZ23" i="1" s="1"/>
  <c r="JA23" i="1"/>
  <c r="JB23" i="1"/>
  <c r="IY48" i="1"/>
  <c r="IZ48" i="1" s="1"/>
  <c r="JA48" i="1"/>
  <c r="JB48" i="1"/>
  <c r="IY30" i="1"/>
  <c r="IZ30" i="1" s="1"/>
  <c r="JA30" i="1"/>
  <c r="JB30" i="1"/>
  <c r="IY74" i="1"/>
  <c r="IZ74" i="1" s="1"/>
  <c r="JA74" i="1"/>
  <c r="JB74" i="1"/>
  <c r="IY18" i="1"/>
  <c r="IZ18" i="1" s="1"/>
  <c r="JA18" i="1"/>
  <c r="JB18" i="1"/>
  <c r="IY24" i="1"/>
  <c r="IZ24" i="1" s="1"/>
  <c r="JA24" i="1"/>
  <c r="JB24" i="1"/>
  <c r="IY72" i="1"/>
  <c r="IZ72" i="1" s="1"/>
  <c r="JA72" i="1"/>
  <c r="JB72" i="1"/>
  <c r="IY84" i="1"/>
  <c r="IZ84" i="1" s="1"/>
  <c r="JA84" i="1"/>
  <c r="JB84" i="1"/>
  <c r="IY16" i="1"/>
  <c r="IZ16" i="1" s="1"/>
  <c r="JA16" i="1"/>
  <c r="JB16" i="1"/>
  <c r="IY31" i="1"/>
  <c r="IZ31" i="1" s="1"/>
  <c r="JA31" i="1"/>
  <c r="JB31" i="1"/>
  <c r="IY81" i="1"/>
  <c r="IZ81" i="1" s="1"/>
  <c r="JA81" i="1"/>
  <c r="JB81" i="1"/>
  <c r="IY10" i="1"/>
  <c r="IZ10" i="1" s="1"/>
  <c r="JA10" i="1"/>
  <c r="JB10" i="1"/>
  <c r="IY75" i="1"/>
  <c r="IZ75" i="1" s="1"/>
  <c r="JA75" i="1"/>
  <c r="JB75" i="1"/>
  <c r="IY46" i="1"/>
  <c r="IZ46" i="1" s="1"/>
  <c r="JA46" i="1"/>
  <c r="JB46" i="1"/>
  <c r="IY8" i="1"/>
  <c r="IZ8" i="1" s="1"/>
  <c r="JA8" i="1"/>
  <c r="JB8" i="1"/>
  <c r="IY95" i="1"/>
  <c r="IZ95" i="1" s="1"/>
  <c r="JA95" i="1"/>
  <c r="JB95" i="1"/>
  <c r="IY33" i="1"/>
  <c r="IZ33" i="1" s="1"/>
  <c r="JA33" i="1"/>
  <c r="JB33" i="1"/>
  <c r="IY88" i="1"/>
  <c r="IZ88" i="1" s="1"/>
  <c r="JA88" i="1"/>
  <c r="JB88" i="1"/>
  <c r="IY54" i="1"/>
  <c r="IZ54" i="1" s="1"/>
  <c r="JA54" i="1"/>
  <c r="JB54" i="1"/>
  <c r="IY60" i="1"/>
  <c r="IZ60" i="1" s="1"/>
  <c r="JA60" i="1"/>
  <c r="JB60" i="1"/>
  <c r="IY29" i="1"/>
  <c r="IZ29" i="1" s="1"/>
  <c r="JA29" i="1"/>
  <c r="JB29" i="1"/>
  <c r="IR49" i="1"/>
  <c r="IS49" i="1" s="1"/>
  <c r="IT49" i="1"/>
  <c r="IU49" i="1"/>
  <c r="IR12" i="1"/>
  <c r="IS12" i="1" s="1"/>
  <c r="IT12" i="1"/>
  <c r="IU12" i="1"/>
  <c r="IR13" i="1"/>
  <c r="IS13" i="1" s="1"/>
  <c r="IT13" i="1"/>
  <c r="IU13" i="1"/>
  <c r="IR89" i="1"/>
  <c r="IS89" i="1" s="1"/>
  <c r="IT89" i="1"/>
  <c r="IU89" i="1"/>
  <c r="IR57" i="1"/>
  <c r="IS57" i="1" s="1"/>
  <c r="IT57" i="1"/>
  <c r="IU57" i="1"/>
  <c r="IR28" i="1"/>
  <c r="IS28" i="1" s="1"/>
  <c r="IT28" i="1"/>
  <c r="IU28" i="1"/>
  <c r="IR17" i="1"/>
  <c r="IS17" i="1" s="1"/>
  <c r="IT17" i="1"/>
  <c r="IU17" i="1"/>
  <c r="IR79" i="1"/>
  <c r="IS79" i="1" s="1"/>
  <c r="IT79" i="1"/>
  <c r="IU79" i="1"/>
  <c r="IR50" i="1"/>
  <c r="IS50" i="1" s="1"/>
  <c r="IT50" i="1"/>
  <c r="IU50" i="1"/>
  <c r="IR67" i="1"/>
  <c r="IS67" i="1" s="1"/>
  <c r="IT67" i="1"/>
  <c r="IU67" i="1"/>
  <c r="IR90" i="1"/>
  <c r="IS90" i="1" s="1"/>
  <c r="IT90" i="1"/>
  <c r="IU90" i="1"/>
  <c r="IR32" i="1"/>
  <c r="IS32" i="1" s="1"/>
  <c r="IT32" i="1"/>
  <c r="IU32" i="1"/>
  <c r="IR73" i="1"/>
  <c r="IS73" i="1" s="1"/>
  <c r="IT73" i="1"/>
  <c r="IU73" i="1"/>
  <c r="IR94" i="1"/>
  <c r="IS94" i="1" s="1"/>
  <c r="IT94" i="1"/>
  <c r="IU94" i="1"/>
  <c r="IR9" i="1"/>
  <c r="IS9" i="1" s="1"/>
  <c r="IT9" i="1"/>
  <c r="IU9" i="1"/>
  <c r="IR47" i="1"/>
  <c r="IS47" i="1" s="1"/>
  <c r="IT47" i="1"/>
  <c r="IU47" i="1"/>
  <c r="IR36" i="1"/>
  <c r="IS36" i="1" s="1"/>
  <c r="IT36" i="1"/>
  <c r="IU36" i="1"/>
  <c r="IR68" i="1"/>
  <c r="IS68" i="1" s="1"/>
  <c r="IT68" i="1"/>
  <c r="IU68" i="1"/>
  <c r="IR40" i="1"/>
  <c r="IS40" i="1" s="1"/>
  <c r="IT40" i="1"/>
  <c r="IU40" i="1"/>
  <c r="IR51" i="1"/>
  <c r="IS51" i="1" s="1"/>
  <c r="IT51" i="1"/>
  <c r="IU51" i="1"/>
  <c r="IR52" i="1"/>
  <c r="IS52" i="1" s="1"/>
  <c r="IT52" i="1"/>
  <c r="IU52" i="1"/>
  <c r="IR61" i="1"/>
  <c r="IS61" i="1" s="1"/>
  <c r="IT61" i="1"/>
  <c r="IU61" i="1"/>
  <c r="IR14" i="1"/>
  <c r="IS14" i="1" s="1"/>
  <c r="IT14" i="1"/>
  <c r="IU14" i="1"/>
  <c r="IR45" i="1"/>
  <c r="IS45" i="1" s="1"/>
  <c r="IT45" i="1"/>
  <c r="IU45" i="1"/>
  <c r="IR56" i="1"/>
  <c r="IS56" i="1" s="1"/>
  <c r="IT56" i="1"/>
  <c r="IU56" i="1"/>
  <c r="IR97" i="1"/>
  <c r="IS97" i="1" s="1"/>
  <c r="IT97" i="1"/>
  <c r="IU97" i="1"/>
  <c r="IR20" i="1"/>
  <c r="IS20" i="1" s="1"/>
  <c r="IT20" i="1"/>
  <c r="IU20" i="1"/>
  <c r="IR19" i="1"/>
  <c r="IS19" i="1" s="1"/>
  <c r="IT19" i="1"/>
  <c r="IU19" i="1"/>
  <c r="IR80" i="1"/>
  <c r="IS80" i="1" s="1"/>
  <c r="IT80" i="1"/>
  <c r="IU80" i="1"/>
  <c r="IR41" i="1"/>
  <c r="IS41" i="1" s="1"/>
  <c r="IT41" i="1"/>
  <c r="IU41" i="1"/>
  <c r="IR25" i="1"/>
  <c r="IS25" i="1" s="1"/>
  <c r="IT25" i="1"/>
  <c r="IU25" i="1"/>
  <c r="IR21" i="1"/>
  <c r="IS21" i="1" s="1"/>
  <c r="IT21" i="1"/>
  <c r="IU21" i="1"/>
  <c r="IR37" i="1"/>
  <c r="IS37" i="1" s="1"/>
  <c r="IT37" i="1"/>
  <c r="IU37" i="1"/>
  <c r="IR58" i="1"/>
  <c r="IS58" i="1" s="1"/>
  <c r="IT58" i="1"/>
  <c r="IU58" i="1"/>
  <c r="IR26" i="1"/>
  <c r="IS26" i="1" s="1"/>
  <c r="IT26" i="1"/>
  <c r="IU26" i="1"/>
  <c r="IR86" i="1"/>
  <c r="IS86" i="1" s="1"/>
  <c r="IT86" i="1"/>
  <c r="IU86" i="1"/>
  <c r="IR63" i="1"/>
  <c r="IS63" i="1" s="1"/>
  <c r="IT63" i="1"/>
  <c r="IU63" i="1"/>
  <c r="IR34" i="1"/>
  <c r="IS34" i="1" s="1"/>
  <c r="IT34" i="1"/>
  <c r="IU34" i="1"/>
  <c r="IR35" i="1"/>
  <c r="IS35" i="1" s="1"/>
  <c r="IT35" i="1"/>
  <c r="IU35" i="1"/>
  <c r="IR96" i="1"/>
  <c r="IS96" i="1" s="1"/>
  <c r="IT96" i="1"/>
  <c r="IU96" i="1"/>
  <c r="IR69" i="1"/>
  <c r="IS69" i="1" s="1"/>
  <c r="IT69" i="1"/>
  <c r="IU69" i="1"/>
  <c r="IR53" i="1"/>
  <c r="IS53" i="1" s="1"/>
  <c r="IT53" i="1"/>
  <c r="IU53" i="1"/>
  <c r="IR15" i="1"/>
  <c r="IS15" i="1" s="1"/>
  <c r="IT15" i="1"/>
  <c r="IU15" i="1"/>
  <c r="IR92" i="1"/>
  <c r="IS92" i="1" s="1"/>
  <c r="IT92" i="1"/>
  <c r="IU92" i="1"/>
  <c r="IR55" i="1"/>
  <c r="IS55" i="1" s="1"/>
  <c r="IT55" i="1"/>
  <c r="IU55" i="1"/>
  <c r="IR82" i="1"/>
  <c r="IS82" i="1" s="1"/>
  <c r="IT82" i="1"/>
  <c r="IU82" i="1"/>
  <c r="IR11" i="1"/>
  <c r="IS11" i="1" s="1"/>
  <c r="IT11" i="1"/>
  <c r="IU11" i="1"/>
  <c r="IR71" i="1"/>
  <c r="IS71" i="1" s="1"/>
  <c r="IT71" i="1"/>
  <c r="IU71" i="1"/>
  <c r="IR64" i="1"/>
  <c r="IS64" i="1" s="1"/>
  <c r="IT64" i="1"/>
  <c r="IU64" i="1"/>
  <c r="IR27" i="1"/>
  <c r="IS27" i="1" s="1"/>
  <c r="IT27" i="1"/>
  <c r="IU27" i="1"/>
  <c r="IR42" i="1"/>
  <c r="IS42" i="1" s="1"/>
  <c r="IT42" i="1"/>
  <c r="IU42" i="1"/>
  <c r="IR59" i="1"/>
  <c r="IS59" i="1" s="1"/>
  <c r="IT59" i="1"/>
  <c r="IU59" i="1"/>
  <c r="IR76" i="1"/>
  <c r="IS76" i="1" s="1"/>
  <c r="IT76" i="1"/>
  <c r="IU76" i="1"/>
  <c r="IR38" i="1"/>
  <c r="IS38" i="1" s="1"/>
  <c r="IT38" i="1"/>
  <c r="IU38" i="1"/>
  <c r="IR66" i="1"/>
  <c r="IS66" i="1" s="1"/>
  <c r="IT66" i="1"/>
  <c r="IU66" i="1"/>
  <c r="IR65" i="1"/>
  <c r="IS65" i="1" s="1"/>
  <c r="IT65" i="1"/>
  <c r="IU65" i="1"/>
  <c r="IR43" i="1"/>
  <c r="IS43" i="1" s="1"/>
  <c r="IT43" i="1"/>
  <c r="IU43" i="1"/>
  <c r="IR77" i="1"/>
  <c r="IS77" i="1" s="1"/>
  <c r="IT77" i="1"/>
  <c r="IU77" i="1"/>
  <c r="IR91" i="1"/>
  <c r="IS91" i="1" s="1"/>
  <c r="IT91" i="1"/>
  <c r="IU91" i="1"/>
  <c r="IR83" i="1"/>
  <c r="IS83" i="1" s="1"/>
  <c r="IT83" i="1"/>
  <c r="IU83" i="1"/>
  <c r="IR44" i="1"/>
  <c r="IS44" i="1" s="1"/>
  <c r="IT44" i="1"/>
  <c r="IU44" i="1"/>
  <c r="IR22" i="1"/>
  <c r="IS22" i="1" s="1"/>
  <c r="IT22" i="1"/>
  <c r="IU22" i="1"/>
  <c r="IR39" i="1"/>
  <c r="IS39" i="1" s="1"/>
  <c r="IT39" i="1"/>
  <c r="IU39" i="1"/>
  <c r="IR62" i="1"/>
  <c r="IS62" i="1" s="1"/>
  <c r="IT62" i="1"/>
  <c r="IU62" i="1"/>
  <c r="IR78" i="1"/>
  <c r="IS78" i="1" s="1"/>
  <c r="IT78" i="1"/>
  <c r="IU78" i="1"/>
  <c r="IR93" i="1"/>
  <c r="IS93" i="1" s="1"/>
  <c r="IT93" i="1"/>
  <c r="IU93" i="1"/>
  <c r="IR87" i="1"/>
  <c r="IS87" i="1" s="1"/>
  <c r="IT87" i="1"/>
  <c r="IU87" i="1"/>
  <c r="IR85" i="1"/>
  <c r="IS85" i="1" s="1"/>
  <c r="IT85" i="1"/>
  <c r="IU85" i="1"/>
  <c r="IR23" i="1"/>
  <c r="IS23" i="1" s="1"/>
  <c r="IT23" i="1"/>
  <c r="IU23" i="1"/>
  <c r="IR48" i="1"/>
  <c r="IS48" i="1" s="1"/>
  <c r="IT48" i="1"/>
  <c r="IU48" i="1"/>
  <c r="IR30" i="1"/>
  <c r="IS30" i="1" s="1"/>
  <c r="IT30" i="1"/>
  <c r="IU30" i="1"/>
  <c r="IR74" i="1"/>
  <c r="IS74" i="1" s="1"/>
  <c r="IT74" i="1"/>
  <c r="IU74" i="1"/>
  <c r="IR18" i="1"/>
  <c r="IS18" i="1" s="1"/>
  <c r="IT18" i="1"/>
  <c r="IU18" i="1"/>
  <c r="IR24" i="1"/>
  <c r="IS24" i="1" s="1"/>
  <c r="IT24" i="1"/>
  <c r="IU24" i="1"/>
  <c r="IR72" i="1"/>
  <c r="IS72" i="1" s="1"/>
  <c r="IT72" i="1"/>
  <c r="IU72" i="1"/>
  <c r="IR84" i="1"/>
  <c r="IS84" i="1" s="1"/>
  <c r="IT84" i="1"/>
  <c r="IU84" i="1"/>
  <c r="IR16" i="1"/>
  <c r="IS16" i="1" s="1"/>
  <c r="IT16" i="1"/>
  <c r="IU16" i="1"/>
  <c r="IR31" i="1"/>
  <c r="IS31" i="1" s="1"/>
  <c r="IT31" i="1"/>
  <c r="IU31" i="1"/>
  <c r="IR81" i="1"/>
  <c r="IS81" i="1" s="1"/>
  <c r="IT81" i="1"/>
  <c r="IU81" i="1"/>
  <c r="IR10" i="1"/>
  <c r="IS10" i="1" s="1"/>
  <c r="IT10" i="1"/>
  <c r="IU10" i="1"/>
  <c r="IR75" i="1"/>
  <c r="IS75" i="1" s="1"/>
  <c r="IT75" i="1"/>
  <c r="IU75" i="1"/>
  <c r="IR46" i="1"/>
  <c r="IS46" i="1" s="1"/>
  <c r="IT46" i="1"/>
  <c r="IU46" i="1"/>
  <c r="IR8" i="1"/>
  <c r="IS8" i="1" s="1"/>
  <c r="IT8" i="1"/>
  <c r="IU8" i="1"/>
  <c r="IR95" i="1"/>
  <c r="IS95" i="1" s="1"/>
  <c r="IT95" i="1"/>
  <c r="IU95" i="1"/>
  <c r="IR33" i="1"/>
  <c r="IS33" i="1" s="1"/>
  <c r="IT33" i="1"/>
  <c r="IU33" i="1"/>
  <c r="IR88" i="1"/>
  <c r="IS88" i="1" s="1"/>
  <c r="IT88" i="1"/>
  <c r="IU88" i="1"/>
  <c r="IR54" i="1"/>
  <c r="IS54" i="1" s="1"/>
  <c r="IT54" i="1"/>
  <c r="IU54" i="1"/>
  <c r="IR60" i="1"/>
  <c r="IS60" i="1" s="1"/>
  <c r="IT60" i="1"/>
  <c r="IU60" i="1"/>
  <c r="IR29" i="1"/>
  <c r="IS29" i="1" s="1"/>
  <c r="IT29" i="1"/>
  <c r="IU29" i="1"/>
  <c r="IK49" i="1"/>
  <c r="IL49" i="1" s="1"/>
  <c r="IM49" i="1"/>
  <c r="IN49" i="1"/>
  <c r="IK12" i="1"/>
  <c r="IL12" i="1" s="1"/>
  <c r="IM12" i="1"/>
  <c r="IN12" i="1"/>
  <c r="IK13" i="1"/>
  <c r="IL13" i="1" s="1"/>
  <c r="IM13" i="1"/>
  <c r="IN13" i="1"/>
  <c r="IK89" i="1"/>
  <c r="IL89" i="1" s="1"/>
  <c r="IM89" i="1"/>
  <c r="IN89" i="1"/>
  <c r="IK57" i="1"/>
  <c r="IL57" i="1" s="1"/>
  <c r="IM57" i="1"/>
  <c r="IN57" i="1"/>
  <c r="IK28" i="1"/>
  <c r="IL28" i="1" s="1"/>
  <c r="IM28" i="1"/>
  <c r="IN28" i="1"/>
  <c r="IK17" i="1"/>
  <c r="IL17" i="1" s="1"/>
  <c r="IM17" i="1"/>
  <c r="IN17" i="1"/>
  <c r="IK79" i="1"/>
  <c r="IL79" i="1" s="1"/>
  <c r="IM79" i="1"/>
  <c r="IN79" i="1"/>
  <c r="IK50" i="1"/>
  <c r="IL50" i="1" s="1"/>
  <c r="IM50" i="1"/>
  <c r="IN50" i="1"/>
  <c r="IK67" i="1"/>
  <c r="IL67" i="1" s="1"/>
  <c r="IM67" i="1"/>
  <c r="IN67" i="1"/>
  <c r="IK90" i="1"/>
  <c r="IL90" i="1" s="1"/>
  <c r="IM90" i="1"/>
  <c r="IN90" i="1"/>
  <c r="IK32" i="1"/>
  <c r="IL32" i="1" s="1"/>
  <c r="IM32" i="1"/>
  <c r="IN32" i="1"/>
  <c r="IK73" i="1"/>
  <c r="IL73" i="1" s="1"/>
  <c r="IM73" i="1"/>
  <c r="IN73" i="1"/>
  <c r="IK94" i="1"/>
  <c r="IL94" i="1" s="1"/>
  <c r="IM94" i="1"/>
  <c r="IN94" i="1"/>
  <c r="IK9" i="1"/>
  <c r="IL9" i="1" s="1"/>
  <c r="IM9" i="1"/>
  <c r="IN9" i="1"/>
  <c r="IK47" i="1"/>
  <c r="IL47" i="1" s="1"/>
  <c r="IM47" i="1"/>
  <c r="IN47" i="1"/>
  <c r="IK36" i="1"/>
  <c r="IL36" i="1" s="1"/>
  <c r="IM36" i="1"/>
  <c r="IN36" i="1"/>
  <c r="IK68" i="1"/>
  <c r="IL68" i="1" s="1"/>
  <c r="IM68" i="1"/>
  <c r="IN68" i="1"/>
  <c r="IK40" i="1"/>
  <c r="IL40" i="1" s="1"/>
  <c r="IM40" i="1"/>
  <c r="IN40" i="1"/>
  <c r="IK51" i="1"/>
  <c r="IL51" i="1" s="1"/>
  <c r="IM51" i="1"/>
  <c r="IN51" i="1"/>
  <c r="IK52" i="1"/>
  <c r="IL52" i="1" s="1"/>
  <c r="IM52" i="1"/>
  <c r="IN52" i="1"/>
  <c r="IK61" i="1"/>
  <c r="IL61" i="1" s="1"/>
  <c r="IM61" i="1"/>
  <c r="IN61" i="1"/>
  <c r="IK14" i="1"/>
  <c r="IL14" i="1" s="1"/>
  <c r="IM14" i="1"/>
  <c r="IN14" i="1"/>
  <c r="IK45" i="1"/>
  <c r="IL45" i="1" s="1"/>
  <c r="IM45" i="1"/>
  <c r="IN45" i="1"/>
  <c r="IK56" i="1"/>
  <c r="IL56" i="1" s="1"/>
  <c r="IM56" i="1"/>
  <c r="IN56" i="1"/>
  <c r="IK97" i="1"/>
  <c r="IL97" i="1" s="1"/>
  <c r="IM97" i="1"/>
  <c r="IN97" i="1"/>
  <c r="IK20" i="1"/>
  <c r="IL20" i="1" s="1"/>
  <c r="IM20" i="1"/>
  <c r="IN20" i="1"/>
  <c r="IK19" i="1"/>
  <c r="IL19" i="1" s="1"/>
  <c r="IM19" i="1"/>
  <c r="IN19" i="1"/>
  <c r="IK80" i="1"/>
  <c r="IL80" i="1" s="1"/>
  <c r="IM80" i="1"/>
  <c r="IN80" i="1"/>
  <c r="IK41" i="1"/>
  <c r="IL41" i="1" s="1"/>
  <c r="IM41" i="1"/>
  <c r="IN41" i="1"/>
  <c r="IK25" i="1"/>
  <c r="IL25" i="1" s="1"/>
  <c r="IM25" i="1"/>
  <c r="IN25" i="1"/>
  <c r="IK21" i="1"/>
  <c r="IL21" i="1" s="1"/>
  <c r="IM21" i="1"/>
  <c r="IN21" i="1"/>
  <c r="IK37" i="1"/>
  <c r="IL37" i="1" s="1"/>
  <c r="IM37" i="1"/>
  <c r="IN37" i="1"/>
  <c r="IK58" i="1"/>
  <c r="IL58" i="1" s="1"/>
  <c r="IM58" i="1"/>
  <c r="IN58" i="1"/>
  <c r="IK26" i="1"/>
  <c r="IL26" i="1" s="1"/>
  <c r="IM26" i="1"/>
  <c r="IN26" i="1"/>
  <c r="IK86" i="1"/>
  <c r="IL86" i="1" s="1"/>
  <c r="IM86" i="1"/>
  <c r="IN86" i="1"/>
  <c r="IK63" i="1"/>
  <c r="IL63" i="1" s="1"/>
  <c r="IM63" i="1"/>
  <c r="IN63" i="1"/>
  <c r="IK34" i="1"/>
  <c r="IL34" i="1" s="1"/>
  <c r="IM34" i="1"/>
  <c r="IN34" i="1"/>
  <c r="IK35" i="1"/>
  <c r="IL35" i="1" s="1"/>
  <c r="IM35" i="1"/>
  <c r="IN35" i="1"/>
  <c r="IK96" i="1"/>
  <c r="IL96" i="1" s="1"/>
  <c r="IM96" i="1"/>
  <c r="IN96" i="1"/>
  <c r="IK69" i="1"/>
  <c r="IL69" i="1" s="1"/>
  <c r="IM69" i="1"/>
  <c r="IN69" i="1"/>
  <c r="IK53" i="1"/>
  <c r="IL53" i="1" s="1"/>
  <c r="IM53" i="1"/>
  <c r="IN53" i="1"/>
  <c r="IK15" i="1"/>
  <c r="IL15" i="1" s="1"/>
  <c r="IM15" i="1"/>
  <c r="IN15" i="1"/>
  <c r="IK92" i="1"/>
  <c r="IL92" i="1" s="1"/>
  <c r="IM92" i="1"/>
  <c r="IN92" i="1"/>
  <c r="IK55" i="1"/>
  <c r="IL55" i="1" s="1"/>
  <c r="IM55" i="1"/>
  <c r="IN55" i="1"/>
  <c r="IK82" i="1"/>
  <c r="IL82" i="1" s="1"/>
  <c r="IM82" i="1"/>
  <c r="IN82" i="1"/>
  <c r="IK11" i="1"/>
  <c r="IL11" i="1" s="1"/>
  <c r="IM11" i="1"/>
  <c r="IN11" i="1"/>
  <c r="IK71" i="1"/>
  <c r="IL71" i="1" s="1"/>
  <c r="IM71" i="1"/>
  <c r="IN71" i="1"/>
  <c r="IK64" i="1"/>
  <c r="IL64" i="1" s="1"/>
  <c r="IM64" i="1"/>
  <c r="IN64" i="1"/>
  <c r="IK27" i="1"/>
  <c r="IL27" i="1" s="1"/>
  <c r="IM27" i="1"/>
  <c r="IN27" i="1"/>
  <c r="IK42" i="1"/>
  <c r="IL42" i="1" s="1"/>
  <c r="IM42" i="1"/>
  <c r="IN42" i="1"/>
  <c r="IK59" i="1"/>
  <c r="IL59" i="1" s="1"/>
  <c r="IM59" i="1"/>
  <c r="IN59" i="1"/>
  <c r="IK76" i="1"/>
  <c r="IL76" i="1" s="1"/>
  <c r="IM76" i="1"/>
  <c r="IN76" i="1"/>
  <c r="IK38" i="1"/>
  <c r="IL38" i="1" s="1"/>
  <c r="IM38" i="1"/>
  <c r="IN38" i="1"/>
  <c r="IK66" i="1"/>
  <c r="IL66" i="1" s="1"/>
  <c r="IM66" i="1"/>
  <c r="IN66" i="1"/>
  <c r="IK65" i="1"/>
  <c r="IL65" i="1" s="1"/>
  <c r="IM65" i="1"/>
  <c r="IN65" i="1"/>
  <c r="IK43" i="1"/>
  <c r="IL43" i="1" s="1"/>
  <c r="IM43" i="1"/>
  <c r="IN43" i="1"/>
  <c r="IK77" i="1"/>
  <c r="IL77" i="1" s="1"/>
  <c r="IM77" i="1"/>
  <c r="IN77" i="1"/>
  <c r="IK91" i="1"/>
  <c r="IL91" i="1" s="1"/>
  <c r="IM91" i="1"/>
  <c r="IN91" i="1"/>
  <c r="IK83" i="1"/>
  <c r="IL83" i="1" s="1"/>
  <c r="IM83" i="1"/>
  <c r="IN83" i="1"/>
  <c r="IK44" i="1"/>
  <c r="IL44" i="1" s="1"/>
  <c r="IM44" i="1"/>
  <c r="IN44" i="1"/>
  <c r="IK22" i="1"/>
  <c r="IL22" i="1" s="1"/>
  <c r="IM22" i="1"/>
  <c r="IN22" i="1"/>
  <c r="IK39" i="1"/>
  <c r="IL39" i="1" s="1"/>
  <c r="IM39" i="1"/>
  <c r="IN39" i="1"/>
  <c r="IK62" i="1"/>
  <c r="IL62" i="1" s="1"/>
  <c r="IM62" i="1"/>
  <c r="IN62" i="1"/>
  <c r="IK78" i="1"/>
  <c r="IL78" i="1" s="1"/>
  <c r="IM78" i="1"/>
  <c r="IN78" i="1"/>
  <c r="IK93" i="1"/>
  <c r="IL93" i="1" s="1"/>
  <c r="IM93" i="1"/>
  <c r="IN93" i="1"/>
  <c r="IK87" i="1"/>
  <c r="IL87" i="1" s="1"/>
  <c r="IM87" i="1"/>
  <c r="IN87" i="1"/>
  <c r="IK85" i="1"/>
  <c r="IL85" i="1" s="1"/>
  <c r="IM85" i="1"/>
  <c r="IN85" i="1"/>
  <c r="IK23" i="1"/>
  <c r="IL23" i="1" s="1"/>
  <c r="IM23" i="1"/>
  <c r="IN23" i="1"/>
  <c r="IK48" i="1"/>
  <c r="IL48" i="1" s="1"/>
  <c r="IM48" i="1"/>
  <c r="IN48" i="1"/>
  <c r="IK30" i="1"/>
  <c r="IL30" i="1" s="1"/>
  <c r="IM30" i="1"/>
  <c r="IN30" i="1"/>
  <c r="IK74" i="1"/>
  <c r="IL74" i="1" s="1"/>
  <c r="IM74" i="1"/>
  <c r="IN74" i="1"/>
  <c r="IK18" i="1"/>
  <c r="IL18" i="1" s="1"/>
  <c r="IM18" i="1"/>
  <c r="IN18" i="1"/>
  <c r="IK24" i="1"/>
  <c r="IL24" i="1" s="1"/>
  <c r="IM24" i="1"/>
  <c r="IN24" i="1"/>
  <c r="IK72" i="1"/>
  <c r="IL72" i="1" s="1"/>
  <c r="IM72" i="1"/>
  <c r="IN72" i="1"/>
  <c r="IK84" i="1"/>
  <c r="IL84" i="1" s="1"/>
  <c r="IM84" i="1"/>
  <c r="IN84" i="1"/>
  <c r="IK16" i="1"/>
  <c r="IL16" i="1" s="1"/>
  <c r="IM16" i="1"/>
  <c r="IN16" i="1"/>
  <c r="IK31" i="1"/>
  <c r="IL31" i="1" s="1"/>
  <c r="IM31" i="1"/>
  <c r="IN31" i="1"/>
  <c r="IK81" i="1"/>
  <c r="IL81" i="1" s="1"/>
  <c r="IM81" i="1"/>
  <c r="IN81" i="1"/>
  <c r="IK10" i="1"/>
  <c r="IL10" i="1" s="1"/>
  <c r="IM10" i="1"/>
  <c r="IN10" i="1"/>
  <c r="IK75" i="1"/>
  <c r="IL75" i="1" s="1"/>
  <c r="IM75" i="1"/>
  <c r="IN75" i="1"/>
  <c r="IK46" i="1"/>
  <c r="IL46" i="1" s="1"/>
  <c r="IM46" i="1"/>
  <c r="IN46" i="1"/>
  <c r="IK8" i="1"/>
  <c r="IL8" i="1" s="1"/>
  <c r="IM8" i="1"/>
  <c r="IN8" i="1"/>
  <c r="IK95" i="1"/>
  <c r="IL95" i="1" s="1"/>
  <c r="IM95" i="1"/>
  <c r="IN95" i="1"/>
  <c r="IK33" i="1"/>
  <c r="IL33" i="1" s="1"/>
  <c r="IM33" i="1"/>
  <c r="IN33" i="1"/>
  <c r="IK88" i="1"/>
  <c r="IL88" i="1" s="1"/>
  <c r="IM88" i="1"/>
  <c r="IN88" i="1"/>
  <c r="IK54" i="1"/>
  <c r="IL54" i="1" s="1"/>
  <c r="IM54" i="1"/>
  <c r="IN54" i="1"/>
  <c r="IK60" i="1"/>
  <c r="IL60" i="1" s="1"/>
  <c r="IM60" i="1"/>
  <c r="IN60" i="1"/>
  <c r="IK29" i="1"/>
  <c r="IL29" i="1" s="1"/>
  <c r="IM29" i="1"/>
  <c r="IN29" i="1"/>
  <c r="ID49" i="1"/>
  <c r="IE49" i="1" s="1"/>
  <c r="IF49" i="1"/>
  <c r="IG49" i="1"/>
  <c r="ID12" i="1"/>
  <c r="IE12" i="1" s="1"/>
  <c r="IF12" i="1"/>
  <c r="IG12" i="1"/>
  <c r="ID13" i="1"/>
  <c r="IE13" i="1" s="1"/>
  <c r="IF13" i="1"/>
  <c r="IG13" i="1"/>
  <c r="ID89" i="1"/>
  <c r="IE89" i="1" s="1"/>
  <c r="IF89" i="1"/>
  <c r="IG89" i="1"/>
  <c r="ID57" i="1"/>
  <c r="IE57" i="1" s="1"/>
  <c r="IF57" i="1"/>
  <c r="IG57" i="1"/>
  <c r="ID28" i="1"/>
  <c r="IE28" i="1" s="1"/>
  <c r="IF28" i="1"/>
  <c r="IG28" i="1"/>
  <c r="ID17" i="1"/>
  <c r="IE17" i="1" s="1"/>
  <c r="IF17" i="1"/>
  <c r="IG17" i="1"/>
  <c r="ID79" i="1"/>
  <c r="IE79" i="1" s="1"/>
  <c r="IF79" i="1"/>
  <c r="IG79" i="1"/>
  <c r="ID50" i="1"/>
  <c r="IE50" i="1" s="1"/>
  <c r="IF50" i="1"/>
  <c r="IG50" i="1"/>
  <c r="ID67" i="1"/>
  <c r="IE67" i="1" s="1"/>
  <c r="IF67" i="1"/>
  <c r="IG67" i="1"/>
  <c r="ID90" i="1"/>
  <c r="IE90" i="1" s="1"/>
  <c r="IF90" i="1"/>
  <c r="IG90" i="1"/>
  <c r="ID32" i="1"/>
  <c r="IE32" i="1" s="1"/>
  <c r="IF32" i="1"/>
  <c r="IG32" i="1"/>
  <c r="ID73" i="1"/>
  <c r="IE73" i="1" s="1"/>
  <c r="IF73" i="1"/>
  <c r="IG73" i="1"/>
  <c r="ID94" i="1"/>
  <c r="IE94" i="1" s="1"/>
  <c r="IF94" i="1"/>
  <c r="IG94" i="1"/>
  <c r="ID9" i="1"/>
  <c r="IE9" i="1" s="1"/>
  <c r="IF9" i="1"/>
  <c r="IG9" i="1"/>
  <c r="ID47" i="1"/>
  <c r="IE47" i="1" s="1"/>
  <c r="IF47" i="1"/>
  <c r="IG47" i="1"/>
  <c r="ID36" i="1"/>
  <c r="IE36" i="1" s="1"/>
  <c r="IF36" i="1"/>
  <c r="IG36" i="1"/>
  <c r="ID68" i="1"/>
  <c r="IE68" i="1" s="1"/>
  <c r="IF68" i="1"/>
  <c r="IG68" i="1"/>
  <c r="ID40" i="1"/>
  <c r="IE40" i="1" s="1"/>
  <c r="IF40" i="1"/>
  <c r="IG40" i="1"/>
  <c r="ID51" i="1"/>
  <c r="IE51" i="1" s="1"/>
  <c r="IF51" i="1"/>
  <c r="IG51" i="1"/>
  <c r="ID52" i="1"/>
  <c r="IE52" i="1" s="1"/>
  <c r="IF52" i="1"/>
  <c r="IG52" i="1"/>
  <c r="ID61" i="1"/>
  <c r="IE61" i="1" s="1"/>
  <c r="IF61" i="1"/>
  <c r="IG61" i="1"/>
  <c r="ID14" i="1"/>
  <c r="IE14" i="1" s="1"/>
  <c r="IF14" i="1"/>
  <c r="IG14" i="1"/>
  <c r="ID45" i="1"/>
  <c r="IE45" i="1" s="1"/>
  <c r="IF45" i="1"/>
  <c r="IG45" i="1"/>
  <c r="ID56" i="1"/>
  <c r="IE56" i="1" s="1"/>
  <c r="IF56" i="1"/>
  <c r="IG56" i="1"/>
  <c r="ID97" i="1"/>
  <c r="IE97" i="1" s="1"/>
  <c r="IF97" i="1"/>
  <c r="IG97" i="1"/>
  <c r="ID20" i="1"/>
  <c r="IE20" i="1" s="1"/>
  <c r="IF20" i="1"/>
  <c r="IG20" i="1"/>
  <c r="ID19" i="1"/>
  <c r="IE19" i="1" s="1"/>
  <c r="IF19" i="1"/>
  <c r="IG19" i="1"/>
  <c r="ID80" i="1"/>
  <c r="IE80" i="1" s="1"/>
  <c r="IF80" i="1"/>
  <c r="IG80" i="1"/>
  <c r="ID41" i="1"/>
  <c r="IE41" i="1" s="1"/>
  <c r="IF41" i="1"/>
  <c r="IG41" i="1"/>
  <c r="ID25" i="1"/>
  <c r="IE25" i="1" s="1"/>
  <c r="IF25" i="1"/>
  <c r="IG25" i="1"/>
  <c r="ID21" i="1"/>
  <c r="IE21" i="1" s="1"/>
  <c r="IF21" i="1"/>
  <c r="IG21" i="1"/>
  <c r="ID37" i="1"/>
  <c r="IE37" i="1" s="1"/>
  <c r="IF37" i="1"/>
  <c r="IG37" i="1"/>
  <c r="ID58" i="1"/>
  <c r="IE58" i="1" s="1"/>
  <c r="IF58" i="1"/>
  <c r="IG58" i="1"/>
  <c r="ID26" i="1"/>
  <c r="IE26" i="1" s="1"/>
  <c r="IF26" i="1"/>
  <c r="IG26" i="1"/>
  <c r="ID86" i="1"/>
  <c r="IE86" i="1" s="1"/>
  <c r="IF86" i="1"/>
  <c r="IG86" i="1"/>
  <c r="ID63" i="1"/>
  <c r="IE63" i="1" s="1"/>
  <c r="IF63" i="1"/>
  <c r="IG63" i="1"/>
  <c r="ID34" i="1"/>
  <c r="IE34" i="1" s="1"/>
  <c r="IF34" i="1"/>
  <c r="IG34" i="1"/>
  <c r="ID35" i="1"/>
  <c r="IE35" i="1" s="1"/>
  <c r="IF35" i="1"/>
  <c r="IG35" i="1"/>
  <c r="ID96" i="1"/>
  <c r="IE96" i="1" s="1"/>
  <c r="IF96" i="1"/>
  <c r="IG96" i="1"/>
  <c r="ID69" i="1"/>
  <c r="IE69" i="1" s="1"/>
  <c r="IF69" i="1"/>
  <c r="IG69" i="1"/>
  <c r="ID53" i="1"/>
  <c r="IE53" i="1" s="1"/>
  <c r="IF53" i="1"/>
  <c r="IG53" i="1"/>
  <c r="ID15" i="1"/>
  <c r="IE15" i="1" s="1"/>
  <c r="IF15" i="1"/>
  <c r="IG15" i="1"/>
  <c r="ID92" i="1"/>
  <c r="IE92" i="1" s="1"/>
  <c r="IF92" i="1"/>
  <c r="IG92" i="1"/>
  <c r="ID55" i="1"/>
  <c r="IE55" i="1" s="1"/>
  <c r="IF55" i="1"/>
  <c r="IG55" i="1"/>
  <c r="ID82" i="1"/>
  <c r="IE82" i="1" s="1"/>
  <c r="IF82" i="1"/>
  <c r="IG82" i="1"/>
  <c r="ID11" i="1"/>
  <c r="IE11" i="1" s="1"/>
  <c r="IF11" i="1"/>
  <c r="IG11" i="1"/>
  <c r="ID71" i="1"/>
  <c r="IE71" i="1" s="1"/>
  <c r="IF71" i="1"/>
  <c r="IG71" i="1"/>
  <c r="ID64" i="1"/>
  <c r="IE64" i="1" s="1"/>
  <c r="IF64" i="1"/>
  <c r="IG64" i="1"/>
  <c r="ID27" i="1"/>
  <c r="IE27" i="1" s="1"/>
  <c r="IF27" i="1"/>
  <c r="IG27" i="1"/>
  <c r="ID42" i="1"/>
  <c r="IE42" i="1" s="1"/>
  <c r="IF42" i="1"/>
  <c r="IG42" i="1"/>
  <c r="ID59" i="1"/>
  <c r="IE59" i="1" s="1"/>
  <c r="IF59" i="1"/>
  <c r="IG59" i="1"/>
  <c r="ID76" i="1"/>
  <c r="IE76" i="1" s="1"/>
  <c r="IF76" i="1"/>
  <c r="IG76" i="1"/>
  <c r="ID38" i="1"/>
  <c r="IE38" i="1" s="1"/>
  <c r="IF38" i="1"/>
  <c r="IG38" i="1"/>
  <c r="ID66" i="1"/>
  <c r="IE66" i="1" s="1"/>
  <c r="IF66" i="1"/>
  <c r="IG66" i="1"/>
  <c r="ID65" i="1"/>
  <c r="IE65" i="1" s="1"/>
  <c r="IF65" i="1"/>
  <c r="IG65" i="1"/>
  <c r="ID43" i="1"/>
  <c r="IE43" i="1" s="1"/>
  <c r="IF43" i="1"/>
  <c r="IG43" i="1"/>
  <c r="ID77" i="1"/>
  <c r="IE77" i="1" s="1"/>
  <c r="IF77" i="1"/>
  <c r="IG77" i="1"/>
  <c r="ID91" i="1"/>
  <c r="IE91" i="1" s="1"/>
  <c r="IF91" i="1"/>
  <c r="IG91" i="1"/>
  <c r="ID83" i="1"/>
  <c r="IE83" i="1" s="1"/>
  <c r="IF83" i="1"/>
  <c r="IG83" i="1"/>
  <c r="ID44" i="1"/>
  <c r="IE44" i="1" s="1"/>
  <c r="IF44" i="1"/>
  <c r="IG44" i="1"/>
  <c r="ID22" i="1"/>
  <c r="IE22" i="1" s="1"/>
  <c r="IF22" i="1"/>
  <c r="IG22" i="1"/>
  <c r="ID39" i="1"/>
  <c r="IE39" i="1" s="1"/>
  <c r="IF39" i="1"/>
  <c r="IG39" i="1"/>
  <c r="ID62" i="1"/>
  <c r="IE62" i="1" s="1"/>
  <c r="IF62" i="1"/>
  <c r="IG62" i="1"/>
  <c r="ID78" i="1"/>
  <c r="IE78" i="1" s="1"/>
  <c r="IF78" i="1"/>
  <c r="IG78" i="1"/>
  <c r="ID93" i="1"/>
  <c r="IE93" i="1" s="1"/>
  <c r="IF93" i="1"/>
  <c r="IG93" i="1"/>
  <c r="ID87" i="1"/>
  <c r="IE87" i="1" s="1"/>
  <c r="IF87" i="1"/>
  <c r="IG87" i="1"/>
  <c r="ID85" i="1"/>
  <c r="IE85" i="1" s="1"/>
  <c r="IF85" i="1"/>
  <c r="IG85" i="1"/>
  <c r="ID23" i="1"/>
  <c r="IE23" i="1" s="1"/>
  <c r="IF23" i="1"/>
  <c r="IG23" i="1"/>
  <c r="ID48" i="1"/>
  <c r="IE48" i="1" s="1"/>
  <c r="IF48" i="1"/>
  <c r="IG48" i="1"/>
  <c r="ID30" i="1"/>
  <c r="IE30" i="1" s="1"/>
  <c r="IF30" i="1"/>
  <c r="IG30" i="1"/>
  <c r="ID74" i="1"/>
  <c r="IE74" i="1" s="1"/>
  <c r="IF74" i="1"/>
  <c r="IG74" i="1"/>
  <c r="ID18" i="1"/>
  <c r="IE18" i="1" s="1"/>
  <c r="IF18" i="1"/>
  <c r="IG18" i="1"/>
  <c r="ID24" i="1"/>
  <c r="IE24" i="1" s="1"/>
  <c r="IF24" i="1"/>
  <c r="IG24" i="1"/>
  <c r="ID72" i="1"/>
  <c r="IE72" i="1" s="1"/>
  <c r="IF72" i="1"/>
  <c r="IG72" i="1"/>
  <c r="ID84" i="1"/>
  <c r="IE84" i="1" s="1"/>
  <c r="IF84" i="1"/>
  <c r="IG84" i="1"/>
  <c r="ID16" i="1"/>
  <c r="IE16" i="1" s="1"/>
  <c r="IF16" i="1"/>
  <c r="IG16" i="1"/>
  <c r="ID31" i="1"/>
  <c r="IE31" i="1" s="1"/>
  <c r="IF31" i="1"/>
  <c r="IG31" i="1"/>
  <c r="ID81" i="1"/>
  <c r="IE81" i="1" s="1"/>
  <c r="IF81" i="1"/>
  <c r="IG81" i="1"/>
  <c r="ID10" i="1"/>
  <c r="IE10" i="1" s="1"/>
  <c r="IF10" i="1"/>
  <c r="IG10" i="1"/>
  <c r="ID75" i="1"/>
  <c r="IE75" i="1" s="1"/>
  <c r="IF75" i="1"/>
  <c r="IG75" i="1"/>
  <c r="ID46" i="1"/>
  <c r="IE46" i="1" s="1"/>
  <c r="IF46" i="1"/>
  <c r="IG46" i="1"/>
  <c r="ID8" i="1"/>
  <c r="IE8" i="1" s="1"/>
  <c r="IF8" i="1"/>
  <c r="IG8" i="1"/>
  <c r="ID95" i="1"/>
  <c r="IE95" i="1" s="1"/>
  <c r="IF95" i="1"/>
  <c r="IG95" i="1"/>
  <c r="ID33" i="1"/>
  <c r="IE33" i="1" s="1"/>
  <c r="IF33" i="1"/>
  <c r="IG33" i="1"/>
  <c r="ID88" i="1"/>
  <c r="IE88" i="1" s="1"/>
  <c r="IF88" i="1"/>
  <c r="IG88" i="1"/>
  <c r="ID54" i="1"/>
  <c r="IE54" i="1" s="1"/>
  <c r="IF54" i="1"/>
  <c r="IG54" i="1"/>
  <c r="ID60" i="1"/>
  <c r="IE60" i="1" s="1"/>
  <c r="IF60" i="1"/>
  <c r="IG60" i="1"/>
  <c r="ID29" i="1"/>
  <c r="IE29" i="1" s="1"/>
  <c r="IF29" i="1"/>
  <c r="IG29" i="1"/>
  <c r="HH49" i="1"/>
  <c r="HI49" i="1" s="1"/>
  <c r="HJ49" i="1"/>
  <c r="HK49" i="1"/>
  <c r="HH12" i="1"/>
  <c r="HI12" i="1" s="1"/>
  <c r="HJ12" i="1"/>
  <c r="HK12" i="1"/>
  <c r="HH13" i="1"/>
  <c r="HI13" i="1" s="1"/>
  <c r="HJ13" i="1"/>
  <c r="HK13" i="1"/>
  <c r="HH89" i="1"/>
  <c r="HI89" i="1" s="1"/>
  <c r="HJ89" i="1"/>
  <c r="HK89" i="1"/>
  <c r="HH57" i="1"/>
  <c r="HI57" i="1" s="1"/>
  <c r="HJ57" i="1"/>
  <c r="HK57" i="1"/>
  <c r="HH28" i="1"/>
  <c r="HI28" i="1" s="1"/>
  <c r="HJ28" i="1"/>
  <c r="HK28" i="1"/>
  <c r="HH17" i="1"/>
  <c r="HI17" i="1" s="1"/>
  <c r="HJ17" i="1"/>
  <c r="HK17" i="1"/>
  <c r="HH79" i="1"/>
  <c r="HI79" i="1" s="1"/>
  <c r="HJ79" i="1"/>
  <c r="HK79" i="1"/>
  <c r="HH50" i="1"/>
  <c r="HI50" i="1" s="1"/>
  <c r="HJ50" i="1"/>
  <c r="HK50" i="1"/>
  <c r="HH67" i="1"/>
  <c r="HI67" i="1" s="1"/>
  <c r="HJ67" i="1"/>
  <c r="HK67" i="1"/>
  <c r="HH90" i="1"/>
  <c r="HI90" i="1" s="1"/>
  <c r="HJ90" i="1"/>
  <c r="HK90" i="1"/>
  <c r="HH32" i="1"/>
  <c r="HI32" i="1" s="1"/>
  <c r="HJ32" i="1"/>
  <c r="HK32" i="1"/>
  <c r="HH73" i="1"/>
  <c r="HI73" i="1" s="1"/>
  <c r="HJ73" i="1"/>
  <c r="HK73" i="1"/>
  <c r="HH94" i="1"/>
  <c r="HI94" i="1" s="1"/>
  <c r="HJ94" i="1"/>
  <c r="HK94" i="1"/>
  <c r="HH9" i="1"/>
  <c r="HI9" i="1" s="1"/>
  <c r="HJ9" i="1"/>
  <c r="HK9" i="1"/>
  <c r="HH47" i="1"/>
  <c r="HI47" i="1" s="1"/>
  <c r="HJ47" i="1"/>
  <c r="HK47" i="1"/>
  <c r="HH36" i="1"/>
  <c r="HI36" i="1" s="1"/>
  <c r="HJ36" i="1"/>
  <c r="HK36" i="1"/>
  <c r="HH68" i="1"/>
  <c r="HI68" i="1" s="1"/>
  <c r="HJ68" i="1"/>
  <c r="HK68" i="1"/>
  <c r="HH40" i="1"/>
  <c r="HI40" i="1" s="1"/>
  <c r="HJ40" i="1"/>
  <c r="HK40" i="1"/>
  <c r="HH51" i="1"/>
  <c r="HI51" i="1" s="1"/>
  <c r="HJ51" i="1"/>
  <c r="HK51" i="1"/>
  <c r="HH52" i="1"/>
  <c r="HI52" i="1" s="1"/>
  <c r="HJ52" i="1"/>
  <c r="HK52" i="1"/>
  <c r="HH61" i="1"/>
  <c r="HI61" i="1" s="1"/>
  <c r="HJ61" i="1"/>
  <c r="HK61" i="1"/>
  <c r="HH14" i="1"/>
  <c r="HI14" i="1" s="1"/>
  <c r="HJ14" i="1"/>
  <c r="HK14" i="1"/>
  <c r="HH45" i="1"/>
  <c r="HI45" i="1" s="1"/>
  <c r="HJ45" i="1"/>
  <c r="HK45" i="1"/>
  <c r="HH56" i="1"/>
  <c r="HI56" i="1" s="1"/>
  <c r="HJ56" i="1"/>
  <c r="HK56" i="1"/>
  <c r="HH97" i="1"/>
  <c r="HI97" i="1" s="1"/>
  <c r="HJ97" i="1"/>
  <c r="HK97" i="1"/>
  <c r="HH20" i="1"/>
  <c r="HI20" i="1" s="1"/>
  <c r="HJ20" i="1"/>
  <c r="HK20" i="1"/>
  <c r="HH19" i="1"/>
  <c r="HI19" i="1" s="1"/>
  <c r="HJ19" i="1"/>
  <c r="HK19" i="1"/>
  <c r="HH80" i="1"/>
  <c r="HI80" i="1" s="1"/>
  <c r="HJ80" i="1"/>
  <c r="HK80" i="1"/>
  <c r="HH41" i="1"/>
  <c r="HI41" i="1" s="1"/>
  <c r="HJ41" i="1"/>
  <c r="HK41" i="1"/>
  <c r="HH25" i="1"/>
  <c r="HI25" i="1" s="1"/>
  <c r="HJ25" i="1"/>
  <c r="HK25" i="1"/>
  <c r="HH21" i="1"/>
  <c r="HI21" i="1" s="1"/>
  <c r="HJ21" i="1"/>
  <c r="HK21" i="1"/>
  <c r="HH37" i="1"/>
  <c r="HI37" i="1" s="1"/>
  <c r="HJ37" i="1"/>
  <c r="HK37" i="1"/>
  <c r="HH58" i="1"/>
  <c r="HI58" i="1" s="1"/>
  <c r="HJ58" i="1"/>
  <c r="HK58" i="1"/>
  <c r="HH26" i="1"/>
  <c r="HI26" i="1" s="1"/>
  <c r="HJ26" i="1"/>
  <c r="HK26" i="1"/>
  <c r="HH86" i="1"/>
  <c r="HI86" i="1" s="1"/>
  <c r="HJ86" i="1"/>
  <c r="HK86" i="1"/>
  <c r="HH63" i="1"/>
  <c r="HI63" i="1" s="1"/>
  <c r="HJ63" i="1"/>
  <c r="HK63" i="1"/>
  <c r="HH34" i="1"/>
  <c r="HI34" i="1" s="1"/>
  <c r="HJ34" i="1"/>
  <c r="HK34" i="1"/>
  <c r="HH35" i="1"/>
  <c r="HI35" i="1" s="1"/>
  <c r="HJ35" i="1"/>
  <c r="HK35" i="1"/>
  <c r="HH96" i="1"/>
  <c r="HI96" i="1" s="1"/>
  <c r="HJ96" i="1"/>
  <c r="HK96" i="1"/>
  <c r="HH69" i="1"/>
  <c r="HI69" i="1" s="1"/>
  <c r="HJ69" i="1"/>
  <c r="HK69" i="1"/>
  <c r="HH53" i="1"/>
  <c r="HI53" i="1" s="1"/>
  <c r="HJ53" i="1"/>
  <c r="HK53" i="1"/>
  <c r="HH15" i="1"/>
  <c r="HI15" i="1" s="1"/>
  <c r="HJ15" i="1"/>
  <c r="HK15" i="1"/>
  <c r="HH92" i="1"/>
  <c r="HI92" i="1" s="1"/>
  <c r="HJ92" i="1"/>
  <c r="HK92" i="1"/>
  <c r="HH55" i="1"/>
  <c r="HI55" i="1" s="1"/>
  <c r="HJ55" i="1"/>
  <c r="HK55" i="1"/>
  <c r="HH82" i="1"/>
  <c r="HI82" i="1" s="1"/>
  <c r="HJ82" i="1"/>
  <c r="HK82" i="1"/>
  <c r="HH11" i="1"/>
  <c r="HI11" i="1" s="1"/>
  <c r="HJ11" i="1"/>
  <c r="HK11" i="1"/>
  <c r="HH71" i="1"/>
  <c r="HI71" i="1" s="1"/>
  <c r="HJ71" i="1"/>
  <c r="HK71" i="1"/>
  <c r="HH64" i="1"/>
  <c r="HI64" i="1" s="1"/>
  <c r="HJ64" i="1"/>
  <c r="HK64" i="1"/>
  <c r="HH27" i="1"/>
  <c r="HI27" i="1" s="1"/>
  <c r="HJ27" i="1"/>
  <c r="HK27" i="1"/>
  <c r="HH42" i="1"/>
  <c r="HI42" i="1" s="1"/>
  <c r="HJ42" i="1"/>
  <c r="HK42" i="1"/>
  <c r="HH59" i="1"/>
  <c r="HI59" i="1" s="1"/>
  <c r="HJ59" i="1"/>
  <c r="HK59" i="1"/>
  <c r="HH76" i="1"/>
  <c r="HI76" i="1" s="1"/>
  <c r="HJ76" i="1"/>
  <c r="HK76" i="1"/>
  <c r="HH38" i="1"/>
  <c r="HI38" i="1" s="1"/>
  <c r="HJ38" i="1"/>
  <c r="HK38" i="1"/>
  <c r="HH66" i="1"/>
  <c r="HI66" i="1" s="1"/>
  <c r="HJ66" i="1"/>
  <c r="HK66" i="1"/>
  <c r="HH65" i="1"/>
  <c r="HI65" i="1" s="1"/>
  <c r="HJ65" i="1"/>
  <c r="HK65" i="1"/>
  <c r="HH43" i="1"/>
  <c r="HI43" i="1" s="1"/>
  <c r="HJ43" i="1"/>
  <c r="HK43" i="1"/>
  <c r="HH77" i="1"/>
  <c r="HI77" i="1" s="1"/>
  <c r="HJ77" i="1"/>
  <c r="HK77" i="1"/>
  <c r="HH91" i="1"/>
  <c r="HI91" i="1" s="1"/>
  <c r="HJ91" i="1"/>
  <c r="HK91" i="1"/>
  <c r="HH83" i="1"/>
  <c r="HI83" i="1" s="1"/>
  <c r="HJ83" i="1"/>
  <c r="HK83" i="1"/>
  <c r="HH44" i="1"/>
  <c r="HI44" i="1" s="1"/>
  <c r="HJ44" i="1"/>
  <c r="HK44" i="1"/>
  <c r="HH22" i="1"/>
  <c r="HI22" i="1" s="1"/>
  <c r="HJ22" i="1"/>
  <c r="HK22" i="1"/>
  <c r="HH39" i="1"/>
  <c r="HI39" i="1" s="1"/>
  <c r="HJ39" i="1"/>
  <c r="HK39" i="1"/>
  <c r="HH62" i="1"/>
  <c r="HI62" i="1" s="1"/>
  <c r="HJ62" i="1"/>
  <c r="HK62" i="1"/>
  <c r="HH78" i="1"/>
  <c r="HI78" i="1" s="1"/>
  <c r="HJ78" i="1"/>
  <c r="HK78" i="1"/>
  <c r="HH93" i="1"/>
  <c r="HI93" i="1" s="1"/>
  <c r="HJ93" i="1"/>
  <c r="HK93" i="1"/>
  <c r="HH87" i="1"/>
  <c r="HI87" i="1" s="1"/>
  <c r="HJ87" i="1"/>
  <c r="HK87" i="1"/>
  <c r="HH85" i="1"/>
  <c r="HI85" i="1" s="1"/>
  <c r="HJ85" i="1"/>
  <c r="HK85" i="1"/>
  <c r="HH23" i="1"/>
  <c r="HI23" i="1" s="1"/>
  <c r="HJ23" i="1"/>
  <c r="HK23" i="1"/>
  <c r="HH48" i="1"/>
  <c r="HI48" i="1" s="1"/>
  <c r="HJ48" i="1"/>
  <c r="HK48" i="1"/>
  <c r="HH30" i="1"/>
  <c r="HI30" i="1" s="1"/>
  <c r="HJ30" i="1"/>
  <c r="HK30" i="1"/>
  <c r="HH74" i="1"/>
  <c r="HI74" i="1" s="1"/>
  <c r="HJ74" i="1"/>
  <c r="HK74" i="1"/>
  <c r="HH18" i="1"/>
  <c r="HI18" i="1" s="1"/>
  <c r="HJ18" i="1"/>
  <c r="HK18" i="1"/>
  <c r="HH24" i="1"/>
  <c r="HI24" i="1" s="1"/>
  <c r="HJ24" i="1"/>
  <c r="HK24" i="1"/>
  <c r="HH72" i="1"/>
  <c r="HI72" i="1" s="1"/>
  <c r="HJ72" i="1"/>
  <c r="HK72" i="1"/>
  <c r="HH84" i="1"/>
  <c r="HI84" i="1" s="1"/>
  <c r="HJ84" i="1"/>
  <c r="HK84" i="1"/>
  <c r="HH16" i="1"/>
  <c r="HI16" i="1" s="1"/>
  <c r="HJ16" i="1"/>
  <c r="HK16" i="1"/>
  <c r="HH31" i="1"/>
  <c r="HI31" i="1" s="1"/>
  <c r="HJ31" i="1"/>
  <c r="HK31" i="1"/>
  <c r="HH81" i="1"/>
  <c r="HI81" i="1" s="1"/>
  <c r="HJ81" i="1"/>
  <c r="HK81" i="1"/>
  <c r="HH10" i="1"/>
  <c r="HI10" i="1" s="1"/>
  <c r="HJ10" i="1"/>
  <c r="HK10" i="1"/>
  <c r="HH75" i="1"/>
  <c r="HI75" i="1" s="1"/>
  <c r="HJ75" i="1"/>
  <c r="HK75" i="1"/>
  <c r="HH46" i="1"/>
  <c r="HI46" i="1" s="1"/>
  <c r="HJ46" i="1"/>
  <c r="HK46" i="1"/>
  <c r="HH8" i="1"/>
  <c r="HI8" i="1" s="1"/>
  <c r="HJ8" i="1"/>
  <c r="HK8" i="1"/>
  <c r="HH95" i="1"/>
  <c r="HI95" i="1" s="1"/>
  <c r="HJ95" i="1"/>
  <c r="HK95" i="1"/>
  <c r="HH33" i="1"/>
  <c r="HI33" i="1" s="1"/>
  <c r="HJ33" i="1"/>
  <c r="HK33" i="1"/>
  <c r="HH88" i="1"/>
  <c r="HI88" i="1" s="1"/>
  <c r="HJ88" i="1"/>
  <c r="HK88" i="1"/>
  <c r="HH54" i="1"/>
  <c r="HI54" i="1" s="1"/>
  <c r="HJ54" i="1"/>
  <c r="HK54" i="1"/>
  <c r="HH60" i="1"/>
  <c r="HI60" i="1" s="1"/>
  <c r="HJ60" i="1"/>
  <c r="HK60" i="1"/>
  <c r="HH29" i="1"/>
  <c r="HI29" i="1" s="1"/>
  <c r="HJ29" i="1"/>
  <c r="HK29" i="1"/>
  <c r="HA49" i="1"/>
  <c r="HB49" i="1" s="1"/>
  <c r="HC49" i="1"/>
  <c r="HD49" i="1"/>
  <c r="HA12" i="1"/>
  <c r="HB12" i="1" s="1"/>
  <c r="HC12" i="1"/>
  <c r="HD12" i="1"/>
  <c r="HA13" i="1"/>
  <c r="HB13" i="1" s="1"/>
  <c r="HC13" i="1"/>
  <c r="HD13" i="1"/>
  <c r="HA89" i="1"/>
  <c r="HB89" i="1" s="1"/>
  <c r="HC89" i="1"/>
  <c r="HD89" i="1"/>
  <c r="HA57" i="1"/>
  <c r="HB57" i="1" s="1"/>
  <c r="HC57" i="1"/>
  <c r="HD57" i="1"/>
  <c r="HA28" i="1"/>
  <c r="HB28" i="1" s="1"/>
  <c r="HC28" i="1"/>
  <c r="HD28" i="1"/>
  <c r="HA17" i="1"/>
  <c r="HB17" i="1" s="1"/>
  <c r="HC17" i="1"/>
  <c r="HD17" i="1"/>
  <c r="HA79" i="1"/>
  <c r="HB79" i="1" s="1"/>
  <c r="HC79" i="1"/>
  <c r="HD79" i="1"/>
  <c r="HA50" i="1"/>
  <c r="HB50" i="1" s="1"/>
  <c r="HC50" i="1"/>
  <c r="HD50" i="1"/>
  <c r="HA67" i="1"/>
  <c r="HB67" i="1" s="1"/>
  <c r="HC67" i="1"/>
  <c r="HD67" i="1"/>
  <c r="HA90" i="1"/>
  <c r="HB90" i="1" s="1"/>
  <c r="HC90" i="1"/>
  <c r="HD90" i="1"/>
  <c r="HA32" i="1"/>
  <c r="HB32" i="1" s="1"/>
  <c r="HC32" i="1"/>
  <c r="HD32" i="1"/>
  <c r="HA73" i="1"/>
  <c r="HB73" i="1" s="1"/>
  <c r="HC73" i="1"/>
  <c r="HD73" i="1"/>
  <c r="HA94" i="1"/>
  <c r="HB94" i="1" s="1"/>
  <c r="HC94" i="1"/>
  <c r="HD94" i="1"/>
  <c r="HA9" i="1"/>
  <c r="HB9" i="1" s="1"/>
  <c r="HC9" i="1"/>
  <c r="HD9" i="1"/>
  <c r="HA47" i="1"/>
  <c r="HB47" i="1" s="1"/>
  <c r="HC47" i="1"/>
  <c r="HD47" i="1"/>
  <c r="HA36" i="1"/>
  <c r="HB36" i="1" s="1"/>
  <c r="HC36" i="1"/>
  <c r="HD36" i="1"/>
  <c r="HA68" i="1"/>
  <c r="HB68" i="1" s="1"/>
  <c r="HC68" i="1"/>
  <c r="HD68" i="1"/>
  <c r="HA40" i="1"/>
  <c r="HB40" i="1" s="1"/>
  <c r="HC40" i="1"/>
  <c r="HD40" i="1"/>
  <c r="HA51" i="1"/>
  <c r="HB51" i="1" s="1"/>
  <c r="HC51" i="1"/>
  <c r="HD51" i="1"/>
  <c r="HA52" i="1"/>
  <c r="HB52" i="1" s="1"/>
  <c r="HC52" i="1"/>
  <c r="HD52" i="1"/>
  <c r="HA61" i="1"/>
  <c r="HB61" i="1" s="1"/>
  <c r="HC61" i="1"/>
  <c r="HD61" i="1"/>
  <c r="HA14" i="1"/>
  <c r="HB14" i="1" s="1"/>
  <c r="HC14" i="1"/>
  <c r="HD14" i="1"/>
  <c r="HA45" i="1"/>
  <c r="HB45" i="1" s="1"/>
  <c r="HC45" i="1"/>
  <c r="HD45" i="1"/>
  <c r="HA56" i="1"/>
  <c r="HB56" i="1" s="1"/>
  <c r="HC56" i="1"/>
  <c r="HD56" i="1"/>
  <c r="HA97" i="1"/>
  <c r="HB97" i="1" s="1"/>
  <c r="HC97" i="1"/>
  <c r="HD97" i="1"/>
  <c r="HA20" i="1"/>
  <c r="HB20" i="1" s="1"/>
  <c r="HC20" i="1"/>
  <c r="HD20" i="1"/>
  <c r="HA19" i="1"/>
  <c r="HB19" i="1" s="1"/>
  <c r="HC19" i="1"/>
  <c r="HD19" i="1"/>
  <c r="HA80" i="1"/>
  <c r="HB80" i="1" s="1"/>
  <c r="HC80" i="1"/>
  <c r="HD80" i="1"/>
  <c r="HA41" i="1"/>
  <c r="HB41" i="1" s="1"/>
  <c r="HC41" i="1"/>
  <c r="HD41" i="1"/>
  <c r="HA25" i="1"/>
  <c r="HB25" i="1" s="1"/>
  <c r="HC25" i="1"/>
  <c r="HD25" i="1"/>
  <c r="HA21" i="1"/>
  <c r="HB21" i="1" s="1"/>
  <c r="HC21" i="1"/>
  <c r="HD21" i="1"/>
  <c r="HA37" i="1"/>
  <c r="HB37" i="1" s="1"/>
  <c r="HC37" i="1"/>
  <c r="HD37" i="1"/>
  <c r="HA58" i="1"/>
  <c r="HB58" i="1" s="1"/>
  <c r="HC58" i="1"/>
  <c r="HD58" i="1"/>
  <c r="HA26" i="1"/>
  <c r="HB26" i="1" s="1"/>
  <c r="HC26" i="1"/>
  <c r="HD26" i="1"/>
  <c r="HA86" i="1"/>
  <c r="HB86" i="1" s="1"/>
  <c r="HC86" i="1"/>
  <c r="HD86" i="1"/>
  <c r="HA63" i="1"/>
  <c r="HB63" i="1" s="1"/>
  <c r="HC63" i="1"/>
  <c r="HD63" i="1"/>
  <c r="HA34" i="1"/>
  <c r="HB34" i="1" s="1"/>
  <c r="HC34" i="1"/>
  <c r="HD34" i="1"/>
  <c r="HA35" i="1"/>
  <c r="HB35" i="1" s="1"/>
  <c r="HC35" i="1"/>
  <c r="HD35" i="1"/>
  <c r="HA96" i="1"/>
  <c r="HB96" i="1" s="1"/>
  <c r="HC96" i="1"/>
  <c r="HD96" i="1"/>
  <c r="HA69" i="1"/>
  <c r="HB69" i="1" s="1"/>
  <c r="HC69" i="1"/>
  <c r="HD69" i="1"/>
  <c r="HA53" i="1"/>
  <c r="HB53" i="1" s="1"/>
  <c r="HC53" i="1"/>
  <c r="HD53" i="1"/>
  <c r="HA15" i="1"/>
  <c r="HB15" i="1" s="1"/>
  <c r="HC15" i="1"/>
  <c r="HD15" i="1"/>
  <c r="HA92" i="1"/>
  <c r="HB92" i="1" s="1"/>
  <c r="HC92" i="1"/>
  <c r="HD92" i="1"/>
  <c r="HA55" i="1"/>
  <c r="HB55" i="1" s="1"/>
  <c r="HC55" i="1"/>
  <c r="HD55" i="1"/>
  <c r="HA82" i="1"/>
  <c r="HB82" i="1" s="1"/>
  <c r="HC82" i="1"/>
  <c r="HD82" i="1"/>
  <c r="HA11" i="1"/>
  <c r="HB11" i="1" s="1"/>
  <c r="HC11" i="1"/>
  <c r="HD11" i="1"/>
  <c r="HA71" i="1"/>
  <c r="HB71" i="1" s="1"/>
  <c r="HC71" i="1"/>
  <c r="HD71" i="1"/>
  <c r="HA64" i="1"/>
  <c r="HB64" i="1" s="1"/>
  <c r="HC64" i="1"/>
  <c r="HD64" i="1"/>
  <c r="HA27" i="1"/>
  <c r="HB27" i="1" s="1"/>
  <c r="HC27" i="1"/>
  <c r="HD27" i="1"/>
  <c r="HA42" i="1"/>
  <c r="HB42" i="1" s="1"/>
  <c r="HC42" i="1"/>
  <c r="HD42" i="1"/>
  <c r="HA59" i="1"/>
  <c r="HB59" i="1" s="1"/>
  <c r="HC59" i="1"/>
  <c r="HD59" i="1"/>
  <c r="HA76" i="1"/>
  <c r="HB76" i="1" s="1"/>
  <c r="HC76" i="1"/>
  <c r="HD76" i="1"/>
  <c r="HA38" i="1"/>
  <c r="HB38" i="1" s="1"/>
  <c r="HC38" i="1"/>
  <c r="HD38" i="1"/>
  <c r="HA66" i="1"/>
  <c r="HB66" i="1" s="1"/>
  <c r="HC66" i="1"/>
  <c r="HD66" i="1"/>
  <c r="HA65" i="1"/>
  <c r="HB65" i="1" s="1"/>
  <c r="HC65" i="1"/>
  <c r="HD65" i="1"/>
  <c r="HA43" i="1"/>
  <c r="HB43" i="1" s="1"/>
  <c r="HC43" i="1"/>
  <c r="HD43" i="1"/>
  <c r="HA77" i="1"/>
  <c r="HB77" i="1" s="1"/>
  <c r="HC77" i="1"/>
  <c r="HD77" i="1"/>
  <c r="HA91" i="1"/>
  <c r="HB91" i="1" s="1"/>
  <c r="HC91" i="1"/>
  <c r="HD91" i="1"/>
  <c r="HA83" i="1"/>
  <c r="HB83" i="1" s="1"/>
  <c r="HC83" i="1"/>
  <c r="HD83" i="1"/>
  <c r="HA44" i="1"/>
  <c r="HB44" i="1" s="1"/>
  <c r="HC44" i="1"/>
  <c r="HD44" i="1"/>
  <c r="HA22" i="1"/>
  <c r="HB22" i="1" s="1"/>
  <c r="HC22" i="1"/>
  <c r="HD22" i="1"/>
  <c r="HA39" i="1"/>
  <c r="HB39" i="1" s="1"/>
  <c r="HC39" i="1"/>
  <c r="HD39" i="1"/>
  <c r="HA62" i="1"/>
  <c r="HB62" i="1" s="1"/>
  <c r="HC62" i="1"/>
  <c r="HD62" i="1"/>
  <c r="HA78" i="1"/>
  <c r="HB78" i="1" s="1"/>
  <c r="HC78" i="1"/>
  <c r="HD78" i="1"/>
  <c r="HA93" i="1"/>
  <c r="HB93" i="1" s="1"/>
  <c r="HC93" i="1"/>
  <c r="HD93" i="1"/>
  <c r="HA87" i="1"/>
  <c r="HB87" i="1" s="1"/>
  <c r="HC87" i="1"/>
  <c r="HD87" i="1"/>
  <c r="HA85" i="1"/>
  <c r="HB85" i="1" s="1"/>
  <c r="HC85" i="1"/>
  <c r="HD85" i="1"/>
  <c r="HA23" i="1"/>
  <c r="HB23" i="1" s="1"/>
  <c r="HC23" i="1"/>
  <c r="HD23" i="1"/>
  <c r="HA48" i="1"/>
  <c r="HB48" i="1" s="1"/>
  <c r="HC48" i="1"/>
  <c r="HD48" i="1"/>
  <c r="HA30" i="1"/>
  <c r="HB30" i="1" s="1"/>
  <c r="HC30" i="1"/>
  <c r="HD30" i="1"/>
  <c r="HA74" i="1"/>
  <c r="HB74" i="1" s="1"/>
  <c r="HC74" i="1"/>
  <c r="HD74" i="1"/>
  <c r="HA18" i="1"/>
  <c r="HB18" i="1" s="1"/>
  <c r="HC18" i="1"/>
  <c r="HD18" i="1"/>
  <c r="HA24" i="1"/>
  <c r="HB24" i="1" s="1"/>
  <c r="HC24" i="1"/>
  <c r="HD24" i="1"/>
  <c r="HA72" i="1"/>
  <c r="HB72" i="1" s="1"/>
  <c r="HC72" i="1"/>
  <c r="HD72" i="1"/>
  <c r="HA84" i="1"/>
  <c r="HB84" i="1" s="1"/>
  <c r="HC84" i="1"/>
  <c r="HD84" i="1"/>
  <c r="HA16" i="1"/>
  <c r="HB16" i="1" s="1"/>
  <c r="HC16" i="1"/>
  <c r="HD16" i="1"/>
  <c r="HA31" i="1"/>
  <c r="HB31" i="1" s="1"/>
  <c r="HC31" i="1"/>
  <c r="HD31" i="1"/>
  <c r="HA81" i="1"/>
  <c r="HB81" i="1" s="1"/>
  <c r="HC81" i="1"/>
  <c r="HD81" i="1"/>
  <c r="HA10" i="1"/>
  <c r="HB10" i="1" s="1"/>
  <c r="HC10" i="1"/>
  <c r="HD10" i="1"/>
  <c r="HA75" i="1"/>
  <c r="HB75" i="1" s="1"/>
  <c r="HC75" i="1"/>
  <c r="HD75" i="1"/>
  <c r="HA46" i="1"/>
  <c r="HB46" i="1" s="1"/>
  <c r="HC46" i="1"/>
  <c r="HD46" i="1"/>
  <c r="HA8" i="1"/>
  <c r="HB8" i="1" s="1"/>
  <c r="HC8" i="1"/>
  <c r="HD8" i="1"/>
  <c r="HA95" i="1"/>
  <c r="HB95" i="1" s="1"/>
  <c r="HC95" i="1"/>
  <c r="HD95" i="1"/>
  <c r="HA33" i="1"/>
  <c r="HB33" i="1" s="1"/>
  <c r="HC33" i="1"/>
  <c r="HD33" i="1"/>
  <c r="HA88" i="1"/>
  <c r="HB88" i="1" s="1"/>
  <c r="HC88" i="1"/>
  <c r="HD88" i="1"/>
  <c r="HA54" i="1"/>
  <c r="HB54" i="1" s="1"/>
  <c r="HC54" i="1"/>
  <c r="HD54" i="1"/>
  <c r="HA60" i="1"/>
  <c r="HB60" i="1" s="1"/>
  <c r="HC60" i="1"/>
  <c r="HD60" i="1"/>
  <c r="HA29" i="1"/>
  <c r="HB29" i="1" s="1"/>
  <c r="HC29" i="1"/>
  <c r="HD29" i="1"/>
  <c r="GT49" i="1"/>
  <c r="GU49" i="1" s="1"/>
  <c r="GV49" i="1"/>
  <c r="GW49" i="1"/>
  <c r="GT12" i="1"/>
  <c r="GU12" i="1" s="1"/>
  <c r="GV12" i="1"/>
  <c r="GW12" i="1"/>
  <c r="GT13" i="1"/>
  <c r="GU13" i="1" s="1"/>
  <c r="GV13" i="1"/>
  <c r="GW13" i="1"/>
  <c r="GT89" i="1"/>
  <c r="GU89" i="1" s="1"/>
  <c r="GV89" i="1"/>
  <c r="GW89" i="1"/>
  <c r="GT57" i="1"/>
  <c r="GU57" i="1" s="1"/>
  <c r="GV57" i="1"/>
  <c r="GW57" i="1"/>
  <c r="GT28" i="1"/>
  <c r="GU28" i="1" s="1"/>
  <c r="GV28" i="1"/>
  <c r="GW28" i="1"/>
  <c r="GT17" i="1"/>
  <c r="GU17" i="1" s="1"/>
  <c r="GV17" i="1"/>
  <c r="GW17" i="1"/>
  <c r="GT79" i="1"/>
  <c r="GU79" i="1" s="1"/>
  <c r="GV79" i="1"/>
  <c r="GW79" i="1"/>
  <c r="GT50" i="1"/>
  <c r="GU50" i="1" s="1"/>
  <c r="GV50" i="1"/>
  <c r="GW50" i="1"/>
  <c r="GT67" i="1"/>
  <c r="GU67" i="1" s="1"/>
  <c r="GV67" i="1"/>
  <c r="GW67" i="1"/>
  <c r="GT90" i="1"/>
  <c r="GU90" i="1" s="1"/>
  <c r="GV90" i="1"/>
  <c r="GW90" i="1"/>
  <c r="GT32" i="1"/>
  <c r="GU32" i="1" s="1"/>
  <c r="GV32" i="1"/>
  <c r="GW32" i="1"/>
  <c r="GT73" i="1"/>
  <c r="GU73" i="1" s="1"/>
  <c r="GV73" i="1"/>
  <c r="GW73" i="1"/>
  <c r="GT94" i="1"/>
  <c r="GU94" i="1" s="1"/>
  <c r="GV94" i="1"/>
  <c r="GW94" i="1"/>
  <c r="GT9" i="1"/>
  <c r="GU9" i="1" s="1"/>
  <c r="GV9" i="1"/>
  <c r="GW9" i="1"/>
  <c r="GT47" i="1"/>
  <c r="GU47" i="1" s="1"/>
  <c r="GV47" i="1"/>
  <c r="GW47" i="1"/>
  <c r="GT36" i="1"/>
  <c r="GU36" i="1" s="1"/>
  <c r="GV36" i="1"/>
  <c r="GW36" i="1"/>
  <c r="GT68" i="1"/>
  <c r="GU68" i="1" s="1"/>
  <c r="GV68" i="1"/>
  <c r="GW68" i="1"/>
  <c r="GT40" i="1"/>
  <c r="GU40" i="1" s="1"/>
  <c r="GV40" i="1"/>
  <c r="GW40" i="1"/>
  <c r="GT51" i="1"/>
  <c r="GU51" i="1" s="1"/>
  <c r="GV51" i="1"/>
  <c r="GW51" i="1"/>
  <c r="GT52" i="1"/>
  <c r="GU52" i="1" s="1"/>
  <c r="GV52" i="1"/>
  <c r="GW52" i="1"/>
  <c r="GT61" i="1"/>
  <c r="GU61" i="1" s="1"/>
  <c r="GV61" i="1"/>
  <c r="GW61" i="1"/>
  <c r="GT14" i="1"/>
  <c r="GU14" i="1" s="1"/>
  <c r="GV14" i="1"/>
  <c r="GW14" i="1"/>
  <c r="GT45" i="1"/>
  <c r="GU45" i="1" s="1"/>
  <c r="GV45" i="1"/>
  <c r="GW45" i="1"/>
  <c r="GT56" i="1"/>
  <c r="GU56" i="1" s="1"/>
  <c r="GV56" i="1"/>
  <c r="GW56" i="1"/>
  <c r="GT97" i="1"/>
  <c r="GU97" i="1" s="1"/>
  <c r="GV97" i="1"/>
  <c r="GW97" i="1"/>
  <c r="GT20" i="1"/>
  <c r="GU20" i="1" s="1"/>
  <c r="GV20" i="1"/>
  <c r="GW20" i="1"/>
  <c r="GT19" i="1"/>
  <c r="GU19" i="1" s="1"/>
  <c r="GV19" i="1"/>
  <c r="GW19" i="1"/>
  <c r="GT80" i="1"/>
  <c r="GU80" i="1" s="1"/>
  <c r="GV80" i="1"/>
  <c r="GW80" i="1"/>
  <c r="GT41" i="1"/>
  <c r="GU41" i="1" s="1"/>
  <c r="GV41" i="1"/>
  <c r="GW41" i="1"/>
  <c r="GT25" i="1"/>
  <c r="GU25" i="1" s="1"/>
  <c r="GV25" i="1"/>
  <c r="GW25" i="1"/>
  <c r="GT21" i="1"/>
  <c r="GU21" i="1" s="1"/>
  <c r="GV21" i="1"/>
  <c r="GW21" i="1"/>
  <c r="GT37" i="1"/>
  <c r="GU37" i="1" s="1"/>
  <c r="GV37" i="1"/>
  <c r="GW37" i="1"/>
  <c r="GT58" i="1"/>
  <c r="GU58" i="1" s="1"/>
  <c r="GV58" i="1"/>
  <c r="GW58" i="1"/>
  <c r="GT26" i="1"/>
  <c r="GU26" i="1" s="1"/>
  <c r="GV26" i="1"/>
  <c r="GW26" i="1"/>
  <c r="GT86" i="1"/>
  <c r="GU86" i="1" s="1"/>
  <c r="GV86" i="1"/>
  <c r="GW86" i="1"/>
  <c r="GT63" i="1"/>
  <c r="GU63" i="1" s="1"/>
  <c r="GV63" i="1"/>
  <c r="GW63" i="1"/>
  <c r="GT34" i="1"/>
  <c r="GU34" i="1" s="1"/>
  <c r="GV34" i="1"/>
  <c r="GW34" i="1"/>
  <c r="GT35" i="1"/>
  <c r="GU35" i="1" s="1"/>
  <c r="GV35" i="1"/>
  <c r="GW35" i="1"/>
  <c r="GT96" i="1"/>
  <c r="GU96" i="1" s="1"/>
  <c r="GV96" i="1"/>
  <c r="GW96" i="1"/>
  <c r="GT69" i="1"/>
  <c r="GU69" i="1" s="1"/>
  <c r="GV69" i="1"/>
  <c r="GW69" i="1"/>
  <c r="GT53" i="1"/>
  <c r="GU53" i="1" s="1"/>
  <c r="GV53" i="1"/>
  <c r="GW53" i="1"/>
  <c r="GT15" i="1"/>
  <c r="GU15" i="1" s="1"/>
  <c r="GV15" i="1"/>
  <c r="GW15" i="1"/>
  <c r="GT92" i="1"/>
  <c r="GU92" i="1" s="1"/>
  <c r="GV92" i="1"/>
  <c r="GW92" i="1"/>
  <c r="GT55" i="1"/>
  <c r="GU55" i="1" s="1"/>
  <c r="GV55" i="1"/>
  <c r="GW55" i="1"/>
  <c r="GT82" i="1"/>
  <c r="GU82" i="1" s="1"/>
  <c r="GV82" i="1"/>
  <c r="GW82" i="1"/>
  <c r="GT11" i="1"/>
  <c r="GU11" i="1" s="1"/>
  <c r="GV11" i="1"/>
  <c r="GW11" i="1"/>
  <c r="GT71" i="1"/>
  <c r="GU71" i="1" s="1"/>
  <c r="GV71" i="1"/>
  <c r="GW71" i="1"/>
  <c r="GT64" i="1"/>
  <c r="GU64" i="1" s="1"/>
  <c r="GV64" i="1"/>
  <c r="GW64" i="1"/>
  <c r="GT27" i="1"/>
  <c r="GU27" i="1" s="1"/>
  <c r="GV27" i="1"/>
  <c r="GW27" i="1"/>
  <c r="GT42" i="1"/>
  <c r="GU42" i="1" s="1"/>
  <c r="GV42" i="1"/>
  <c r="GW42" i="1"/>
  <c r="GT59" i="1"/>
  <c r="GU59" i="1" s="1"/>
  <c r="GV59" i="1"/>
  <c r="GW59" i="1"/>
  <c r="GT76" i="1"/>
  <c r="GU76" i="1" s="1"/>
  <c r="GV76" i="1"/>
  <c r="GW76" i="1"/>
  <c r="GT38" i="1"/>
  <c r="GU38" i="1" s="1"/>
  <c r="GV38" i="1"/>
  <c r="GW38" i="1"/>
  <c r="GT66" i="1"/>
  <c r="GU66" i="1" s="1"/>
  <c r="GV66" i="1"/>
  <c r="GW66" i="1"/>
  <c r="GT65" i="1"/>
  <c r="GU65" i="1" s="1"/>
  <c r="GV65" i="1"/>
  <c r="GW65" i="1"/>
  <c r="GT43" i="1"/>
  <c r="GU43" i="1" s="1"/>
  <c r="GV43" i="1"/>
  <c r="GW43" i="1"/>
  <c r="GT77" i="1"/>
  <c r="GU77" i="1" s="1"/>
  <c r="GV77" i="1"/>
  <c r="GW77" i="1"/>
  <c r="GT91" i="1"/>
  <c r="GU91" i="1" s="1"/>
  <c r="GV91" i="1"/>
  <c r="GW91" i="1"/>
  <c r="GT83" i="1"/>
  <c r="GU83" i="1" s="1"/>
  <c r="GV83" i="1"/>
  <c r="GW83" i="1"/>
  <c r="GT44" i="1"/>
  <c r="GU44" i="1" s="1"/>
  <c r="GV44" i="1"/>
  <c r="GW44" i="1"/>
  <c r="GT22" i="1"/>
  <c r="GU22" i="1" s="1"/>
  <c r="GV22" i="1"/>
  <c r="GW22" i="1"/>
  <c r="GT39" i="1"/>
  <c r="GU39" i="1" s="1"/>
  <c r="GV39" i="1"/>
  <c r="GW39" i="1"/>
  <c r="GT62" i="1"/>
  <c r="GU62" i="1" s="1"/>
  <c r="GV62" i="1"/>
  <c r="GW62" i="1"/>
  <c r="GT78" i="1"/>
  <c r="GU78" i="1" s="1"/>
  <c r="GV78" i="1"/>
  <c r="GW78" i="1"/>
  <c r="GT93" i="1"/>
  <c r="GU93" i="1" s="1"/>
  <c r="GV93" i="1"/>
  <c r="GW93" i="1"/>
  <c r="GT87" i="1"/>
  <c r="GU87" i="1" s="1"/>
  <c r="GV87" i="1"/>
  <c r="GW87" i="1"/>
  <c r="GT85" i="1"/>
  <c r="GU85" i="1" s="1"/>
  <c r="GV85" i="1"/>
  <c r="GW85" i="1"/>
  <c r="GT23" i="1"/>
  <c r="GU23" i="1" s="1"/>
  <c r="GV23" i="1"/>
  <c r="GW23" i="1"/>
  <c r="GT48" i="1"/>
  <c r="GU48" i="1" s="1"/>
  <c r="GV48" i="1"/>
  <c r="GW48" i="1"/>
  <c r="GT30" i="1"/>
  <c r="GU30" i="1" s="1"/>
  <c r="GV30" i="1"/>
  <c r="GW30" i="1"/>
  <c r="GT74" i="1"/>
  <c r="GU74" i="1" s="1"/>
  <c r="GV74" i="1"/>
  <c r="GW74" i="1"/>
  <c r="GT18" i="1"/>
  <c r="GU18" i="1" s="1"/>
  <c r="GV18" i="1"/>
  <c r="GW18" i="1"/>
  <c r="GT24" i="1"/>
  <c r="GU24" i="1" s="1"/>
  <c r="GV24" i="1"/>
  <c r="GW24" i="1"/>
  <c r="GT72" i="1"/>
  <c r="GU72" i="1" s="1"/>
  <c r="GV72" i="1"/>
  <c r="GW72" i="1"/>
  <c r="GT84" i="1"/>
  <c r="GU84" i="1" s="1"/>
  <c r="GV84" i="1"/>
  <c r="GW84" i="1"/>
  <c r="GT16" i="1"/>
  <c r="GU16" i="1" s="1"/>
  <c r="GV16" i="1"/>
  <c r="GW16" i="1"/>
  <c r="GT31" i="1"/>
  <c r="GU31" i="1" s="1"/>
  <c r="GV31" i="1"/>
  <c r="GW31" i="1"/>
  <c r="GT81" i="1"/>
  <c r="GU81" i="1" s="1"/>
  <c r="GV81" i="1"/>
  <c r="GW81" i="1"/>
  <c r="GT10" i="1"/>
  <c r="GU10" i="1" s="1"/>
  <c r="GV10" i="1"/>
  <c r="GW10" i="1"/>
  <c r="GT75" i="1"/>
  <c r="GU75" i="1" s="1"/>
  <c r="GV75" i="1"/>
  <c r="GW75" i="1"/>
  <c r="GT46" i="1"/>
  <c r="GU46" i="1" s="1"/>
  <c r="GV46" i="1"/>
  <c r="GW46" i="1"/>
  <c r="GT8" i="1"/>
  <c r="GU8" i="1" s="1"/>
  <c r="GV8" i="1"/>
  <c r="GW8" i="1"/>
  <c r="GT95" i="1"/>
  <c r="GU95" i="1" s="1"/>
  <c r="GV95" i="1"/>
  <c r="GW95" i="1"/>
  <c r="GT33" i="1"/>
  <c r="GU33" i="1" s="1"/>
  <c r="GV33" i="1"/>
  <c r="GW33" i="1"/>
  <c r="GT88" i="1"/>
  <c r="GU88" i="1" s="1"/>
  <c r="GV88" i="1"/>
  <c r="GW88" i="1"/>
  <c r="GT54" i="1"/>
  <c r="GU54" i="1" s="1"/>
  <c r="GV54" i="1"/>
  <c r="GW54" i="1"/>
  <c r="GT60" i="1"/>
  <c r="GU60" i="1" s="1"/>
  <c r="GV60" i="1"/>
  <c r="GW60" i="1"/>
  <c r="GT29" i="1"/>
  <c r="GU29" i="1" s="1"/>
  <c r="GV29" i="1"/>
  <c r="GW29" i="1"/>
  <c r="GM49" i="1"/>
  <c r="GN49" i="1" s="1"/>
  <c r="GO49" i="1"/>
  <c r="GP49" i="1"/>
  <c r="GM12" i="1"/>
  <c r="GN12" i="1" s="1"/>
  <c r="GO12" i="1"/>
  <c r="GP12" i="1"/>
  <c r="GM13" i="1"/>
  <c r="GN13" i="1" s="1"/>
  <c r="GO13" i="1"/>
  <c r="GP13" i="1"/>
  <c r="GM89" i="1"/>
  <c r="GN89" i="1" s="1"/>
  <c r="GO89" i="1"/>
  <c r="GP89" i="1"/>
  <c r="GM57" i="1"/>
  <c r="GN57" i="1" s="1"/>
  <c r="GO57" i="1"/>
  <c r="GP57" i="1"/>
  <c r="GM28" i="1"/>
  <c r="GN28" i="1" s="1"/>
  <c r="GO28" i="1"/>
  <c r="GP28" i="1"/>
  <c r="GM17" i="1"/>
  <c r="GN17" i="1" s="1"/>
  <c r="GO17" i="1"/>
  <c r="GP17" i="1"/>
  <c r="GM79" i="1"/>
  <c r="GN79" i="1" s="1"/>
  <c r="GO79" i="1"/>
  <c r="GP79" i="1"/>
  <c r="GM50" i="1"/>
  <c r="GN50" i="1" s="1"/>
  <c r="GO50" i="1"/>
  <c r="GP50" i="1"/>
  <c r="GM67" i="1"/>
  <c r="GN67" i="1" s="1"/>
  <c r="GO67" i="1"/>
  <c r="GP67" i="1"/>
  <c r="GM90" i="1"/>
  <c r="GN90" i="1" s="1"/>
  <c r="GO90" i="1"/>
  <c r="GP90" i="1"/>
  <c r="GM32" i="1"/>
  <c r="GN32" i="1" s="1"/>
  <c r="GO32" i="1"/>
  <c r="GP32" i="1"/>
  <c r="GM73" i="1"/>
  <c r="GN73" i="1" s="1"/>
  <c r="GO73" i="1"/>
  <c r="GP73" i="1"/>
  <c r="GM94" i="1"/>
  <c r="GN94" i="1" s="1"/>
  <c r="GO94" i="1"/>
  <c r="GP94" i="1"/>
  <c r="GM9" i="1"/>
  <c r="GN9" i="1" s="1"/>
  <c r="GO9" i="1"/>
  <c r="GP9" i="1"/>
  <c r="GM47" i="1"/>
  <c r="GN47" i="1" s="1"/>
  <c r="GO47" i="1"/>
  <c r="GP47" i="1"/>
  <c r="GM36" i="1"/>
  <c r="GN36" i="1" s="1"/>
  <c r="GO36" i="1"/>
  <c r="GP36" i="1"/>
  <c r="GM68" i="1"/>
  <c r="GN68" i="1" s="1"/>
  <c r="GO68" i="1"/>
  <c r="GP68" i="1"/>
  <c r="GM40" i="1"/>
  <c r="GN40" i="1" s="1"/>
  <c r="GO40" i="1"/>
  <c r="GP40" i="1"/>
  <c r="GM51" i="1"/>
  <c r="GN51" i="1" s="1"/>
  <c r="GO51" i="1"/>
  <c r="GP51" i="1"/>
  <c r="GM52" i="1"/>
  <c r="GN52" i="1" s="1"/>
  <c r="GO52" i="1"/>
  <c r="GP52" i="1"/>
  <c r="GM61" i="1"/>
  <c r="GN61" i="1" s="1"/>
  <c r="GO61" i="1"/>
  <c r="GP61" i="1"/>
  <c r="GM14" i="1"/>
  <c r="GN14" i="1" s="1"/>
  <c r="GO14" i="1"/>
  <c r="GP14" i="1"/>
  <c r="GM45" i="1"/>
  <c r="GN45" i="1" s="1"/>
  <c r="GO45" i="1"/>
  <c r="GP45" i="1"/>
  <c r="GM56" i="1"/>
  <c r="GN56" i="1" s="1"/>
  <c r="GO56" i="1"/>
  <c r="GP56" i="1"/>
  <c r="GM97" i="1"/>
  <c r="GN97" i="1" s="1"/>
  <c r="GO97" i="1"/>
  <c r="GP97" i="1"/>
  <c r="GM20" i="1"/>
  <c r="GN20" i="1" s="1"/>
  <c r="GO20" i="1"/>
  <c r="GP20" i="1"/>
  <c r="GM19" i="1"/>
  <c r="GN19" i="1" s="1"/>
  <c r="GO19" i="1"/>
  <c r="GP19" i="1"/>
  <c r="GM80" i="1"/>
  <c r="GN80" i="1" s="1"/>
  <c r="GO80" i="1"/>
  <c r="GP80" i="1"/>
  <c r="GM41" i="1"/>
  <c r="GN41" i="1" s="1"/>
  <c r="GO41" i="1"/>
  <c r="GP41" i="1"/>
  <c r="GM25" i="1"/>
  <c r="GN25" i="1" s="1"/>
  <c r="GO25" i="1"/>
  <c r="GP25" i="1"/>
  <c r="GM21" i="1"/>
  <c r="GN21" i="1" s="1"/>
  <c r="GO21" i="1"/>
  <c r="GP21" i="1"/>
  <c r="GM37" i="1"/>
  <c r="GN37" i="1" s="1"/>
  <c r="GO37" i="1"/>
  <c r="GP37" i="1"/>
  <c r="GM58" i="1"/>
  <c r="GN58" i="1" s="1"/>
  <c r="GO58" i="1"/>
  <c r="GP58" i="1"/>
  <c r="GM26" i="1"/>
  <c r="GN26" i="1" s="1"/>
  <c r="GO26" i="1"/>
  <c r="GP26" i="1"/>
  <c r="GM86" i="1"/>
  <c r="GN86" i="1" s="1"/>
  <c r="GO86" i="1"/>
  <c r="GP86" i="1"/>
  <c r="GM63" i="1"/>
  <c r="GN63" i="1" s="1"/>
  <c r="GO63" i="1"/>
  <c r="GP63" i="1"/>
  <c r="GM34" i="1"/>
  <c r="GN34" i="1" s="1"/>
  <c r="GO34" i="1"/>
  <c r="GP34" i="1"/>
  <c r="GM35" i="1"/>
  <c r="GN35" i="1" s="1"/>
  <c r="GO35" i="1"/>
  <c r="GP35" i="1"/>
  <c r="GM96" i="1"/>
  <c r="GN96" i="1" s="1"/>
  <c r="GO96" i="1"/>
  <c r="GP96" i="1"/>
  <c r="GM69" i="1"/>
  <c r="GN69" i="1" s="1"/>
  <c r="GO69" i="1"/>
  <c r="GP69" i="1"/>
  <c r="GM53" i="1"/>
  <c r="GN53" i="1" s="1"/>
  <c r="GO53" i="1"/>
  <c r="GP53" i="1"/>
  <c r="GM15" i="1"/>
  <c r="GN15" i="1" s="1"/>
  <c r="GO15" i="1"/>
  <c r="GP15" i="1"/>
  <c r="GM92" i="1"/>
  <c r="GN92" i="1" s="1"/>
  <c r="GO92" i="1"/>
  <c r="GP92" i="1"/>
  <c r="GM55" i="1"/>
  <c r="GN55" i="1" s="1"/>
  <c r="GO55" i="1"/>
  <c r="GP55" i="1"/>
  <c r="GM82" i="1"/>
  <c r="GN82" i="1" s="1"/>
  <c r="GO82" i="1"/>
  <c r="GP82" i="1"/>
  <c r="GM11" i="1"/>
  <c r="GN11" i="1" s="1"/>
  <c r="GO11" i="1"/>
  <c r="GP11" i="1"/>
  <c r="GM71" i="1"/>
  <c r="GN71" i="1" s="1"/>
  <c r="GO71" i="1"/>
  <c r="GP71" i="1"/>
  <c r="GM64" i="1"/>
  <c r="GN64" i="1" s="1"/>
  <c r="GO64" i="1"/>
  <c r="GP64" i="1"/>
  <c r="GM27" i="1"/>
  <c r="GN27" i="1" s="1"/>
  <c r="GO27" i="1"/>
  <c r="GP27" i="1"/>
  <c r="GM42" i="1"/>
  <c r="GN42" i="1" s="1"/>
  <c r="GO42" i="1"/>
  <c r="GP42" i="1"/>
  <c r="GM59" i="1"/>
  <c r="GN59" i="1" s="1"/>
  <c r="GO59" i="1"/>
  <c r="GP59" i="1"/>
  <c r="GM76" i="1"/>
  <c r="GN76" i="1" s="1"/>
  <c r="GO76" i="1"/>
  <c r="GP76" i="1"/>
  <c r="GM38" i="1"/>
  <c r="GN38" i="1" s="1"/>
  <c r="GO38" i="1"/>
  <c r="GP38" i="1"/>
  <c r="GM66" i="1"/>
  <c r="GN66" i="1" s="1"/>
  <c r="GO66" i="1"/>
  <c r="GP66" i="1"/>
  <c r="GM65" i="1"/>
  <c r="GN65" i="1" s="1"/>
  <c r="GO65" i="1"/>
  <c r="GP65" i="1"/>
  <c r="GM43" i="1"/>
  <c r="GN43" i="1" s="1"/>
  <c r="GO43" i="1"/>
  <c r="GP43" i="1"/>
  <c r="GM77" i="1"/>
  <c r="GN77" i="1" s="1"/>
  <c r="GO77" i="1"/>
  <c r="GP77" i="1"/>
  <c r="GM91" i="1"/>
  <c r="GN91" i="1" s="1"/>
  <c r="GO91" i="1"/>
  <c r="GP91" i="1"/>
  <c r="GM83" i="1"/>
  <c r="GN83" i="1" s="1"/>
  <c r="GO83" i="1"/>
  <c r="GP83" i="1"/>
  <c r="GM44" i="1"/>
  <c r="GN44" i="1" s="1"/>
  <c r="GO44" i="1"/>
  <c r="GP44" i="1"/>
  <c r="GM22" i="1"/>
  <c r="GN22" i="1" s="1"/>
  <c r="GO22" i="1"/>
  <c r="GP22" i="1"/>
  <c r="GM39" i="1"/>
  <c r="GN39" i="1" s="1"/>
  <c r="GO39" i="1"/>
  <c r="GP39" i="1"/>
  <c r="GM62" i="1"/>
  <c r="GN62" i="1" s="1"/>
  <c r="GO62" i="1"/>
  <c r="GP62" i="1"/>
  <c r="GM78" i="1"/>
  <c r="GN78" i="1" s="1"/>
  <c r="GO78" i="1"/>
  <c r="GP78" i="1"/>
  <c r="GM93" i="1"/>
  <c r="GN93" i="1" s="1"/>
  <c r="GO93" i="1"/>
  <c r="GP93" i="1"/>
  <c r="GM87" i="1"/>
  <c r="GN87" i="1" s="1"/>
  <c r="GO87" i="1"/>
  <c r="GP87" i="1"/>
  <c r="GM85" i="1"/>
  <c r="GN85" i="1" s="1"/>
  <c r="GO85" i="1"/>
  <c r="GP85" i="1"/>
  <c r="GM23" i="1"/>
  <c r="GN23" i="1" s="1"/>
  <c r="GO23" i="1"/>
  <c r="GP23" i="1"/>
  <c r="GM48" i="1"/>
  <c r="GN48" i="1" s="1"/>
  <c r="GO48" i="1"/>
  <c r="GP48" i="1"/>
  <c r="GM30" i="1"/>
  <c r="GN30" i="1" s="1"/>
  <c r="GO30" i="1"/>
  <c r="GP30" i="1"/>
  <c r="GM74" i="1"/>
  <c r="GN74" i="1" s="1"/>
  <c r="GO74" i="1"/>
  <c r="GP74" i="1"/>
  <c r="GM18" i="1"/>
  <c r="GN18" i="1" s="1"/>
  <c r="GO18" i="1"/>
  <c r="GP18" i="1"/>
  <c r="GM24" i="1"/>
  <c r="GN24" i="1" s="1"/>
  <c r="GO24" i="1"/>
  <c r="GP24" i="1"/>
  <c r="GM72" i="1"/>
  <c r="GN72" i="1" s="1"/>
  <c r="GO72" i="1"/>
  <c r="GP72" i="1"/>
  <c r="GM84" i="1"/>
  <c r="GN84" i="1" s="1"/>
  <c r="GO84" i="1"/>
  <c r="GP84" i="1"/>
  <c r="GM16" i="1"/>
  <c r="GN16" i="1" s="1"/>
  <c r="GO16" i="1"/>
  <c r="GP16" i="1"/>
  <c r="GM31" i="1"/>
  <c r="GN31" i="1" s="1"/>
  <c r="GO31" i="1"/>
  <c r="GP31" i="1"/>
  <c r="GM81" i="1"/>
  <c r="GN81" i="1" s="1"/>
  <c r="GO81" i="1"/>
  <c r="GP81" i="1"/>
  <c r="GM10" i="1"/>
  <c r="GN10" i="1" s="1"/>
  <c r="GO10" i="1"/>
  <c r="GP10" i="1"/>
  <c r="GM75" i="1"/>
  <c r="GN75" i="1" s="1"/>
  <c r="GO75" i="1"/>
  <c r="GP75" i="1"/>
  <c r="GM46" i="1"/>
  <c r="GN46" i="1" s="1"/>
  <c r="GO46" i="1"/>
  <c r="GP46" i="1"/>
  <c r="GM8" i="1"/>
  <c r="GN8" i="1" s="1"/>
  <c r="GO8" i="1"/>
  <c r="GP8" i="1"/>
  <c r="GM95" i="1"/>
  <c r="GN95" i="1" s="1"/>
  <c r="GO95" i="1"/>
  <c r="GP95" i="1"/>
  <c r="GM33" i="1"/>
  <c r="GN33" i="1" s="1"/>
  <c r="GO33" i="1"/>
  <c r="GP33" i="1"/>
  <c r="GM88" i="1"/>
  <c r="GN88" i="1" s="1"/>
  <c r="GO88" i="1"/>
  <c r="GP88" i="1"/>
  <c r="GM54" i="1"/>
  <c r="GN54" i="1" s="1"/>
  <c r="GO54" i="1"/>
  <c r="GP54" i="1"/>
  <c r="GM60" i="1"/>
  <c r="GN60" i="1" s="1"/>
  <c r="GO60" i="1"/>
  <c r="GP60" i="1"/>
  <c r="GM29" i="1"/>
  <c r="GN29" i="1" s="1"/>
  <c r="GO29" i="1"/>
  <c r="GP29" i="1"/>
  <c r="FQ49" i="1"/>
  <c r="FR49" i="1" s="1"/>
  <c r="FS49" i="1"/>
  <c r="FT49" i="1"/>
  <c r="FQ12" i="1"/>
  <c r="FR12" i="1" s="1"/>
  <c r="FS12" i="1"/>
  <c r="FT12" i="1"/>
  <c r="FQ13" i="1"/>
  <c r="FR13" i="1" s="1"/>
  <c r="FS13" i="1"/>
  <c r="FT13" i="1"/>
  <c r="FQ89" i="1"/>
  <c r="FR89" i="1" s="1"/>
  <c r="FS89" i="1"/>
  <c r="FT89" i="1"/>
  <c r="FQ57" i="1"/>
  <c r="FR57" i="1" s="1"/>
  <c r="FS57" i="1"/>
  <c r="FT57" i="1"/>
  <c r="FQ28" i="1"/>
  <c r="FR28" i="1" s="1"/>
  <c r="FS28" i="1"/>
  <c r="FT28" i="1"/>
  <c r="FQ17" i="1"/>
  <c r="FR17" i="1" s="1"/>
  <c r="FS17" i="1"/>
  <c r="FT17" i="1"/>
  <c r="FQ79" i="1"/>
  <c r="FR79" i="1" s="1"/>
  <c r="FS79" i="1"/>
  <c r="FT79" i="1"/>
  <c r="FQ50" i="1"/>
  <c r="FR50" i="1" s="1"/>
  <c r="FS50" i="1"/>
  <c r="FT50" i="1"/>
  <c r="FQ67" i="1"/>
  <c r="FR67" i="1" s="1"/>
  <c r="FS67" i="1"/>
  <c r="FT67" i="1"/>
  <c r="FQ90" i="1"/>
  <c r="FR90" i="1" s="1"/>
  <c r="FS90" i="1"/>
  <c r="FT90" i="1"/>
  <c r="FQ32" i="1"/>
  <c r="FR32" i="1" s="1"/>
  <c r="FS32" i="1"/>
  <c r="FT32" i="1"/>
  <c r="FQ73" i="1"/>
  <c r="FR73" i="1" s="1"/>
  <c r="FS73" i="1"/>
  <c r="FT73" i="1"/>
  <c r="FQ94" i="1"/>
  <c r="FR94" i="1" s="1"/>
  <c r="FS94" i="1"/>
  <c r="FT94" i="1"/>
  <c r="FQ9" i="1"/>
  <c r="FR9" i="1" s="1"/>
  <c r="FS9" i="1"/>
  <c r="FT9" i="1"/>
  <c r="FQ47" i="1"/>
  <c r="FR47" i="1" s="1"/>
  <c r="FS47" i="1"/>
  <c r="FT47" i="1"/>
  <c r="FQ36" i="1"/>
  <c r="FR36" i="1" s="1"/>
  <c r="FS36" i="1"/>
  <c r="FT36" i="1"/>
  <c r="FQ68" i="1"/>
  <c r="FR68" i="1" s="1"/>
  <c r="FS68" i="1"/>
  <c r="FT68" i="1"/>
  <c r="FQ40" i="1"/>
  <c r="FR40" i="1" s="1"/>
  <c r="FS40" i="1"/>
  <c r="FT40" i="1"/>
  <c r="FQ51" i="1"/>
  <c r="FR51" i="1" s="1"/>
  <c r="FS51" i="1"/>
  <c r="FT51" i="1"/>
  <c r="FQ52" i="1"/>
  <c r="FR52" i="1" s="1"/>
  <c r="FS52" i="1"/>
  <c r="FT52" i="1"/>
  <c r="FQ61" i="1"/>
  <c r="FR61" i="1" s="1"/>
  <c r="FS61" i="1"/>
  <c r="FT61" i="1"/>
  <c r="FQ14" i="1"/>
  <c r="FR14" i="1" s="1"/>
  <c r="FS14" i="1"/>
  <c r="FT14" i="1"/>
  <c r="FQ45" i="1"/>
  <c r="FR45" i="1" s="1"/>
  <c r="FS45" i="1"/>
  <c r="FT45" i="1"/>
  <c r="FQ56" i="1"/>
  <c r="FR56" i="1" s="1"/>
  <c r="FS56" i="1"/>
  <c r="FT56" i="1"/>
  <c r="FQ97" i="1"/>
  <c r="FR97" i="1" s="1"/>
  <c r="FS97" i="1"/>
  <c r="FT97" i="1"/>
  <c r="FQ20" i="1"/>
  <c r="FR20" i="1" s="1"/>
  <c r="FS20" i="1"/>
  <c r="FT20" i="1"/>
  <c r="FQ19" i="1"/>
  <c r="FR19" i="1" s="1"/>
  <c r="FS19" i="1"/>
  <c r="FT19" i="1"/>
  <c r="FQ80" i="1"/>
  <c r="FR80" i="1" s="1"/>
  <c r="FS80" i="1"/>
  <c r="FT80" i="1"/>
  <c r="FQ41" i="1"/>
  <c r="FR41" i="1" s="1"/>
  <c r="FS41" i="1"/>
  <c r="FT41" i="1"/>
  <c r="FQ25" i="1"/>
  <c r="FR25" i="1" s="1"/>
  <c r="FS25" i="1"/>
  <c r="FT25" i="1"/>
  <c r="FQ21" i="1"/>
  <c r="FR21" i="1" s="1"/>
  <c r="FS21" i="1"/>
  <c r="FT21" i="1"/>
  <c r="FQ37" i="1"/>
  <c r="FR37" i="1" s="1"/>
  <c r="FS37" i="1"/>
  <c r="FT37" i="1"/>
  <c r="FQ58" i="1"/>
  <c r="FR58" i="1" s="1"/>
  <c r="FS58" i="1"/>
  <c r="FT58" i="1"/>
  <c r="FQ26" i="1"/>
  <c r="FR26" i="1" s="1"/>
  <c r="FS26" i="1"/>
  <c r="FT26" i="1"/>
  <c r="FQ86" i="1"/>
  <c r="FR86" i="1" s="1"/>
  <c r="FS86" i="1"/>
  <c r="FT86" i="1"/>
  <c r="FQ63" i="1"/>
  <c r="FR63" i="1" s="1"/>
  <c r="FS63" i="1"/>
  <c r="FT63" i="1"/>
  <c r="FQ34" i="1"/>
  <c r="FR34" i="1" s="1"/>
  <c r="FS34" i="1"/>
  <c r="FT34" i="1"/>
  <c r="FQ35" i="1"/>
  <c r="FR35" i="1" s="1"/>
  <c r="FS35" i="1"/>
  <c r="FT35" i="1"/>
  <c r="FQ96" i="1"/>
  <c r="FR96" i="1" s="1"/>
  <c r="FS96" i="1"/>
  <c r="FT96" i="1"/>
  <c r="FQ69" i="1"/>
  <c r="FR69" i="1" s="1"/>
  <c r="FS69" i="1"/>
  <c r="FT69" i="1"/>
  <c r="FQ53" i="1"/>
  <c r="FR53" i="1" s="1"/>
  <c r="FS53" i="1"/>
  <c r="FT53" i="1"/>
  <c r="FQ15" i="1"/>
  <c r="FR15" i="1" s="1"/>
  <c r="FS15" i="1"/>
  <c r="FT15" i="1"/>
  <c r="FQ92" i="1"/>
  <c r="FR92" i="1" s="1"/>
  <c r="FS92" i="1"/>
  <c r="FT92" i="1"/>
  <c r="FQ55" i="1"/>
  <c r="FR55" i="1" s="1"/>
  <c r="FS55" i="1"/>
  <c r="FT55" i="1"/>
  <c r="FQ82" i="1"/>
  <c r="FR82" i="1" s="1"/>
  <c r="FS82" i="1"/>
  <c r="FT82" i="1"/>
  <c r="FQ11" i="1"/>
  <c r="FR11" i="1" s="1"/>
  <c r="FS11" i="1"/>
  <c r="FT11" i="1"/>
  <c r="FQ71" i="1"/>
  <c r="FR71" i="1" s="1"/>
  <c r="FS71" i="1"/>
  <c r="FT71" i="1"/>
  <c r="FQ64" i="1"/>
  <c r="FR64" i="1" s="1"/>
  <c r="FS64" i="1"/>
  <c r="FT64" i="1"/>
  <c r="FQ27" i="1"/>
  <c r="FR27" i="1" s="1"/>
  <c r="FS27" i="1"/>
  <c r="FT27" i="1"/>
  <c r="FQ42" i="1"/>
  <c r="FR42" i="1" s="1"/>
  <c r="FS42" i="1"/>
  <c r="FT42" i="1"/>
  <c r="FQ59" i="1"/>
  <c r="FR59" i="1" s="1"/>
  <c r="FS59" i="1"/>
  <c r="FT59" i="1"/>
  <c r="FQ76" i="1"/>
  <c r="FR76" i="1" s="1"/>
  <c r="FS76" i="1"/>
  <c r="FT76" i="1"/>
  <c r="FQ38" i="1"/>
  <c r="FR38" i="1" s="1"/>
  <c r="FS38" i="1"/>
  <c r="FT38" i="1"/>
  <c r="FQ66" i="1"/>
  <c r="FR66" i="1" s="1"/>
  <c r="FS66" i="1"/>
  <c r="FT66" i="1"/>
  <c r="FQ65" i="1"/>
  <c r="FR65" i="1" s="1"/>
  <c r="FS65" i="1"/>
  <c r="FT65" i="1"/>
  <c r="FQ43" i="1"/>
  <c r="FR43" i="1" s="1"/>
  <c r="FS43" i="1"/>
  <c r="FT43" i="1"/>
  <c r="FQ77" i="1"/>
  <c r="FR77" i="1" s="1"/>
  <c r="FS77" i="1"/>
  <c r="FT77" i="1"/>
  <c r="FQ91" i="1"/>
  <c r="FR91" i="1" s="1"/>
  <c r="FS91" i="1"/>
  <c r="FT91" i="1"/>
  <c r="FQ83" i="1"/>
  <c r="FR83" i="1" s="1"/>
  <c r="FS83" i="1"/>
  <c r="FT83" i="1"/>
  <c r="FQ44" i="1"/>
  <c r="FR44" i="1" s="1"/>
  <c r="FS44" i="1"/>
  <c r="FT44" i="1"/>
  <c r="FQ22" i="1"/>
  <c r="FR22" i="1" s="1"/>
  <c r="FS22" i="1"/>
  <c r="FT22" i="1"/>
  <c r="FQ39" i="1"/>
  <c r="FR39" i="1" s="1"/>
  <c r="FS39" i="1"/>
  <c r="FT39" i="1"/>
  <c r="FQ62" i="1"/>
  <c r="FR62" i="1" s="1"/>
  <c r="FS62" i="1"/>
  <c r="FT62" i="1"/>
  <c r="FQ78" i="1"/>
  <c r="FR78" i="1" s="1"/>
  <c r="FS78" i="1"/>
  <c r="FT78" i="1"/>
  <c r="FQ93" i="1"/>
  <c r="FR93" i="1" s="1"/>
  <c r="FS93" i="1"/>
  <c r="FT93" i="1"/>
  <c r="FQ87" i="1"/>
  <c r="FR87" i="1" s="1"/>
  <c r="FS87" i="1"/>
  <c r="FT87" i="1"/>
  <c r="FQ85" i="1"/>
  <c r="FR85" i="1" s="1"/>
  <c r="FS85" i="1"/>
  <c r="FT85" i="1"/>
  <c r="FQ23" i="1"/>
  <c r="FR23" i="1" s="1"/>
  <c r="FS23" i="1"/>
  <c r="FT23" i="1"/>
  <c r="FQ48" i="1"/>
  <c r="FR48" i="1" s="1"/>
  <c r="FS48" i="1"/>
  <c r="FT48" i="1"/>
  <c r="FQ30" i="1"/>
  <c r="FR30" i="1" s="1"/>
  <c r="FS30" i="1"/>
  <c r="FT30" i="1"/>
  <c r="FQ74" i="1"/>
  <c r="FR74" i="1" s="1"/>
  <c r="FS74" i="1"/>
  <c r="FT74" i="1"/>
  <c r="FQ18" i="1"/>
  <c r="FR18" i="1" s="1"/>
  <c r="FS18" i="1"/>
  <c r="FT18" i="1"/>
  <c r="FQ24" i="1"/>
  <c r="FR24" i="1" s="1"/>
  <c r="FS24" i="1"/>
  <c r="FT24" i="1"/>
  <c r="FQ72" i="1"/>
  <c r="FR72" i="1" s="1"/>
  <c r="FS72" i="1"/>
  <c r="FT72" i="1"/>
  <c r="FQ84" i="1"/>
  <c r="FR84" i="1" s="1"/>
  <c r="FS84" i="1"/>
  <c r="FT84" i="1"/>
  <c r="FQ16" i="1"/>
  <c r="FR16" i="1" s="1"/>
  <c r="FS16" i="1"/>
  <c r="FT16" i="1"/>
  <c r="FQ31" i="1"/>
  <c r="FR31" i="1" s="1"/>
  <c r="FS31" i="1"/>
  <c r="FT31" i="1"/>
  <c r="FQ81" i="1"/>
  <c r="FR81" i="1" s="1"/>
  <c r="FS81" i="1"/>
  <c r="FT81" i="1"/>
  <c r="FQ10" i="1"/>
  <c r="FR10" i="1" s="1"/>
  <c r="FS10" i="1"/>
  <c r="FT10" i="1"/>
  <c r="FQ75" i="1"/>
  <c r="FR75" i="1" s="1"/>
  <c r="FS75" i="1"/>
  <c r="FT75" i="1"/>
  <c r="FQ46" i="1"/>
  <c r="FR46" i="1" s="1"/>
  <c r="FS46" i="1"/>
  <c r="FT46" i="1"/>
  <c r="FQ8" i="1"/>
  <c r="FR8" i="1" s="1"/>
  <c r="FS8" i="1"/>
  <c r="FT8" i="1"/>
  <c r="FQ95" i="1"/>
  <c r="FR95" i="1" s="1"/>
  <c r="FS95" i="1"/>
  <c r="FT95" i="1"/>
  <c r="FQ33" i="1"/>
  <c r="FR33" i="1" s="1"/>
  <c r="FS33" i="1"/>
  <c r="FT33" i="1"/>
  <c r="FQ88" i="1"/>
  <c r="FR88" i="1" s="1"/>
  <c r="FS88" i="1"/>
  <c r="FT88" i="1"/>
  <c r="FQ54" i="1"/>
  <c r="FR54" i="1" s="1"/>
  <c r="FS54" i="1"/>
  <c r="FT54" i="1"/>
  <c r="FQ60" i="1"/>
  <c r="FR60" i="1" s="1"/>
  <c r="FS60" i="1"/>
  <c r="FT60" i="1"/>
  <c r="FQ29" i="1"/>
  <c r="FR29" i="1" s="1"/>
  <c r="FS29" i="1"/>
  <c r="FT29" i="1"/>
  <c r="FJ49" i="1"/>
  <c r="FK49" i="1" s="1"/>
  <c r="FL49" i="1"/>
  <c r="FM49" i="1"/>
  <c r="FJ12" i="1"/>
  <c r="FK12" i="1" s="1"/>
  <c r="FL12" i="1"/>
  <c r="FM12" i="1"/>
  <c r="FJ13" i="1"/>
  <c r="FK13" i="1" s="1"/>
  <c r="FL13" i="1"/>
  <c r="FM13" i="1"/>
  <c r="FJ89" i="1"/>
  <c r="FK89" i="1" s="1"/>
  <c r="FL89" i="1"/>
  <c r="FM89" i="1"/>
  <c r="FJ57" i="1"/>
  <c r="FK57" i="1" s="1"/>
  <c r="FL57" i="1"/>
  <c r="FM57" i="1"/>
  <c r="FJ28" i="1"/>
  <c r="FK28" i="1" s="1"/>
  <c r="FL28" i="1"/>
  <c r="FM28" i="1"/>
  <c r="FJ17" i="1"/>
  <c r="FK17" i="1" s="1"/>
  <c r="FL17" i="1"/>
  <c r="FM17" i="1"/>
  <c r="FJ79" i="1"/>
  <c r="FK79" i="1" s="1"/>
  <c r="FL79" i="1"/>
  <c r="FM79" i="1"/>
  <c r="FJ50" i="1"/>
  <c r="FK50" i="1" s="1"/>
  <c r="FL50" i="1"/>
  <c r="FM50" i="1"/>
  <c r="FJ67" i="1"/>
  <c r="FK67" i="1" s="1"/>
  <c r="FL67" i="1"/>
  <c r="FM67" i="1"/>
  <c r="FJ90" i="1"/>
  <c r="FK90" i="1" s="1"/>
  <c r="FL90" i="1"/>
  <c r="FM90" i="1"/>
  <c r="FJ32" i="1"/>
  <c r="FK32" i="1" s="1"/>
  <c r="FL32" i="1"/>
  <c r="FM32" i="1"/>
  <c r="FJ73" i="1"/>
  <c r="FK73" i="1" s="1"/>
  <c r="FL73" i="1"/>
  <c r="FM73" i="1"/>
  <c r="FJ94" i="1"/>
  <c r="FK94" i="1" s="1"/>
  <c r="FL94" i="1"/>
  <c r="FM94" i="1"/>
  <c r="FJ9" i="1"/>
  <c r="FK9" i="1" s="1"/>
  <c r="FL9" i="1"/>
  <c r="FM9" i="1"/>
  <c r="FJ47" i="1"/>
  <c r="FK47" i="1" s="1"/>
  <c r="FL47" i="1"/>
  <c r="FM47" i="1"/>
  <c r="FJ36" i="1"/>
  <c r="FK36" i="1" s="1"/>
  <c r="FL36" i="1"/>
  <c r="FM36" i="1"/>
  <c r="FJ68" i="1"/>
  <c r="FK68" i="1" s="1"/>
  <c r="FL68" i="1"/>
  <c r="FM68" i="1"/>
  <c r="FJ40" i="1"/>
  <c r="FK40" i="1" s="1"/>
  <c r="FL40" i="1"/>
  <c r="FM40" i="1"/>
  <c r="FJ51" i="1"/>
  <c r="FK51" i="1" s="1"/>
  <c r="FL51" i="1"/>
  <c r="FM51" i="1"/>
  <c r="FJ52" i="1"/>
  <c r="FK52" i="1" s="1"/>
  <c r="FL52" i="1"/>
  <c r="FM52" i="1"/>
  <c r="FJ61" i="1"/>
  <c r="FK61" i="1" s="1"/>
  <c r="FL61" i="1"/>
  <c r="FM61" i="1"/>
  <c r="FJ14" i="1"/>
  <c r="FK14" i="1" s="1"/>
  <c r="FL14" i="1"/>
  <c r="FM14" i="1"/>
  <c r="FJ45" i="1"/>
  <c r="FK45" i="1" s="1"/>
  <c r="FL45" i="1"/>
  <c r="FM45" i="1"/>
  <c r="FJ56" i="1"/>
  <c r="FK56" i="1" s="1"/>
  <c r="FL56" i="1"/>
  <c r="FM56" i="1"/>
  <c r="FJ97" i="1"/>
  <c r="FK97" i="1" s="1"/>
  <c r="FL97" i="1"/>
  <c r="FM97" i="1"/>
  <c r="FJ20" i="1"/>
  <c r="FK20" i="1" s="1"/>
  <c r="FL20" i="1"/>
  <c r="FM20" i="1"/>
  <c r="FJ19" i="1"/>
  <c r="FK19" i="1" s="1"/>
  <c r="FL19" i="1"/>
  <c r="FM19" i="1"/>
  <c r="FJ80" i="1"/>
  <c r="FK80" i="1" s="1"/>
  <c r="FL80" i="1"/>
  <c r="FM80" i="1"/>
  <c r="FJ41" i="1"/>
  <c r="FK41" i="1" s="1"/>
  <c r="FL41" i="1"/>
  <c r="FM41" i="1"/>
  <c r="FJ25" i="1"/>
  <c r="FK25" i="1" s="1"/>
  <c r="FL25" i="1"/>
  <c r="FM25" i="1"/>
  <c r="FJ21" i="1"/>
  <c r="FK21" i="1" s="1"/>
  <c r="FL21" i="1"/>
  <c r="FM21" i="1"/>
  <c r="FJ37" i="1"/>
  <c r="FK37" i="1" s="1"/>
  <c r="FL37" i="1"/>
  <c r="FM37" i="1"/>
  <c r="FJ58" i="1"/>
  <c r="FK58" i="1" s="1"/>
  <c r="FL58" i="1"/>
  <c r="FM58" i="1"/>
  <c r="FJ26" i="1"/>
  <c r="FK26" i="1" s="1"/>
  <c r="FL26" i="1"/>
  <c r="FM26" i="1"/>
  <c r="FJ86" i="1"/>
  <c r="FK86" i="1" s="1"/>
  <c r="FL86" i="1"/>
  <c r="FM86" i="1"/>
  <c r="FJ63" i="1"/>
  <c r="FK63" i="1" s="1"/>
  <c r="FL63" i="1"/>
  <c r="FM63" i="1"/>
  <c r="FJ34" i="1"/>
  <c r="FK34" i="1" s="1"/>
  <c r="FL34" i="1"/>
  <c r="FM34" i="1"/>
  <c r="FJ35" i="1"/>
  <c r="FK35" i="1" s="1"/>
  <c r="FL35" i="1"/>
  <c r="FM35" i="1"/>
  <c r="FJ96" i="1"/>
  <c r="FK96" i="1" s="1"/>
  <c r="FL96" i="1"/>
  <c r="FM96" i="1"/>
  <c r="FJ69" i="1"/>
  <c r="FK69" i="1" s="1"/>
  <c r="FL69" i="1"/>
  <c r="FM69" i="1"/>
  <c r="FJ53" i="1"/>
  <c r="FK53" i="1" s="1"/>
  <c r="FL53" i="1"/>
  <c r="FM53" i="1"/>
  <c r="FJ15" i="1"/>
  <c r="FK15" i="1" s="1"/>
  <c r="FL15" i="1"/>
  <c r="FM15" i="1"/>
  <c r="FJ92" i="1"/>
  <c r="FK92" i="1" s="1"/>
  <c r="FL92" i="1"/>
  <c r="FM92" i="1"/>
  <c r="FJ55" i="1"/>
  <c r="FK55" i="1" s="1"/>
  <c r="FL55" i="1"/>
  <c r="FM55" i="1"/>
  <c r="FJ82" i="1"/>
  <c r="FK82" i="1" s="1"/>
  <c r="FL82" i="1"/>
  <c r="FM82" i="1"/>
  <c r="FJ11" i="1"/>
  <c r="FK11" i="1" s="1"/>
  <c r="FL11" i="1"/>
  <c r="FM11" i="1"/>
  <c r="FJ71" i="1"/>
  <c r="FK71" i="1" s="1"/>
  <c r="FL71" i="1"/>
  <c r="FM71" i="1"/>
  <c r="FJ64" i="1"/>
  <c r="FK64" i="1" s="1"/>
  <c r="FL64" i="1"/>
  <c r="FM64" i="1"/>
  <c r="FJ27" i="1"/>
  <c r="FK27" i="1" s="1"/>
  <c r="FL27" i="1"/>
  <c r="FM27" i="1"/>
  <c r="FJ42" i="1"/>
  <c r="FK42" i="1" s="1"/>
  <c r="FL42" i="1"/>
  <c r="FM42" i="1"/>
  <c r="FJ59" i="1"/>
  <c r="FK59" i="1" s="1"/>
  <c r="FL59" i="1"/>
  <c r="FM59" i="1"/>
  <c r="FJ76" i="1"/>
  <c r="FK76" i="1" s="1"/>
  <c r="FL76" i="1"/>
  <c r="FM76" i="1"/>
  <c r="FJ38" i="1"/>
  <c r="FK38" i="1" s="1"/>
  <c r="FL38" i="1"/>
  <c r="FM38" i="1"/>
  <c r="FJ66" i="1"/>
  <c r="FK66" i="1" s="1"/>
  <c r="FL66" i="1"/>
  <c r="FM66" i="1"/>
  <c r="FJ65" i="1"/>
  <c r="FK65" i="1" s="1"/>
  <c r="FL65" i="1"/>
  <c r="FM65" i="1"/>
  <c r="FJ43" i="1"/>
  <c r="FK43" i="1" s="1"/>
  <c r="FL43" i="1"/>
  <c r="FM43" i="1"/>
  <c r="FJ77" i="1"/>
  <c r="FK77" i="1" s="1"/>
  <c r="FL77" i="1"/>
  <c r="FM77" i="1"/>
  <c r="FJ91" i="1"/>
  <c r="FK91" i="1" s="1"/>
  <c r="FL91" i="1"/>
  <c r="FM91" i="1"/>
  <c r="FJ83" i="1"/>
  <c r="FK83" i="1" s="1"/>
  <c r="FL83" i="1"/>
  <c r="FM83" i="1"/>
  <c r="FJ44" i="1"/>
  <c r="FK44" i="1" s="1"/>
  <c r="FL44" i="1"/>
  <c r="FM44" i="1"/>
  <c r="FJ22" i="1"/>
  <c r="FK22" i="1" s="1"/>
  <c r="FL22" i="1"/>
  <c r="FM22" i="1"/>
  <c r="FJ39" i="1"/>
  <c r="FK39" i="1" s="1"/>
  <c r="FL39" i="1"/>
  <c r="FM39" i="1"/>
  <c r="FJ62" i="1"/>
  <c r="FK62" i="1" s="1"/>
  <c r="FL62" i="1"/>
  <c r="FM62" i="1"/>
  <c r="FJ78" i="1"/>
  <c r="FK78" i="1" s="1"/>
  <c r="FL78" i="1"/>
  <c r="FM78" i="1"/>
  <c r="FJ93" i="1"/>
  <c r="FK93" i="1" s="1"/>
  <c r="FL93" i="1"/>
  <c r="FM93" i="1"/>
  <c r="FJ87" i="1"/>
  <c r="FK87" i="1" s="1"/>
  <c r="FL87" i="1"/>
  <c r="FM87" i="1"/>
  <c r="FJ85" i="1"/>
  <c r="FK85" i="1" s="1"/>
  <c r="FL85" i="1"/>
  <c r="FM85" i="1"/>
  <c r="FJ23" i="1"/>
  <c r="FK23" i="1" s="1"/>
  <c r="FL23" i="1"/>
  <c r="FM23" i="1"/>
  <c r="FJ48" i="1"/>
  <c r="FK48" i="1" s="1"/>
  <c r="FL48" i="1"/>
  <c r="FM48" i="1"/>
  <c r="FJ30" i="1"/>
  <c r="FK30" i="1" s="1"/>
  <c r="FL30" i="1"/>
  <c r="FM30" i="1"/>
  <c r="FJ74" i="1"/>
  <c r="FK74" i="1" s="1"/>
  <c r="FL74" i="1"/>
  <c r="FM74" i="1"/>
  <c r="FJ18" i="1"/>
  <c r="FK18" i="1" s="1"/>
  <c r="FL18" i="1"/>
  <c r="FM18" i="1"/>
  <c r="FJ24" i="1"/>
  <c r="FK24" i="1" s="1"/>
  <c r="FL24" i="1"/>
  <c r="FM24" i="1"/>
  <c r="FJ72" i="1"/>
  <c r="FK72" i="1" s="1"/>
  <c r="FL72" i="1"/>
  <c r="FM72" i="1"/>
  <c r="FJ84" i="1"/>
  <c r="FK84" i="1" s="1"/>
  <c r="FL84" i="1"/>
  <c r="FM84" i="1"/>
  <c r="FJ16" i="1"/>
  <c r="FK16" i="1" s="1"/>
  <c r="FL16" i="1"/>
  <c r="FM16" i="1"/>
  <c r="FJ31" i="1"/>
  <c r="FK31" i="1" s="1"/>
  <c r="FL31" i="1"/>
  <c r="FM31" i="1"/>
  <c r="FJ81" i="1"/>
  <c r="FK81" i="1" s="1"/>
  <c r="FL81" i="1"/>
  <c r="FM81" i="1"/>
  <c r="FJ10" i="1"/>
  <c r="FK10" i="1" s="1"/>
  <c r="FL10" i="1"/>
  <c r="FM10" i="1"/>
  <c r="FJ75" i="1"/>
  <c r="FK75" i="1" s="1"/>
  <c r="FL75" i="1"/>
  <c r="FM75" i="1"/>
  <c r="FJ46" i="1"/>
  <c r="FK46" i="1" s="1"/>
  <c r="FL46" i="1"/>
  <c r="FM46" i="1"/>
  <c r="FJ8" i="1"/>
  <c r="FK8" i="1" s="1"/>
  <c r="FL8" i="1"/>
  <c r="FM8" i="1"/>
  <c r="FJ95" i="1"/>
  <c r="FK95" i="1" s="1"/>
  <c r="FL95" i="1"/>
  <c r="FM95" i="1"/>
  <c r="FJ33" i="1"/>
  <c r="FK33" i="1" s="1"/>
  <c r="FL33" i="1"/>
  <c r="FM33" i="1"/>
  <c r="FJ88" i="1"/>
  <c r="FK88" i="1" s="1"/>
  <c r="FL88" i="1"/>
  <c r="FM88" i="1"/>
  <c r="FJ54" i="1"/>
  <c r="FK54" i="1" s="1"/>
  <c r="FL54" i="1"/>
  <c r="FM54" i="1"/>
  <c r="FJ60" i="1"/>
  <c r="FK60" i="1" s="1"/>
  <c r="FL60" i="1"/>
  <c r="FM60" i="1"/>
  <c r="FJ29" i="1"/>
  <c r="FK29" i="1" s="1"/>
  <c r="FL29" i="1"/>
  <c r="FM29" i="1"/>
  <c r="FC49" i="1"/>
  <c r="FD49" i="1" s="1"/>
  <c r="FE49" i="1"/>
  <c r="FF49" i="1"/>
  <c r="FC12" i="1"/>
  <c r="FD12" i="1" s="1"/>
  <c r="FE12" i="1"/>
  <c r="FF12" i="1"/>
  <c r="FC13" i="1"/>
  <c r="FD13" i="1" s="1"/>
  <c r="FE13" i="1"/>
  <c r="FF13" i="1"/>
  <c r="FC89" i="1"/>
  <c r="FD89" i="1" s="1"/>
  <c r="FE89" i="1"/>
  <c r="FF89" i="1"/>
  <c r="FC57" i="1"/>
  <c r="FD57" i="1" s="1"/>
  <c r="FE57" i="1"/>
  <c r="FF57" i="1"/>
  <c r="FC28" i="1"/>
  <c r="FD28" i="1" s="1"/>
  <c r="FE28" i="1"/>
  <c r="FF28" i="1"/>
  <c r="FC17" i="1"/>
  <c r="FD17" i="1" s="1"/>
  <c r="FE17" i="1"/>
  <c r="FF17" i="1"/>
  <c r="FC79" i="1"/>
  <c r="FD79" i="1" s="1"/>
  <c r="FE79" i="1"/>
  <c r="FF79" i="1"/>
  <c r="FC50" i="1"/>
  <c r="FD50" i="1" s="1"/>
  <c r="FE50" i="1"/>
  <c r="FF50" i="1"/>
  <c r="FC67" i="1"/>
  <c r="FD67" i="1" s="1"/>
  <c r="FE67" i="1"/>
  <c r="FF67" i="1"/>
  <c r="FC90" i="1"/>
  <c r="FD90" i="1" s="1"/>
  <c r="FE90" i="1"/>
  <c r="FF90" i="1"/>
  <c r="FC32" i="1"/>
  <c r="FD32" i="1" s="1"/>
  <c r="FE32" i="1"/>
  <c r="FF32" i="1"/>
  <c r="FC73" i="1"/>
  <c r="FD73" i="1" s="1"/>
  <c r="FE73" i="1"/>
  <c r="FF73" i="1"/>
  <c r="FC94" i="1"/>
  <c r="FD94" i="1" s="1"/>
  <c r="FE94" i="1"/>
  <c r="FF94" i="1"/>
  <c r="FC9" i="1"/>
  <c r="FD9" i="1" s="1"/>
  <c r="FE9" i="1"/>
  <c r="FF9" i="1"/>
  <c r="FC47" i="1"/>
  <c r="FD47" i="1" s="1"/>
  <c r="FE47" i="1"/>
  <c r="FF47" i="1"/>
  <c r="FC36" i="1"/>
  <c r="FD36" i="1" s="1"/>
  <c r="FE36" i="1"/>
  <c r="FF36" i="1"/>
  <c r="FC68" i="1"/>
  <c r="FD68" i="1" s="1"/>
  <c r="FE68" i="1"/>
  <c r="FF68" i="1"/>
  <c r="FC40" i="1"/>
  <c r="FD40" i="1" s="1"/>
  <c r="FE40" i="1"/>
  <c r="FF40" i="1"/>
  <c r="FC51" i="1"/>
  <c r="FD51" i="1" s="1"/>
  <c r="FE51" i="1"/>
  <c r="FF51" i="1"/>
  <c r="FC52" i="1"/>
  <c r="FD52" i="1" s="1"/>
  <c r="FE52" i="1"/>
  <c r="FF52" i="1"/>
  <c r="FC61" i="1"/>
  <c r="FD61" i="1" s="1"/>
  <c r="FE61" i="1"/>
  <c r="FF61" i="1"/>
  <c r="FC14" i="1"/>
  <c r="FD14" i="1" s="1"/>
  <c r="FE14" i="1"/>
  <c r="FF14" i="1"/>
  <c r="FC45" i="1"/>
  <c r="FD45" i="1" s="1"/>
  <c r="FE45" i="1"/>
  <c r="FF45" i="1"/>
  <c r="FC56" i="1"/>
  <c r="FD56" i="1" s="1"/>
  <c r="FE56" i="1"/>
  <c r="FF56" i="1"/>
  <c r="FC97" i="1"/>
  <c r="FD97" i="1" s="1"/>
  <c r="FE97" i="1"/>
  <c r="FF97" i="1"/>
  <c r="FC20" i="1"/>
  <c r="FD20" i="1" s="1"/>
  <c r="FE20" i="1"/>
  <c r="FF20" i="1"/>
  <c r="FC19" i="1"/>
  <c r="FD19" i="1" s="1"/>
  <c r="FE19" i="1"/>
  <c r="FF19" i="1"/>
  <c r="FC80" i="1"/>
  <c r="FD80" i="1" s="1"/>
  <c r="FE80" i="1"/>
  <c r="FF80" i="1"/>
  <c r="FC41" i="1"/>
  <c r="FD41" i="1" s="1"/>
  <c r="FE41" i="1"/>
  <c r="FF41" i="1"/>
  <c r="FC25" i="1"/>
  <c r="FD25" i="1" s="1"/>
  <c r="FE25" i="1"/>
  <c r="FF25" i="1"/>
  <c r="FC21" i="1"/>
  <c r="FD21" i="1" s="1"/>
  <c r="FE21" i="1"/>
  <c r="FF21" i="1"/>
  <c r="FC37" i="1"/>
  <c r="FD37" i="1" s="1"/>
  <c r="FE37" i="1"/>
  <c r="FF37" i="1"/>
  <c r="FC58" i="1"/>
  <c r="FD58" i="1" s="1"/>
  <c r="FE58" i="1"/>
  <c r="FF58" i="1"/>
  <c r="FC26" i="1"/>
  <c r="FD26" i="1" s="1"/>
  <c r="FE26" i="1"/>
  <c r="FF26" i="1"/>
  <c r="FC86" i="1"/>
  <c r="FD86" i="1" s="1"/>
  <c r="FE86" i="1"/>
  <c r="FF86" i="1"/>
  <c r="FC63" i="1"/>
  <c r="FD63" i="1" s="1"/>
  <c r="FE63" i="1"/>
  <c r="FF63" i="1"/>
  <c r="FC34" i="1"/>
  <c r="FD34" i="1" s="1"/>
  <c r="FE34" i="1"/>
  <c r="FF34" i="1"/>
  <c r="FC35" i="1"/>
  <c r="FD35" i="1" s="1"/>
  <c r="FE35" i="1"/>
  <c r="FF35" i="1"/>
  <c r="FC96" i="1"/>
  <c r="FD96" i="1" s="1"/>
  <c r="FE96" i="1"/>
  <c r="FF96" i="1"/>
  <c r="FC69" i="1"/>
  <c r="FD69" i="1" s="1"/>
  <c r="FE69" i="1"/>
  <c r="FF69" i="1"/>
  <c r="FC53" i="1"/>
  <c r="FD53" i="1" s="1"/>
  <c r="FE53" i="1"/>
  <c r="FF53" i="1"/>
  <c r="FC15" i="1"/>
  <c r="FD15" i="1" s="1"/>
  <c r="FE15" i="1"/>
  <c r="FF15" i="1"/>
  <c r="FC92" i="1"/>
  <c r="FD92" i="1" s="1"/>
  <c r="FE92" i="1"/>
  <c r="FF92" i="1"/>
  <c r="FC55" i="1"/>
  <c r="FD55" i="1" s="1"/>
  <c r="FE55" i="1"/>
  <c r="FF55" i="1"/>
  <c r="FC82" i="1"/>
  <c r="FD82" i="1" s="1"/>
  <c r="FE82" i="1"/>
  <c r="FF82" i="1"/>
  <c r="FC11" i="1"/>
  <c r="FD11" i="1" s="1"/>
  <c r="FE11" i="1"/>
  <c r="FF11" i="1"/>
  <c r="FC71" i="1"/>
  <c r="FD71" i="1" s="1"/>
  <c r="FE71" i="1"/>
  <c r="FF71" i="1"/>
  <c r="FC64" i="1"/>
  <c r="FD64" i="1" s="1"/>
  <c r="FE64" i="1"/>
  <c r="FF64" i="1"/>
  <c r="FC27" i="1"/>
  <c r="FD27" i="1" s="1"/>
  <c r="FE27" i="1"/>
  <c r="FF27" i="1"/>
  <c r="FC42" i="1"/>
  <c r="FD42" i="1" s="1"/>
  <c r="FE42" i="1"/>
  <c r="FF42" i="1"/>
  <c r="FC59" i="1"/>
  <c r="FD59" i="1" s="1"/>
  <c r="FE59" i="1"/>
  <c r="FF59" i="1"/>
  <c r="FC76" i="1"/>
  <c r="FD76" i="1" s="1"/>
  <c r="FE76" i="1"/>
  <c r="FF76" i="1"/>
  <c r="FC38" i="1"/>
  <c r="FD38" i="1" s="1"/>
  <c r="FE38" i="1"/>
  <c r="FF38" i="1"/>
  <c r="FC66" i="1"/>
  <c r="FD66" i="1" s="1"/>
  <c r="FE66" i="1"/>
  <c r="FF66" i="1"/>
  <c r="FC65" i="1"/>
  <c r="FD65" i="1" s="1"/>
  <c r="FE65" i="1"/>
  <c r="FF65" i="1"/>
  <c r="FC43" i="1"/>
  <c r="FD43" i="1" s="1"/>
  <c r="FE43" i="1"/>
  <c r="FF43" i="1"/>
  <c r="FC77" i="1"/>
  <c r="FD77" i="1" s="1"/>
  <c r="FE77" i="1"/>
  <c r="FF77" i="1"/>
  <c r="FC91" i="1"/>
  <c r="FD91" i="1" s="1"/>
  <c r="FE91" i="1"/>
  <c r="FF91" i="1"/>
  <c r="FC83" i="1"/>
  <c r="FD83" i="1" s="1"/>
  <c r="FE83" i="1"/>
  <c r="FF83" i="1"/>
  <c r="FC44" i="1"/>
  <c r="FD44" i="1" s="1"/>
  <c r="FE44" i="1"/>
  <c r="FF44" i="1"/>
  <c r="FC22" i="1"/>
  <c r="FD22" i="1" s="1"/>
  <c r="FE22" i="1"/>
  <c r="FF22" i="1"/>
  <c r="FC39" i="1"/>
  <c r="FD39" i="1" s="1"/>
  <c r="FE39" i="1"/>
  <c r="FF39" i="1"/>
  <c r="FC62" i="1"/>
  <c r="FD62" i="1" s="1"/>
  <c r="FE62" i="1"/>
  <c r="FF62" i="1"/>
  <c r="FC78" i="1"/>
  <c r="FD78" i="1" s="1"/>
  <c r="FE78" i="1"/>
  <c r="FF78" i="1"/>
  <c r="FC93" i="1"/>
  <c r="FD93" i="1" s="1"/>
  <c r="FE93" i="1"/>
  <c r="FF93" i="1"/>
  <c r="FC87" i="1"/>
  <c r="FD87" i="1" s="1"/>
  <c r="FE87" i="1"/>
  <c r="FF87" i="1"/>
  <c r="FC85" i="1"/>
  <c r="FD85" i="1" s="1"/>
  <c r="FE85" i="1"/>
  <c r="FF85" i="1"/>
  <c r="FC23" i="1"/>
  <c r="FD23" i="1" s="1"/>
  <c r="FE23" i="1"/>
  <c r="FF23" i="1"/>
  <c r="FC48" i="1"/>
  <c r="FD48" i="1" s="1"/>
  <c r="FE48" i="1"/>
  <c r="FF48" i="1"/>
  <c r="FC30" i="1"/>
  <c r="FD30" i="1" s="1"/>
  <c r="FE30" i="1"/>
  <c r="FF30" i="1"/>
  <c r="FC74" i="1"/>
  <c r="FD74" i="1" s="1"/>
  <c r="FE74" i="1"/>
  <c r="FF74" i="1"/>
  <c r="FC18" i="1"/>
  <c r="FD18" i="1" s="1"/>
  <c r="FE18" i="1"/>
  <c r="FF18" i="1"/>
  <c r="FC24" i="1"/>
  <c r="FD24" i="1" s="1"/>
  <c r="FE24" i="1"/>
  <c r="FF24" i="1"/>
  <c r="FC72" i="1"/>
  <c r="FD72" i="1" s="1"/>
  <c r="FE72" i="1"/>
  <c r="FF72" i="1"/>
  <c r="FC84" i="1"/>
  <c r="FD84" i="1" s="1"/>
  <c r="FE84" i="1"/>
  <c r="FF84" i="1"/>
  <c r="FC16" i="1"/>
  <c r="FD16" i="1" s="1"/>
  <c r="FE16" i="1"/>
  <c r="FF16" i="1"/>
  <c r="FC31" i="1"/>
  <c r="FD31" i="1" s="1"/>
  <c r="FE31" i="1"/>
  <c r="FF31" i="1"/>
  <c r="FC81" i="1"/>
  <c r="FD81" i="1" s="1"/>
  <c r="FE81" i="1"/>
  <c r="FF81" i="1"/>
  <c r="FC10" i="1"/>
  <c r="FD10" i="1" s="1"/>
  <c r="FE10" i="1"/>
  <c r="FF10" i="1"/>
  <c r="FC75" i="1"/>
  <c r="FD75" i="1" s="1"/>
  <c r="FE75" i="1"/>
  <c r="FF75" i="1"/>
  <c r="FC46" i="1"/>
  <c r="FD46" i="1" s="1"/>
  <c r="FE46" i="1"/>
  <c r="FF46" i="1"/>
  <c r="FC8" i="1"/>
  <c r="FD8" i="1" s="1"/>
  <c r="FE8" i="1"/>
  <c r="FF8" i="1"/>
  <c r="FC95" i="1"/>
  <c r="FD95" i="1" s="1"/>
  <c r="FE95" i="1"/>
  <c r="FF95" i="1"/>
  <c r="FC33" i="1"/>
  <c r="FD33" i="1" s="1"/>
  <c r="FE33" i="1"/>
  <c r="FF33" i="1"/>
  <c r="FC88" i="1"/>
  <c r="FD88" i="1" s="1"/>
  <c r="FE88" i="1"/>
  <c r="FF88" i="1"/>
  <c r="FC54" i="1"/>
  <c r="FD54" i="1" s="1"/>
  <c r="FE54" i="1"/>
  <c r="FF54" i="1"/>
  <c r="FC60" i="1"/>
  <c r="FD60" i="1" s="1"/>
  <c r="FE60" i="1"/>
  <c r="FF60" i="1"/>
  <c r="FC29" i="1"/>
  <c r="FD29" i="1" s="1"/>
  <c r="FE29" i="1"/>
  <c r="FF29" i="1"/>
  <c r="EV49" i="1"/>
  <c r="EW49" i="1" s="1"/>
  <c r="EX49" i="1"/>
  <c r="EY49" i="1"/>
  <c r="EV12" i="1"/>
  <c r="EW12" i="1" s="1"/>
  <c r="EX12" i="1"/>
  <c r="EY12" i="1"/>
  <c r="EV13" i="1"/>
  <c r="EW13" i="1" s="1"/>
  <c r="EX13" i="1"/>
  <c r="EY13" i="1"/>
  <c r="EV89" i="1"/>
  <c r="EW89" i="1" s="1"/>
  <c r="EX89" i="1"/>
  <c r="EY89" i="1"/>
  <c r="EV57" i="1"/>
  <c r="EW57" i="1" s="1"/>
  <c r="EX57" i="1"/>
  <c r="EY57" i="1"/>
  <c r="EV28" i="1"/>
  <c r="EW28" i="1" s="1"/>
  <c r="EX28" i="1"/>
  <c r="EY28" i="1"/>
  <c r="EV17" i="1"/>
  <c r="EW17" i="1" s="1"/>
  <c r="EX17" i="1"/>
  <c r="EY17" i="1"/>
  <c r="EV79" i="1"/>
  <c r="EW79" i="1" s="1"/>
  <c r="EX79" i="1"/>
  <c r="EY79" i="1"/>
  <c r="EV50" i="1"/>
  <c r="EW50" i="1" s="1"/>
  <c r="EX50" i="1"/>
  <c r="EY50" i="1"/>
  <c r="EV67" i="1"/>
  <c r="EW67" i="1" s="1"/>
  <c r="EX67" i="1"/>
  <c r="EY67" i="1"/>
  <c r="EV90" i="1"/>
  <c r="EW90" i="1" s="1"/>
  <c r="EX90" i="1"/>
  <c r="EY90" i="1"/>
  <c r="EV32" i="1"/>
  <c r="EW32" i="1" s="1"/>
  <c r="EX32" i="1"/>
  <c r="EY32" i="1"/>
  <c r="EV73" i="1"/>
  <c r="EW73" i="1" s="1"/>
  <c r="EX73" i="1"/>
  <c r="EY73" i="1"/>
  <c r="EV94" i="1"/>
  <c r="EW94" i="1" s="1"/>
  <c r="EX94" i="1"/>
  <c r="EY94" i="1"/>
  <c r="EV9" i="1"/>
  <c r="EW9" i="1" s="1"/>
  <c r="EX9" i="1"/>
  <c r="EY9" i="1"/>
  <c r="EV47" i="1"/>
  <c r="EW47" i="1" s="1"/>
  <c r="EX47" i="1"/>
  <c r="EY47" i="1"/>
  <c r="EV36" i="1"/>
  <c r="EW36" i="1" s="1"/>
  <c r="EX36" i="1"/>
  <c r="EY36" i="1"/>
  <c r="EV68" i="1"/>
  <c r="EW68" i="1" s="1"/>
  <c r="EX68" i="1"/>
  <c r="EY68" i="1"/>
  <c r="EV40" i="1"/>
  <c r="EW40" i="1" s="1"/>
  <c r="EX40" i="1"/>
  <c r="EY40" i="1"/>
  <c r="EV51" i="1"/>
  <c r="EW51" i="1" s="1"/>
  <c r="EX51" i="1"/>
  <c r="EY51" i="1"/>
  <c r="EV52" i="1"/>
  <c r="EW52" i="1" s="1"/>
  <c r="EX52" i="1"/>
  <c r="EY52" i="1"/>
  <c r="EV61" i="1"/>
  <c r="EW61" i="1" s="1"/>
  <c r="EX61" i="1"/>
  <c r="EY61" i="1"/>
  <c r="EV14" i="1"/>
  <c r="EW14" i="1" s="1"/>
  <c r="EX14" i="1"/>
  <c r="EY14" i="1"/>
  <c r="EV45" i="1"/>
  <c r="EW45" i="1" s="1"/>
  <c r="EX45" i="1"/>
  <c r="EY45" i="1"/>
  <c r="EV56" i="1"/>
  <c r="EW56" i="1" s="1"/>
  <c r="EX56" i="1"/>
  <c r="EY56" i="1"/>
  <c r="EV97" i="1"/>
  <c r="EW97" i="1" s="1"/>
  <c r="EX97" i="1"/>
  <c r="EY97" i="1"/>
  <c r="EV20" i="1"/>
  <c r="EW20" i="1" s="1"/>
  <c r="EX20" i="1"/>
  <c r="EY20" i="1"/>
  <c r="EV19" i="1"/>
  <c r="EW19" i="1" s="1"/>
  <c r="EX19" i="1"/>
  <c r="EY19" i="1"/>
  <c r="EV80" i="1"/>
  <c r="EW80" i="1" s="1"/>
  <c r="EX80" i="1"/>
  <c r="EY80" i="1"/>
  <c r="EV41" i="1"/>
  <c r="EW41" i="1" s="1"/>
  <c r="EX41" i="1"/>
  <c r="EY41" i="1"/>
  <c r="EV25" i="1"/>
  <c r="EW25" i="1" s="1"/>
  <c r="EX25" i="1"/>
  <c r="EY25" i="1"/>
  <c r="EV21" i="1"/>
  <c r="EW21" i="1" s="1"/>
  <c r="EX21" i="1"/>
  <c r="EY21" i="1"/>
  <c r="EV37" i="1"/>
  <c r="EW37" i="1" s="1"/>
  <c r="EX37" i="1"/>
  <c r="EY37" i="1"/>
  <c r="EV58" i="1"/>
  <c r="EW58" i="1" s="1"/>
  <c r="EX58" i="1"/>
  <c r="EY58" i="1"/>
  <c r="EV26" i="1"/>
  <c r="EW26" i="1" s="1"/>
  <c r="EX26" i="1"/>
  <c r="EY26" i="1"/>
  <c r="EV86" i="1"/>
  <c r="EW86" i="1" s="1"/>
  <c r="EX86" i="1"/>
  <c r="EY86" i="1"/>
  <c r="EV63" i="1"/>
  <c r="EW63" i="1" s="1"/>
  <c r="EX63" i="1"/>
  <c r="EY63" i="1"/>
  <c r="EV34" i="1"/>
  <c r="EW34" i="1" s="1"/>
  <c r="EX34" i="1"/>
  <c r="EY34" i="1"/>
  <c r="EV35" i="1"/>
  <c r="EW35" i="1" s="1"/>
  <c r="EX35" i="1"/>
  <c r="EY35" i="1"/>
  <c r="EV96" i="1"/>
  <c r="EW96" i="1" s="1"/>
  <c r="EX96" i="1"/>
  <c r="EY96" i="1"/>
  <c r="EV69" i="1"/>
  <c r="EW69" i="1" s="1"/>
  <c r="EX69" i="1"/>
  <c r="EY69" i="1"/>
  <c r="EV53" i="1"/>
  <c r="EW53" i="1" s="1"/>
  <c r="EX53" i="1"/>
  <c r="EY53" i="1"/>
  <c r="EV15" i="1"/>
  <c r="EW15" i="1" s="1"/>
  <c r="EX15" i="1"/>
  <c r="EY15" i="1"/>
  <c r="EV92" i="1"/>
  <c r="EW92" i="1" s="1"/>
  <c r="EX92" i="1"/>
  <c r="EY92" i="1"/>
  <c r="EV55" i="1"/>
  <c r="EW55" i="1" s="1"/>
  <c r="EX55" i="1"/>
  <c r="EY55" i="1"/>
  <c r="EV82" i="1"/>
  <c r="EW82" i="1" s="1"/>
  <c r="EX82" i="1"/>
  <c r="EY82" i="1"/>
  <c r="EV11" i="1"/>
  <c r="EW11" i="1" s="1"/>
  <c r="EX11" i="1"/>
  <c r="EY11" i="1"/>
  <c r="EV71" i="1"/>
  <c r="EW71" i="1" s="1"/>
  <c r="EX71" i="1"/>
  <c r="EY71" i="1"/>
  <c r="EV64" i="1"/>
  <c r="EW64" i="1" s="1"/>
  <c r="EX64" i="1"/>
  <c r="EY64" i="1"/>
  <c r="EV27" i="1"/>
  <c r="EW27" i="1" s="1"/>
  <c r="EX27" i="1"/>
  <c r="EY27" i="1"/>
  <c r="EV42" i="1"/>
  <c r="EW42" i="1" s="1"/>
  <c r="EX42" i="1"/>
  <c r="EY42" i="1"/>
  <c r="EV59" i="1"/>
  <c r="EW59" i="1" s="1"/>
  <c r="EX59" i="1"/>
  <c r="EY59" i="1"/>
  <c r="EV76" i="1"/>
  <c r="EW76" i="1" s="1"/>
  <c r="EX76" i="1"/>
  <c r="EY76" i="1"/>
  <c r="EV38" i="1"/>
  <c r="EW38" i="1" s="1"/>
  <c r="EX38" i="1"/>
  <c r="EY38" i="1"/>
  <c r="EV66" i="1"/>
  <c r="EW66" i="1" s="1"/>
  <c r="EX66" i="1"/>
  <c r="EY66" i="1"/>
  <c r="EV65" i="1"/>
  <c r="EW65" i="1" s="1"/>
  <c r="EX65" i="1"/>
  <c r="EY65" i="1"/>
  <c r="EV43" i="1"/>
  <c r="EW43" i="1" s="1"/>
  <c r="EX43" i="1"/>
  <c r="EY43" i="1"/>
  <c r="EV77" i="1"/>
  <c r="EW77" i="1" s="1"/>
  <c r="EX77" i="1"/>
  <c r="EY77" i="1"/>
  <c r="EV91" i="1"/>
  <c r="EW91" i="1" s="1"/>
  <c r="EX91" i="1"/>
  <c r="EY91" i="1"/>
  <c r="EV83" i="1"/>
  <c r="EW83" i="1" s="1"/>
  <c r="EX83" i="1"/>
  <c r="EY83" i="1"/>
  <c r="EV44" i="1"/>
  <c r="EW44" i="1" s="1"/>
  <c r="EX44" i="1"/>
  <c r="EY44" i="1"/>
  <c r="EV22" i="1"/>
  <c r="EW22" i="1" s="1"/>
  <c r="EX22" i="1"/>
  <c r="EY22" i="1"/>
  <c r="EV39" i="1"/>
  <c r="EW39" i="1" s="1"/>
  <c r="EX39" i="1"/>
  <c r="EY39" i="1"/>
  <c r="EV62" i="1"/>
  <c r="EW62" i="1" s="1"/>
  <c r="EX62" i="1"/>
  <c r="EY62" i="1"/>
  <c r="EV78" i="1"/>
  <c r="EW78" i="1" s="1"/>
  <c r="EX78" i="1"/>
  <c r="EY78" i="1"/>
  <c r="EV93" i="1"/>
  <c r="EW93" i="1" s="1"/>
  <c r="EX93" i="1"/>
  <c r="EY93" i="1"/>
  <c r="EV87" i="1"/>
  <c r="EW87" i="1" s="1"/>
  <c r="EX87" i="1"/>
  <c r="EY87" i="1"/>
  <c r="EV85" i="1"/>
  <c r="EW85" i="1" s="1"/>
  <c r="EX85" i="1"/>
  <c r="EY85" i="1"/>
  <c r="EV23" i="1"/>
  <c r="EW23" i="1" s="1"/>
  <c r="EX23" i="1"/>
  <c r="EY23" i="1"/>
  <c r="EV48" i="1"/>
  <c r="EW48" i="1" s="1"/>
  <c r="EX48" i="1"/>
  <c r="EY48" i="1"/>
  <c r="EV30" i="1"/>
  <c r="EW30" i="1" s="1"/>
  <c r="EX30" i="1"/>
  <c r="EY30" i="1"/>
  <c r="EV74" i="1"/>
  <c r="EW74" i="1" s="1"/>
  <c r="EX74" i="1"/>
  <c r="EY74" i="1"/>
  <c r="EV18" i="1"/>
  <c r="EW18" i="1" s="1"/>
  <c r="EX18" i="1"/>
  <c r="EY18" i="1"/>
  <c r="EV24" i="1"/>
  <c r="EW24" i="1" s="1"/>
  <c r="EX24" i="1"/>
  <c r="EY24" i="1"/>
  <c r="EV72" i="1"/>
  <c r="EW72" i="1" s="1"/>
  <c r="EX72" i="1"/>
  <c r="EY72" i="1"/>
  <c r="EV84" i="1"/>
  <c r="EW84" i="1" s="1"/>
  <c r="EX84" i="1"/>
  <c r="EY84" i="1"/>
  <c r="EV16" i="1"/>
  <c r="EW16" i="1" s="1"/>
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>
  <c r="EX10" i="1"/>
  <c r="EY10" i="1"/>
  <c r="EV75" i="1"/>
  <c r="EW75" i="1" s="1"/>
  <c r="EX75" i="1"/>
  <c r="EY75" i="1"/>
  <c r="EV46" i="1"/>
  <c r="EW46" i="1" s="1"/>
  <c r="EX46" i="1"/>
  <c r="EY46" i="1"/>
  <c r="EV8" i="1"/>
  <c r="EW8" i="1" s="1"/>
  <c r="EX8" i="1"/>
  <c r="EY8" i="1"/>
  <c r="EV95" i="1"/>
  <c r="EW95" i="1" s="1"/>
  <c r="EX95" i="1"/>
  <c r="EY95" i="1"/>
  <c r="EV33" i="1"/>
  <c r="EW33" i="1" s="1"/>
  <c r="EX33" i="1"/>
  <c r="EY33" i="1"/>
  <c r="EV88" i="1"/>
  <c r="EW88" i="1" s="1"/>
  <c r="EX88" i="1"/>
  <c r="EY88" i="1"/>
  <c r="EV54" i="1"/>
  <c r="EW54" i="1" s="1"/>
  <c r="EX54" i="1"/>
  <c r="EY54" i="1"/>
  <c r="EV60" i="1"/>
  <c r="EW60" i="1" s="1"/>
  <c r="EX60" i="1"/>
  <c r="EY60" i="1"/>
  <c r="EV29" i="1"/>
  <c r="EW29" i="1" s="1"/>
  <c r="EX29" i="1"/>
  <c r="EY29" i="1"/>
  <c r="DZ49" i="1"/>
  <c r="EA49" i="1" s="1"/>
  <c r="EB49" i="1"/>
  <c r="EC49" i="1"/>
  <c r="DZ12" i="1"/>
  <c r="EA12" i="1" s="1"/>
  <c r="EB12" i="1"/>
  <c r="EC12" i="1"/>
  <c r="DZ13" i="1"/>
  <c r="EA13" i="1" s="1"/>
  <c r="EB13" i="1"/>
  <c r="EC13" i="1"/>
  <c r="DZ89" i="1"/>
  <c r="EA89" i="1" s="1"/>
  <c r="EB89" i="1"/>
  <c r="EC89" i="1"/>
  <c r="DZ57" i="1"/>
  <c r="EA57" i="1" s="1"/>
  <c r="EB57" i="1"/>
  <c r="EC57" i="1"/>
  <c r="DZ28" i="1"/>
  <c r="EA28" i="1" s="1"/>
  <c r="EB28" i="1"/>
  <c r="EC28" i="1"/>
  <c r="DZ17" i="1"/>
  <c r="EA17" i="1" s="1"/>
  <c r="EB17" i="1"/>
  <c r="EC17" i="1"/>
  <c r="DZ79" i="1"/>
  <c r="EA79" i="1" s="1"/>
  <c r="EB79" i="1"/>
  <c r="EC79" i="1"/>
  <c r="DZ50" i="1"/>
  <c r="EA50" i="1" s="1"/>
  <c r="EB50" i="1"/>
  <c r="EC50" i="1"/>
  <c r="DZ67" i="1"/>
  <c r="EA67" i="1" s="1"/>
  <c r="EB67" i="1"/>
  <c r="EC67" i="1"/>
  <c r="DZ90" i="1"/>
  <c r="EA90" i="1" s="1"/>
  <c r="EB90" i="1"/>
  <c r="EC90" i="1"/>
  <c r="DZ32" i="1"/>
  <c r="EA32" i="1" s="1"/>
  <c r="EB32" i="1"/>
  <c r="EC32" i="1"/>
  <c r="DZ73" i="1"/>
  <c r="EA73" i="1" s="1"/>
  <c r="EB73" i="1"/>
  <c r="EC73" i="1"/>
  <c r="DZ94" i="1"/>
  <c r="EA94" i="1" s="1"/>
  <c r="EB94" i="1"/>
  <c r="EC94" i="1"/>
  <c r="DZ9" i="1"/>
  <c r="EA9" i="1" s="1"/>
  <c r="EB9" i="1"/>
  <c r="EC9" i="1"/>
  <c r="DZ47" i="1"/>
  <c r="EA47" i="1" s="1"/>
  <c r="EB47" i="1"/>
  <c r="EC47" i="1"/>
  <c r="DZ36" i="1"/>
  <c r="EA36" i="1" s="1"/>
  <c r="EB36" i="1"/>
  <c r="EC36" i="1"/>
  <c r="DZ68" i="1"/>
  <c r="EA68" i="1" s="1"/>
  <c r="EB68" i="1"/>
  <c r="EC68" i="1"/>
  <c r="DZ40" i="1"/>
  <c r="EA40" i="1" s="1"/>
  <c r="EB40" i="1"/>
  <c r="EC40" i="1"/>
  <c r="DZ51" i="1"/>
  <c r="EA51" i="1" s="1"/>
  <c r="EB51" i="1"/>
  <c r="EC51" i="1"/>
  <c r="DZ52" i="1"/>
  <c r="EA52" i="1" s="1"/>
  <c r="EB52" i="1"/>
  <c r="EC52" i="1"/>
  <c r="DZ61" i="1"/>
  <c r="EA61" i="1" s="1"/>
  <c r="EB61" i="1"/>
  <c r="EC61" i="1"/>
  <c r="DZ14" i="1"/>
  <c r="EA14" i="1" s="1"/>
  <c r="EB14" i="1"/>
  <c r="EC14" i="1"/>
  <c r="DZ45" i="1"/>
  <c r="EA45" i="1" s="1"/>
  <c r="EB45" i="1"/>
  <c r="EC45" i="1"/>
  <c r="DZ56" i="1"/>
  <c r="EA56" i="1" s="1"/>
  <c r="EB56" i="1"/>
  <c r="EC56" i="1"/>
  <c r="DZ97" i="1"/>
  <c r="EA97" i="1" s="1"/>
  <c r="EB97" i="1"/>
  <c r="EC97" i="1"/>
  <c r="DZ20" i="1"/>
  <c r="EA20" i="1" s="1"/>
  <c r="EB20" i="1"/>
  <c r="EC20" i="1"/>
  <c r="DZ19" i="1"/>
  <c r="EA19" i="1" s="1"/>
  <c r="EB19" i="1"/>
  <c r="EC19" i="1"/>
  <c r="DZ80" i="1"/>
  <c r="EA80" i="1" s="1"/>
  <c r="EB80" i="1"/>
  <c r="EC80" i="1"/>
  <c r="DZ41" i="1"/>
  <c r="EA41" i="1" s="1"/>
  <c r="EB41" i="1"/>
  <c r="EC41" i="1"/>
  <c r="DZ25" i="1"/>
  <c r="EA25" i="1" s="1"/>
  <c r="EB25" i="1"/>
  <c r="EC25" i="1"/>
  <c r="DZ21" i="1"/>
  <c r="EA21" i="1" s="1"/>
  <c r="EB21" i="1"/>
  <c r="EC21" i="1"/>
  <c r="DZ37" i="1"/>
  <c r="EA37" i="1" s="1"/>
  <c r="EB37" i="1"/>
  <c r="EC37" i="1"/>
  <c r="DZ58" i="1"/>
  <c r="EA58" i="1" s="1"/>
  <c r="EB58" i="1"/>
  <c r="EC58" i="1"/>
  <c r="DZ26" i="1"/>
  <c r="EA26" i="1" s="1"/>
  <c r="EB26" i="1"/>
  <c r="EC26" i="1"/>
  <c r="DZ86" i="1"/>
  <c r="EA86" i="1" s="1"/>
  <c r="EB86" i="1"/>
  <c r="EC86" i="1"/>
  <c r="DZ63" i="1"/>
  <c r="EA63" i="1" s="1"/>
  <c r="EB63" i="1"/>
  <c r="EC63" i="1"/>
  <c r="DZ34" i="1"/>
  <c r="EA34" i="1" s="1"/>
  <c r="EB34" i="1"/>
  <c r="EC34" i="1"/>
  <c r="DZ35" i="1"/>
  <c r="EA35" i="1" s="1"/>
  <c r="EB35" i="1"/>
  <c r="EC35" i="1"/>
  <c r="DZ96" i="1"/>
  <c r="EA96" i="1" s="1"/>
  <c r="EB96" i="1"/>
  <c r="EC96" i="1"/>
  <c r="DZ69" i="1"/>
  <c r="EA69" i="1" s="1"/>
  <c r="EB69" i="1"/>
  <c r="EC69" i="1"/>
  <c r="DZ53" i="1"/>
  <c r="EA53" i="1" s="1"/>
  <c r="EB53" i="1"/>
  <c r="EC53" i="1"/>
  <c r="DZ15" i="1"/>
  <c r="EA15" i="1" s="1"/>
  <c r="EB15" i="1"/>
  <c r="EC15" i="1"/>
  <c r="DZ92" i="1"/>
  <c r="EA92" i="1" s="1"/>
  <c r="EB92" i="1"/>
  <c r="EC92" i="1"/>
  <c r="DZ55" i="1"/>
  <c r="EA55" i="1" s="1"/>
  <c r="EB55" i="1"/>
  <c r="EC55" i="1"/>
  <c r="DZ82" i="1"/>
  <c r="EA82" i="1" s="1"/>
  <c r="EB82" i="1"/>
  <c r="EC82" i="1"/>
  <c r="DZ11" i="1"/>
  <c r="EA11" i="1" s="1"/>
  <c r="EB11" i="1"/>
  <c r="EC11" i="1"/>
  <c r="DZ71" i="1"/>
  <c r="EA71" i="1" s="1"/>
  <c r="EB71" i="1"/>
  <c r="EC71" i="1"/>
  <c r="DZ64" i="1"/>
  <c r="EA64" i="1" s="1"/>
  <c r="EB64" i="1"/>
  <c r="EC64" i="1"/>
  <c r="DZ27" i="1"/>
  <c r="EA27" i="1" s="1"/>
  <c r="EB27" i="1"/>
  <c r="EC27" i="1"/>
  <c r="DZ42" i="1"/>
  <c r="EA42" i="1" s="1"/>
  <c r="EB42" i="1"/>
  <c r="EC42" i="1"/>
  <c r="DZ59" i="1"/>
  <c r="EA59" i="1" s="1"/>
  <c r="EB59" i="1"/>
  <c r="EC59" i="1"/>
  <c r="DZ76" i="1"/>
  <c r="EA76" i="1" s="1"/>
  <c r="EB76" i="1"/>
  <c r="EC76" i="1"/>
  <c r="DZ38" i="1"/>
  <c r="EA38" i="1" s="1"/>
  <c r="EB38" i="1"/>
  <c r="EC38" i="1"/>
  <c r="DZ66" i="1"/>
  <c r="EA66" i="1" s="1"/>
  <c r="EB66" i="1"/>
  <c r="EC66" i="1"/>
  <c r="DZ65" i="1"/>
  <c r="EA65" i="1" s="1"/>
  <c r="EB65" i="1"/>
  <c r="EC65" i="1"/>
  <c r="DZ43" i="1"/>
  <c r="EA43" i="1" s="1"/>
  <c r="EB43" i="1"/>
  <c r="EC43" i="1"/>
  <c r="DZ77" i="1"/>
  <c r="EA77" i="1" s="1"/>
  <c r="EB77" i="1"/>
  <c r="EC77" i="1"/>
  <c r="DZ91" i="1"/>
  <c r="EA91" i="1" s="1"/>
  <c r="EB91" i="1"/>
  <c r="EC91" i="1"/>
  <c r="DZ83" i="1"/>
  <c r="EA83" i="1" s="1"/>
  <c r="EB83" i="1"/>
  <c r="EC83" i="1"/>
  <c r="DZ44" i="1"/>
  <c r="EA44" i="1" s="1"/>
  <c r="EB44" i="1"/>
  <c r="EC44" i="1"/>
  <c r="DZ22" i="1"/>
  <c r="EA22" i="1" s="1"/>
  <c r="EB22" i="1"/>
  <c r="EC22" i="1"/>
  <c r="DZ39" i="1"/>
  <c r="EA39" i="1" s="1"/>
  <c r="EB39" i="1"/>
  <c r="EC39" i="1"/>
  <c r="DZ62" i="1"/>
  <c r="EA62" i="1" s="1"/>
  <c r="EB62" i="1"/>
  <c r="EC62" i="1"/>
  <c r="DZ78" i="1"/>
  <c r="EA78" i="1" s="1"/>
  <c r="EB78" i="1"/>
  <c r="EC78" i="1"/>
  <c r="DZ93" i="1"/>
  <c r="EA93" i="1" s="1"/>
  <c r="EB93" i="1"/>
  <c r="EC93" i="1"/>
  <c r="DZ87" i="1"/>
  <c r="EA87" i="1" s="1"/>
  <c r="EB87" i="1"/>
  <c r="EC87" i="1"/>
  <c r="DZ85" i="1"/>
  <c r="EA85" i="1" s="1"/>
  <c r="EB85" i="1"/>
  <c r="EC85" i="1"/>
  <c r="DZ23" i="1"/>
  <c r="EA23" i="1" s="1"/>
  <c r="EB23" i="1"/>
  <c r="EC23" i="1"/>
  <c r="DZ48" i="1"/>
  <c r="EA48" i="1" s="1"/>
  <c r="EB48" i="1"/>
  <c r="EC48" i="1"/>
  <c r="DZ30" i="1"/>
  <c r="EA30" i="1" s="1"/>
  <c r="EB30" i="1"/>
  <c r="EC30" i="1"/>
  <c r="DZ74" i="1"/>
  <c r="EA74" i="1" s="1"/>
  <c r="EB74" i="1"/>
  <c r="EC74" i="1"/>
  <c r="DZ18" i="1"/>
  <c r="EA18" i="1" s="1"/>
  <c r="EB18" i="1"/>
  <c r="EC18" i="1"/>
  <c r="DZ24" i="1"/>
  <c r="EA24" i="1" s="1"/>
  <c r="EB24" i="1"/>
  <c r="EC24" i="1"/>
  <c r="DZ72" i="1"/>
  <c r="EA72" i="1" s="1"/>
  <c r="EB72" i="1"/>
  <c r="EC72" i="1"/>
  <c r="DZ84" i="1"/>
  <c r="EA84" i="1" s="1"/>
  <c r="EB84" i="1"/>
  <c r="EC84" i="1"/>
  <c r="DZ16" i="1"/>
  <c r="EA16" i="1" s="1"/>
  <c r="EB16" i="1"/>
  <c r="EC16" i="1"/>
  <c r="DZ31" i="1"/>
  <c r="EA31" i="1" s="1"/>
  <c r="EB31" i="1"/>
  <c r="EC31" i="1"/>
  <c r="DZ81" i="1"/>
  <c r="EA81" i="1" s="1"/>
  <c r="EB81" i="1"/>
  <c r="EC81" i="1"/>
  <c r="DZ10" i="1"/>
  <c r="EA10" i="1" s="1"/>
  <c r="EB10" i="1"/>
  <c r="EC10" i="1"/>
  <c r="DZ75" i="1"/>
  <c r="EA75" i="1" s="1"/>
  <c r="EB75" i="1"/>
  <c r="EC75" i="1"/>
  <c r="DZ46" i="1"/>
  <c r="EA46" i="1" s="1"/>
  <c r="EB46" i="1"/>
  <c r="EC46" i="1"/>
  <c r="DZ8" i="1"/>
  <c r="EA8" i="1" s="1"/>
  <c r="EB8" i="1"/>
  <c r="EC8" i="1"/>
  <c r="DZ95" i="1"/>
  <c r="EA95" i="1" s="1"/>
  <c r="EB95" i="1"/>
  <c r="EC95" i="1"/>
  <c r="DZ33" i="1"/>
  <c r="EA33" i="1" s="1"/>
  <c r="EB33" i="1"/>
  <c r="EC33" i="1"/>
  <c r="DZ88" i="1"/>
  <c r="EA88" i="1" s="1"/>
  <c r="EB88" i="1"/>
  <c r="EC88" i="1"/>
  <c r="DZ54" i="1"/>
  <c r="EA54" i="1" s="1"/>
  <c r="EB54" i="1"/>
  <c r="EC54" i="1"/>
  <c r="DZ60" i="1"/>
  <c r="EA60" i="1" s="1"/>
  <c r="EB60" i="1"/>
  <c r="EC60" i="1"/>
  <c r="DZ29" i="1"/>
  <c r="EA29" i="1" s="1"/>
  <c r="EB29" i="1"/>
  <c r="EC29" i="1"/>
  <c r="DS49" i="1"/>
  <c r="DT49" i="1" s="1"/>
  <c r="DU49" i="1"/>
  <c r="DV49" i="1"/>
  <c r="DS12" i="1"/>
  <c r="DT12" i="1" s="1"/>
  <c r="DU12" i="1"/>
  <c r="DV12" i="1"/>
  <c r="DS13" i="1"/>
  <c r="DT13" i="1" s="1"/>
  <c r="DU13" i="1"/>
  <c r="DV13" i="1"/>
  <c r="DS89" i="1"/>
  <c r="DT89" i="1" s="1"/>
  <c r="DU89" i="1"/>
  <c r="DV89" i="1"/>
  <c r="DS57" i="1"/>
  <c r="DT57" i="1" s="1"/>
  <c r="DU57" i="1"/>
  <c r="DV57" i="1"/>
  <c r="DS28" i="1"/>
  <c r="DT28" i="1" s="1"/>
  <c r="DU28" i="1"/>
  <c r="DV28" i="1"/>
  <c r="DS17" i="1"/>
  <c r="DT17" i="1" s="1"/>
  <c r="DU17" i="1"/>
  <c r="DV17" i="1"/>
  <c r="DS79" i="1"/>
  <c r="DT79" i="1" s="1"/>
  <c r="DU79" i="1"/>
  <c r="DV79" i="1"/>
  <c r="DS50" i="1"/>
  <c r="DT50" i="1" s="1"/>
  <c r="DU50" i="1"/>
  <c r="DV50" i="1"/>
  <c r="DS67" i="1"/>
  <c r="DT67" i="1" s="1"/>
  <c r="DU67" i="1"/>
  <c r="DV67" i="1"/>
  <c r="DS90" i="1"/>
  <c r="DT90" i="1" s="1"/>
  <c r="DU90" i="1"/>
  <c r="DV90" i="1"/>
  <c r="DS32" i="1"/>
  <c r="DT32" i="1" s="1"/>
  <c r="DU32" i="1"/>
  <c r="DV32" i="1"/>
  <c r="DS73" i="1"/>
  <c r="DT73" i="1" s="1"/>
  <c r="DU73" i="1"/>
  <c r="DV73" i="1"/>
  <c r="DS94" i="1"/>
  <c r="DT94" i="1" s="1"/>
  <c r="DU94" i="1"/>
  <c r="DV94" i="1"/>
  <c r="DS9" i="1"/>
  <c r="DT9" i="1" s="1"/>
  <c r="DU9" i="1"/>
  <c r="DV9" i="1"/>
  <c r="DS47" i="1"/>
  <c r="DT47" i="1" s="1"/>
  <c r="DU47" i="1"/>
  <c r="DV47" i="1"/>
  <c r="DS36" i="1"/>
  <c r="DT36" i="1" s="1"/>
  <c r="DU36" i="1"/>
  <c r="DV36" i="1"/>
  <c r="DS68" i="1"/>
  <c r="DT68" i="1" s="1"/>
  <c r="DU68" i="1"/>
  <c r="DV68" i="1"/>
  <c r="DS40" i="1"/>
  <c r="DT40" i="1" s="1"/>
  <c r="DU40" i="1"/>
  <c r="DV40" i="1"/>
  <c r="DS51" i="1"/>
  <c r="DT51" i="1" s="1"/>
  <c r="DU51" i="1"/>
  <c r="DV51" i="1"/>
  <c r="DS52" i="1"/>
  <c r="DT52" i="1" s="1"/>
  <c r="DU52" i="1"/>
  <c r="DV52" i="1"/>
  <c r="DS61" i="1"/>
  <c r="DT61" i="1" s="1"/>
  <c r="DU61" i="1"/>
  <c r="DV61" i="1"/>
  <c r="DS14" i="1"/>
  <c r="DT14" i="1" s="1"/>
  <c r="DU14" i="1"/>
  <c r="DV14" i="1"/>
  <c r="DS45" i="1"/>
  <c r="DT45" i="1" s="1"/>
  <c r="DU45" i="1"/>
  <c r="DV45" i="1"/>
  <c r="DS56" i="1"/>
  <c r="DT56" i="1" s="1"/>
  <c r="DU56" i="1"/>
  <c r="DV56" i="1"/>
  <c r="DS97" i="1"/>
  <c r="DT97" i="1" s="1"/>
  <c r="DU97" i="1"/>
  <c r="DV97" i="1"/>
  <c r="DS20" i="1"/>
  <c r="DT20" i="1" s="1"/>
  <c r="DU20" i="1"/>
  <c r="DV20" i="1"/>
  <c r="DS19" i="1"/>
  <c r="DT19" i="1" s="1"/>
  <c r="DU19" i="1"/>
  <c r="DV19" i="1"/>
  <c r="DS80" i="1"/>
  <c r="DT80" i="1" s="1"/>
  <c r="DU80" i="1"/>
  <c r="DV80" i="1"/>
  <c r="DS41" i="1"/>
  <c r="DT41" i="1" s="1"/>
  <c r="DU41" i="1"/>
  <c r="DV41" i="1"/>
  <c r="DS25" i="1"/>
  <c r="DT25" i="1" s="1"/>
  <c r="DU25" i="1"/>
  <c r="DV25" i="1"/>
  <c r="DS21" i="1"/>
  <c r="DT21" i="1" s="1"/>
  <c r="DU21" i="1"/>
  <c r="DV21" i="1"/>
  <c r="DS37" i="1"/>
  <c r="DT37" i="1" s="1"/>
  <c r="DU37" i="1"/>
  <c r="DV37" i="1"/>
  <c r="DS58" i="1"/>
  <c r="DT58" i="1" s="1"/>
  <c r="DU58" i="1"/>
  <c r="DV58" i="1"/>
  <c r="DS26" i="1"/>
  <c r="DT26" i="1" s="1"/>
  <c r="DU26" i="1"/>
  <c r="DV26" i="1"/>
  <c r="DS86" i="1"/>
  <c r="DT86" i="1" s="1"/>
  <c r="DU86" i="1"/>
  <c r="DV86" i="1"/>
  <c r="DS63" i="1"/>
  <c r="DT63" i="1" s="1"/>
  <c r="DU63" i="1"/>
  <c r="DV63" i="1"/>
  <c r="DS34" i="1"/>
  <c r="DT34" i="1" s="1"/>
  <c r="DU34" i="1"/>
  <c r="DV34" i="1"/>
  <c r="DS35" i="1"/>
  <c r="DT35" i="1" s="1"/>
  <c r="DU35" i="1"/>
  <c r="DV35" i="1"/>
  <c r="DS96" i="1"/>
  <c r="DT96" i="1" s="1"/>
  <c r="DU96" i="1"/>
  <c r="DV96" i="1"/>
  <c r="DS69" i="1"/>
  <c r="DT69" i="1" s="1"/>
  <c r="DU69" i="1"/>
  <c r="DV69" i="1"/>
  <c r="DS53" i="1"/>
  <c r="DT53" i="1" s="1"/>
  <c r="DU53" i="1"/>
  <c r="DV53" i="1"/>
  <c r="DS15" i="1"/>
  <c r="DT15" i="1" s="1"/>
  <c r="DU15" i="1"/>
  <c r="DV15" i="1"/>
  <c r="DS92" i="1"/>
  <c r="DT92" i="1" s="1"/>
  <c r="DU92" i="1"/>
  <c r="DV92" i="1"/>
  <c r="DS55" i="1"/>
  <c r="DT55" i="1" s="1"/>
  <c r="DU55" i="1"/>
  <c r="DV55" i="1"/>
  <c r="DS82" i="1"/>
  <c r="DT82" i="1" s="1"/>
  <c r="DU82" i="1"/>
  <c r="DV82" i="1"/>
  <c r="DS11" i="1"/>
  <c r="DT11" i="1" s="1"/>
  <c r="DU11" i="1"/>
  <c r="DV11" i="1"/>
  <c r="DS71" i="1"/>
  <c r="DT71" i="1" s="1"/>
  <c r="DU71" i="1"/>
  <c r="DV71" i="1"/>
  <c r="DS64" i="1"/>
  <c r="DT64" i="1" s="1"/>
  <c r="DU64" i="1"/>
  <c r="DV64" i="1"/>
  <c r="DS27" i="1"/>
  <c r="DT27" i="1" s="1"/>
  <c r="DU27" i="1"/>
  <c r="DV27" i="1"/>
  <c r="DS42" i="1"/>
  <c r="DT42" i="1" s="1"/>
  <c r="DU42" i="1"/>
  <c r="DV42" i="1"/>
  <c r="DS59" i="1"/>
  <c r="DT59" i="1" s="1"/>
  <c r="DU59" i="1"/>
  <c r="DV59" i="1"/>
  <c r="DS76" i="1"/>
  <c r="DT76" i="1" s="1"/>
  <c r="DU76" i="1"/>
  <c r="DV76" i="1"/>
  <c r="DS38" i="1"/>
  <c r="DT38" i="1" s="1"/>
  <c r="DU38" i="1"/>
  <c r="DV38" i="1"/>
  <c r="DS66" i="1"/>
  <c r="DT66" i="1" s="1"/>
  <c r="DU66" i="1"/>
  <c r="DV66" i="1"/>
  <c r="DS65" i="1"/>
  <c r="DT65" i="1" s="1"/>
  <c r="DU65" i="1"/>
  <c r="DV65" i="1"/>
  <c r="DS43" i="1"/>
  <c r="DT43" i="1" s="1"/>
  <c r="DU43" i="1"/>
  <c r="DV43" i="1"/>
  <c r="DS77" i="1"/>
  <c r="DT77" i="1" s="1"/>
  <c r="DU77" i="1"/>
  <c r="DV77" i="1"/>
  <c r="DS91" i="1"/>
  <c r="DT91" i="1" s="1"/>
  <c r="DU91" i="1"/>
  <c r="DV91" i="1"/>
  <c r="DS83" i="1"/>
  <c r="DT83" i="1" s="1"/>
  <c r="DU83" i="1"/>
  <c r="DV83" i="1"/>
  <c r="DS44" i="1"/>
  <c r="DT44" i="1" s="1"/>
  <c r="DU44" i="1"/>
  <c r="DV44" i="1"/>
  <c r="DS22" i="1"/>
  <c r="DT22" i="1" s="1"/>
  <c r="DU22" i="1"/>
  <c r="DV22" i="1"/>
  <c r="DS39" i="1"/>
  <c r="DT39" i="1" s="1"/>
  <c r="DU39" i="1"/>
  <c r="DV39" i="1"/>
  <c r="DS62" i="1"/>
  <c r="DT62" i="1" s="1"/>
  <c r="DU62" i="1"/>
  <c r="DV62" i="1"/>
  <c r="DS78" i="1"/>
  <c r="DT78" i="1" s="1"/>
  <c r="DU78" i="1"/>
  <c r="DV78" i="1"/>
  <c r="DS93" i="1"/>
  <c r="DT93" i="1" s="1"/>
  <c r="DU93" i="1"/>
  <c r="DV93" i="1"/>
  <c r="DS87" i="1"/>
  <c r="DT87" i="1" s="1"/>
  <c r="DU87" i="1"/>
  <c r="DV87" i="1"/>
  <c r="DS85" i="1"/>
  <c r="DT85" i="1" s="1"/>
  <c r="DU85" i="1"/>
  <c r="DV85" i="1"/>
  <c r="DS23" i="1"/>
  <c r="DT23" i="1" s="1"/>
  <c r="DU23" i="1"/>
  <c r="DV23" i="1"/>
  <c r="DS48" i="1"/>
  <c r="DT48" i="1" s="1"/>
  <c r="DU48" i="1"/>
  <c r="DV48" i="1"/>
  <c r="DS30" i="1"/>
  <c r="DT30" i="1" s="1"/>
  <c r="DU30" i="1"/>
  <c r="DV30" i="1"/>
  <c r="DS74" i="1"/>
  <c r="DT74" i="1" s="1"/>
  <c r="DU74" i="1"/>
  <c r="DV74" i="1"/>
  <c r="DS18" i="1"/>
  <c r="DT18" i="1" s="1"/>
  <c r="DU18" i="1"/>
  <c r="DV18" i="1"/>
  <c r="DS24" i="1"/>
  <c r="DT24" i="1" s="1"/>
  <c r="DU24" i="1"/>
  <c r="DV24" i="1"/>
  <c r="DS72" i="1"/>
  <c r="DT72" i="1" s="1"/>
  <c r="DU72" i="1"/>
  <c r="DV72" i="1"/>
  <c r="DS84" i="1"/>
  <c r="DT84" i="1" s="1"/>
  <c r="DU84" i="1"/>
  <c r="DV84" i="1"/>
  <c r="DS16" i="1"/>
  <c r="DT16" i="1" s="1"/>
  <c r="DU16" i="1"/>
  <c r="DV16" i="1"/>
  <c r="DS31" i="1"/>
  <c r="DT31" i="1" s="1"/>
  <c r="DU31" i="1"/>
  <c r="DV31" i="1"/>
  <c r="DS81" i="1"/>
  <c r="DT81" i="1" s="1"/>
  <c r="DU81" i="1"/>
  <c r="DV81" i="1"/>
  <c r="DS10" i="1"/>
  <c r="DT10" i="1" s="1"/>
  <c r="DU10" i="1"/>
  <c r="DV10" i="1"/>
  <c r="DS75" i="1"/>
  <c r="DT75" i="1" s="1"/>
  <c r="DU75" i="1"/>
  <c r="DV75" i="1"/>
  <c r="DS46" i="1"/>
  <c r="DT46" i="1" s="1"/>
  <c r="DU46" i="1"/>
  <c r="DV46" i="1"/>
  <c r="DS8" i="1"/>
  <c r="DT8" i="1" s="1"/>
  <c r="DU8" i="1"/>
  <c r="DV8" i="1"/>
  <c r="DS95" i="1"/>
  <c r="DT95" i="1" s="1"/>
  <c r="DU95" i="1"/>
  <c r="DV95" i="1"/>
  <c r="DS33" i="1"/>
  <c r="DT33" i="1" s="1"/>
  <c r="DU33" i="1"/>
  <c r="DV33" i="1"/>
  <c r="DS88" i="1"/>
  <c r="DT88" i="1" s="1"/>
  <c r="DU88" i="1"/>
  <c r="DV88" i="1"/>
  <c r="DS54" i="1"/>
  <c r="DT54" i="1" s="1"/>
  <c r="DU54" i="1"/>
  <c r="DV54" i="1"/>
  <c r="DS60" i="1"/>
  <c r="DT60" i="1" s="1"/>
  <c r="DU60" i="1"/>
  <c r="DV60" i="1"/>
  <c r="DS29" i="1"/>
  <c r="DT29" i="1" s="1"/>
  <c r="DU29" i="1"/>
  <c r="DV29" i="1"/>
  <c r="DL49" i="1"/>
  <c r="DM49" i="1" s="1"/>
  <c r="DN49" i="1"/>
  <c r="DO49" i="1"/>
  <c r="DL12" i="1"/>
  <c r="DM12" i="1" s="1"/>
  <c r="DN12" i="1"/>
  <c r="DO12" i="1"/>
  <c r="DL13" i="1"/>
  <c r="DM13" i="1" s="1"/>
  <c r="DN13" i="1"/>
  <c r="DO13" i="1"/>
  <c r="DL89" i="1"/>
  <c r="DM89" i="1" s="1"/>
  <c r="DN89" i="1"/>
  <c r="DO89" i="1"/>
  <c r="DL57" i="1"/>
  <c r="DM57" i="1" s="1"/>
  <c r="DN57" i="1"/>
  <c r="DO57" i="1"/>
  <c r="DL28" i="1"/>
  <c r="DM28" i="1" s="1"/>
  <c r="DN28" i="1"/>
  <c r="DO28" i="1"/>
  <c r="DL17" i="1"/>
  <c r="DM17" i="1" s="1"/>
  <c r="DN17" i="1"/>
  <c r="DO17" i="1"/>
  <c r="DL79" i="1"/>
  <c r="DM79" i="1" s="1"/>
  <c r="DN79" i="1"/>
  <c r="DO79" i="1"/>
  <c r="DL50" i="1"/>
  <c r="DM50" i="1" s="1"/>
  <c r="DN50" i="1"/>
  <c r="DO50" i="1"/>
  <c r="DL67" i="1"/>
  <c r="DM67" i="1" s="1"/>
  <c r="DN67" i="1"/>
  <c r="DO67" i="1"/>
  <c r="DL90" i="1"/>
  <c r="DM90" i="1" s="1"/>
  <c r="DN90" i="1"/>
  <c r="DO90" i="1"/>
  <c r="DL32" i="1"/>
  <c r="DM32" i="1" s="1"/>
  <c r="DN32" i="1"/>
  <c r="DO32" i="1"/>
  <c r="DL73" i="1"/>
  <c r="DM73" i="1" s="1"/>
  <c r="DN73" i="1"/>
  <c r="DO73" i="1"/>
  <c r="DL94" i="1"/>
  <c r="DM94" i="1" s="1"/>
  <c r="DN94" i="1"/>
  <c r="DO94" i="1"/>
  <c r="DL9" i="1"/>
  <c r="DM9" i="1" s="1"/>
  <c r="DN9" i="1"/>
  <c r="DO9" i="1"/>
  <c r="DL47" i="1"/>
  <c r="DM47" i="1" s="1"/>
  <c r="DN47" i="1"/>
  <c r="DO47" i="1"/>
  <c r="DL36" i="1"/>
  <c r="DM36" i="1" s="1"/>
  <c r="DN36" i="1"/>
  <c r="DO36" i="1"/>
  <c r="DL68" i="1"/>
  <c r="DM68" i="1" s="1"/>
  <c r="DN68" i="1"/>
  <c r="DO68" i="1"/>
  <c r="DL40" i="1"/>
  <c r="DM40" i="1" s="1"/>
  <c r="DN40" i="1"/>
  <c r="DO40" i="1"/>
  <c r="DL51" i="1"/>
  <c r="DM51" i="1" s="1"/>
  <c r="DN51" i="1"/>
  <c r="DO51" i="1"/>
  <c r="DL52" i="1"/>
  <c r="DM52" i="1" s="1"/>
  <c r="DN52" i="1"/>
  <c r="DO52" i="1"/>
  <c r="DL61" i="1"/>
  <c r="DM61" i="1" s="1"/>
  <c r="DN61" i="1"/>
  <c r="DO61" i="1"/>
  <c r="DL14" i="1"/>
  <c r="DM14" i="1" s="1"/>
  <c r="DN14" i="1"/>
  <c r="DO14" i="1"/>
  <c r="DL45" i="1"/>
  <c r="DM45" i="1" s="1"/>
  <c r="DN45" i="1"/>
  <c r="DO45" i="1"/>
  <c r="DL56" i="1"/>
  <c r="DM56" i="1" s="1"/>
  <c r="DN56" i="1"/>
  <c r="DO56" i="1"/>
  <c r="DL97" i="1"/>
  <c r="DM97" i="1" s="1"/>
  <c r="DN97" i="1"/>
  <c r="DO97" i="1"/>
  <c r="DL20" i="1"/>
  <c r="DM20" i="1" s="1"/>
  <c r="DN20" i="1"/>
  <c r="DO20" i="1"/>
  <c r="DL19" i="1"/>
  <c r="DM19" i="1" s="1"/>
  <c r="DN19" i="1"/>
  <c r="DO19" i="1"/>
  <c r="DL80" i="1"/>
  <c r="DM80" i="1" s="1"/>
  <c r="DN80" i="1"/>
  <c r="DO80" i="1"/>
  <c r="DL41" i="1"/>
  <c r="DM41" i="1" s="1"/>
  <c r="DN41" i="1"/>
  <c r="DO41" i="1"/>
  <c r="DL25" i="1"/>
  <c r="DM25" i="1" s="1"/>
  <c r="DN25" i="1"/>
  <c r="DO25" i="1"/>
  <c r="DL21" i="1"/>
  <c r="DM21" i="1" s="1"/>
  <c r="DN21" i="1"/>
  <c r="DO21" i="1"/>
  <c r="DL37" i="1"/>
  <c r="DM37" i="1" s="1"/>
  <c r="DN37" i="1"/>
  <c r="DO37" i="1"/>
  <c r="DL58" i="1"/>
  <c r="DM58" i="1" s="1"/>
  <c r="DN58" i="1"/>
  <c r="DO58" i="1"/>
  <c r="DL26" i="1"/>
  <c r="DM26" i="1" s="1"/>
  <c r="DN26" i="1"/>
  <c r="DO26" i="1"/>
  <c r="DL86" i="1"/>
  <c r="DM86" i="1" s="1"/>
  <c r="DN86" i="1"/>
  <c r="DO86" i="1"/>
  <c r="DL63" i="1"/>
  <c r="DM63" i="1" s="1"/>
  <c r="DN63" i="1"/>
  <c r="DO63" i="1"/>
  <c r="DL34" i="1"/>
  <c r="DM34" i="1" s="1"/>
  <c r="DN34" i="1"/>
  <c r="DO34" i="1"/>
  <c r="DL35" i="1"/>
  <c r="DM35" i="1" s="1"/>
  <c r="DN35" i="1"/>
  <c r="DO35" i="1"/>
  <c r="DL96" i="1"/>
  <c r="DM96" i="1" s="1"/>
  <c r="DN96" i="1"/>
  <c r="DO96" i="1"/>
  <c r="DL69" i="1"/>
  <c r="DM69" i="1" s="1"/>
  <c r="DN69" i="1"/>
  <c r="DO69" i="1"/>
  <c r="DL53" i="1"/>
  <c r="DM53" i="1" s="1"/>
  <c r="DN53" i="1"/>
  <c r="DO53" i="1"/>
  <c r="DL15" i="1"/>
  <c r="DM15" i="1" s="1"/>
  <c r="DN15" i="1"/>
  <c r="DO15" i="1"/>
  <c r="DL92" i="1"/>
  <c r="DM92" i="1" s="1"/>
  <c r="DN92" i="1"/>
  <c r="DO92" i="1"/>
  <c r="DL55" i="1"/>
  <c r="DM55" i="1" s="1"/>
  <c r="DN55" i="1"/>
  <c r="DO55" i="1"/>
  <c r="DL82" i="1"/>
  <c r="DM82" i="1" s="1"/>
  <c r="DN82" i="1"/>
  <c r="DO82" i="1"/>
  <c r="DL11" i="1"/>
  <c r="DM11" i="1" s="1"/>
  <c r="DN11" i="1"/>
  <c r="DO11" i="1"/>
  <c r="DL71" i="1"/>
  <c r="DM71" i="1" s="1"/>
  <c r="DN71" i="1"/>
  <c r="DO71" i="1"/>
  <c r="DL64" i="1"/>
  <c r="DM64" i="1" s="1"/>
  <c r="DN64" i="1"/>
  <c r="DO64" i="1"/>
  <c r="DL27" i="1"/>
  <c r="DM27" i="1" s="1"/>
  <c r="DN27" i="1"/>
  <c r="DO27" i="1"/>
  <c r="DL42" i="1"/>
  <c r="DM42" i="1" s="1"/>
  <c r="DN42" i="1"/>
  <c r="DO42" i="1"/>
  <c r="DL59" i="1"/>
  <c r="DM59" i="1" s="1"/>
  <c r="DN59" i="1"/>
  <c r="DO59" i="1"/>
  <c r="DL76" i="1"/>
  <c r="DM76" i="1" s="1"/>
  <c r="DN76" i="1"/>
  <c r="DO76" i="1"/>
  <c r="DL38" i="1"/>
  <c r="DM38" i="1" s="1"/>
  <c r="DN38" i="1"/>
  <c r="DO38" i="1"/>
  <c r="DL66" i="1"/>
  <c r="DM66" i="1" s="1"/>
  <c r="DN66" i="1"/>
  <c r="DO66" i="1"/>
  <c r="DL65" i="1"/>
  <c r="DM65" i="1" s="1"/>
  <c r="DN65" i="1"/>
  <c r="DO65" i="1"/>
  <c r="DL43" i="1"/>
  <c r="DM43" i="1" s="1"/>
  <c r="DN43" i="1"/>
  <c r="DO43" i="1"/>
  <c r="DL77" i="1"/>
  <c r="DM77" i="1" s="1"/>
  <c r="DN77" i="1"/>
  <c r="DO77" i="1"/>
  <c r="DL91" i="1"/>
  <c r="DM91" i="1" s="1"/>
  <c r="DN91" i="1"/>
  <c r="DO91" i="1"/>
  <c r="DL83" i="1"/>
  <c r="DM83" i="1" s="1"/>
  <c r="DN83" i="1"/>
  <c r="DO83" i="1"/>
  <c r="DL44" i="1"/>
  <c r="DM44" i="1" s="1"/>
  <c r="DN44" i="1"/>
  <c r="DO44" i="1"/>
  <c r="DL22" i="1"/>
  <c r="DM22" i="1" s="1"/>
  <c r="DN22" i="1"/>
  <c r="DO22" i="1"/>
  <c r="DL39" i="1"/>
  <c r="DM39" i="1" s="1"/>
  <c r="DN39" i="1"/>
  <c r="DO39" i="1"/>
  <c r="DL62" i="1"/>
  <c r="DM62" i="1" s="1"/>
  <c r="DN62" i="1"/>
  <c r="DO62" i="1"/>
  <c r="DL78" i="1"/>
  <c r="DM78" i="1" s="1"/>
  <c r="DN78" i="1"/>
  <c r="DO78" i="1"/>
  <c r="DL93" i="1"/>
  <c r="DM93" i="1" s="1"/>
  <c r="DN93" i="1"/>
  <c r="DO93" i="1"/>
  <c r="DL87" i="1"/>
  <c r="DM87" i="1" s="1"/>
  <c r="DN87" i="1"/>
  <c r="DO87" i="1"/>
  <c r="DL85" i="1"/>
  <c r="DM85" i="1" s="1"/>
  <c r="DN85" i="1"/>
  <c r="DO85" i="1"/>
  <c r="DL23" i="1"/>
  <c r="DM23" i="1" s="1"/>
  <c r="DN23" i="1"/>
  <c r="DO23" i="1"/>
  <c r="DL48" i="1"/>
  <c r="DM48" i="1" s="1"/>
  <c r="DN48" i="1"/>
  <c r="DO48" i="1"/>
  <c r="DL30" i="1"/>
  <c r="DM30" i="1" s="1"/>
  <c r="DN30" i="1"/>
  <c r="DO30" i="1"/>
  <c r="DL74" i="1"/>
  <c r="DM74" i="1" s="1"/>
  <c r="DN74" i="1"/>
  <c r="DO74" i="1"/>
  <c r="DL18" i="1"/>
  <c r="DM18" i="1" s="1"/>
  <c r="DN18" i="1"/>
  <c r="DO18" i="1"/>
  <c r="DL24" i="1"/>
  <c r="DM24" i="1" s="1"/>
  <c r="DN24" i="1"/>
  <c r="DO24" i="1"/>
  <c r="DL72" i="1"/>
  <c r="DM72" i="1" s="1"/>
  <c r="DN72" i="1"/>
  <c r="DO72" i="1"/>
  <c r="DL84" i="1"/>
  <c r="DM84" i="1" s="1"/>
  <c r="DN84" i="1"/>
  <c r="DO84" i="1"/>
  <c r="DL16" i="1"/>
  <c r="DM16" i="1" s="1"/>
  <c r="DN16" i="1"/>
  <c r="DO16" i="1"/>
  <c r="DL31" i="1"/>
  <c r="DM31" i="1" s="1"/>
  <c r="DN31" i="1"/>
  <c r="DO31" i="1"/>
  <c r="DL81" i="1"/>
  <c r="DM81" i="1" s="1"/>
  <c r="DN81" i="1"/>
  <c r="DO81" i="1"/>
  <c r="DL10" i="1"/>
  <c r="DM10" i="1" s="1"/>
  <c r="DN10" i="1"/>
  <c r="DO10" i="1"/>
  <c r="DL75" i="1"/>
  <c r="DM75" i="1" s="1"/>
  <c r="DN75" i="1"/>
  <c r="DO75" i="1"/>
  <c r="DL46" i="1"/>
  <c r="DM46" i="1" s="1"/>
  <c r="DN46" i="1"/>
  <c r="DO46" i="1"/>
  <c r="DL8" i="1"/>
  <c r="DM8" i="1" s="1"/>
  <c r="DN8" i="1"/>
  <c r="DO8" i="1"/>
  <c r="DL95" i="1"/>
  <c r="DM95" i="1" s="1"/>
  <c r="DN95" i="1"/>
  <c r="DO95" i="1"/>
  <c r="DL33" i="1"/>
  <c r="DM33" i="1" s="1"/>
  <c r="DN33" i="1"/>
  <c r="DO33" i="1"/>
  <c r="DL88" i="1"/>
  <c r="DM88" i="1" s="1"/>
  <c r="DN88" i="1"/>
  <c r="DO88" i="1"/>
  <c r="DL54" i="1"/>
  <c r="DM54" i="1" s="1"/>
  <c r="DN54" i="1"/>
  <c r="DO54" i="1"/>
  <c r="DL60" i="1"/>
  <c r="DM60" i="1" s="1"/>
  <c r="DN60" i="1"/>
  <c r="DO60" i="1"/>
  <c r="DL29" i="1"/>
  <c r="DM29" i="1" s="1"/>
  <c r="DN29" i="1"/>
  <c r="DO29" i="1"/>
  <c r="DE49" i="1"/>
  <c r="DF49" i="1" s="1"/>
  <c r="DG49" i="1"/>
  <c r="DH49" i="1"/>
  <c r="DE12" i="1"/>
  <c r="DF12" i="1" s="1"/>
  <c r="DG12" i="1"/>
  <c r="DH12" i="1"/>
  <c r="DE13" i="1"/>
  <c r="DF13" i="1" s="1"/>
  <c r="DG13" i="1"/>
  <c r="DH13" i="1"/>
  <c r="DE89" i="1"/>
  <c r="DF89" i="1" s="1"/>
  <c r="DG89" i="1"/>
  <c r="DH89" i="1"/>
  <c r="DE57" i="1"/>
  <c r="DF57" i="1" s="1"/>
  <c r="DG57" i="1"/>
  <c r="DH57" i="1"/>
  <c r="DE28" i="1"/>
  <c r="DF28" i="1" s="1"/>
  <c r="DG28" i="1"/>
  <c r="DH28" i="1"/>
  <c r="DE17" i="1"/>
  <c r="DF17" i="1" s="1"/>
  <c r="DG17" i="1"/>
  <c r="DH17" i="1"/>
  <c r="DE79" i="1"/>
  <c r="DF79" i="1" s="1"/>
  <c r="DG79" i="1"/>
  <c r="DH79" i="1"/>
  <c r="DE50" i="1"/>
  <c r="DF50" i="1" s="1"/>
  <c r="DG50" i="1"/>
  <c r="DH50" i="1"/>
  <c r="DE67" i="1"/>
  <c r="DF67" i="1" s="1"/>
  <c r="DG67" i="1"/>
  <c r="DH67" i="1"/>
  <c r="DE90" i="1"/>
  <c r="DF90" i="1" s="1"/>
  <c r="DG90" i="1"/>
  <c r="DH90" i="1"/>
  <c r="DE32" i="1"/>
  <c r="DF32" i="1" s="1"/>
  <c r="DG32" i="1"/>
  <c r="DH32" i="1"/>
  <c r="DE73" i="1"/>
  <c r="DF73" i="1" s="1"/>
  <c r="DG73" i="1"/>
  <c r="DH73" i="1"/>
  <c r="DE94" i="1"/>
  <c r="DF94" i="1" s="1"/>
  <c r="DG94" i="1"/>
  <c r="DH94" i="1"/>
  <c r="DE9" i="1"/>
  <c r="DF9" i="1" s="1"/>
  <c r="DG9" i="1"/>
  <c r="DH9" i="1"/>
  <c r="DE47" i="1"/>
  <c r="DF47" i="1" s="1"/>
  <c r="DG47" i="1"/>
  <c r="DH47" i="1"/>
  <c r="DE36" i="1"/>
  <c r="DF36" i="1" s="1"/>
  <c r="DG36" i="1"/>
  <c r="DH36" i="1"/>
  <c r="DE68" i="1"/>
  <c r="DF68" i="1" s="1"/>
  <c r="DG68" i="1"/>
  <c r="DH68" i="1"/>
  <c r="DE40" i="1"/>
  <c r="DF40" i="1" s="1"/>
  <c r="DG40" i="1"/>
  <c r="DH40" i="1"/>
  <c r="DE51" i="1"/>
  <c r="DF51" i="1" s="1"/>
  <c r="DG51" i="1"/>
  <c r="DH51" i="1"/>
  <c r="DE52" i="1"/>
  <c r="DF52" i="1" s="1"/>
  <c r="DG52" i="1"/>
  <c r="DH52" i="1"/>
  <c r="DE61" i="1"/>
  <c r="DF61" i="1" s="1"/>
  <c r="DG61" i="1"/>
  <c r="DH61" i="1"/>
  <c r="DE14" i="1"/>
  <c r="DF14" i="1" s="1"/>
  <c r="DG14" i="1"/>
  <c r="DH14" i="1"/>
  <c r="DE45" i="1"/>
  <c r="DF45" i="1" s="1"/>
  <c r="DG45" i="1"/>
  <c r="DH45" i="1"/>
  <c r="DE56" i="1"/>
  <c r="DF56" i="1" s="1"/>
  <c r="DG56" i="1"/>
  <c r="DH56" i="1"/>
  <c r="DE97" i="1"/>
  <c r="DF97" i="1" s="1"/>
  <c r="DG97" i="1"/>
  <c r="DH97" i="1"/>
  <c r="DE20" i="1"/>
  <c r="DF20" i="1" s="1"/>
  <c r="DG20" i="1"/>
  <c r="DH20" i="1"/>
  <c r="DE19" i="1"/>
  <c r="DF19" i="1" s="1"/>
  <c r="DG19" i="1"/>
  <c r="DH19" i="1"/>
  <c r="DE80" i="1"/>
  <c r="DF80" i="1" s="1"/>
  <c r="DG80" i="1"/>
  <c r="DH80" i="1"/>
  <c r="DE41" i="1"/>
  <c r="DF41" i="1" s="1"/>
  <c r="DG41" i="1"/>
  <c r="DH41" i="1"/>
  <c r="DE25" i="1"/>
  <c r="DF25" i="1" s="1"/>
  <c r="DG25" i="1"/>
  <c r="DH25" i="1"/>
  <c r="DE21" i="1"/>
  <c r="DF21" i="1" s="1"/>
  <c r="DG21" i="1"/>
  <c r="DH21" i="1"/>
  <c r="DE37" i="1"/>
  <c r="DF37" i="1" s="1"/>
  <c r="DG37" i="1"/>
  <c r="DH37" i="1"/>
  <c r="DE58" i="1"/>
  <c r="DF58" i="1" s="1"/>
  <c r="DG58" i="1"/>
  <c r="DH58" i="1"/>
  <c r="DE26" i="1"/>
  <c r="DF26" i="1" s="1"/>
  <c r="DG26" i="1"/>
  <c r="DH26" i="1"/>
  <c r="DE86" i="1"/>
  <c r="DF86" i="1" s="1"/>
  <c r="DG86" i="1"/>
  <c r="DH86" i="1"/>
  <c r="DE63" i="1"/>
  <c r="DF63" i="1" s="1"/>
  <c r="DG63" i="1"/>
  <c r="DH63" i="1"/>
  <c r="DE34" i="1"/>
  <c r="DF34" i="1" s="1"/>
  <c r="DG34" i="1"/>
  <c r="DH34" i="1"/>
  <c r="DE35" i="1"/>
  <c r="DF35" i="1" s="1"/>
  <c r="DG35" i="1"/>
  <c r="DH35" i="1"/>
  <c r="DE96" i="1"/>
  <c r="DF96" i="1" s="1"/>
  <c r="DG96" i="1"/>
  <c r="DH96" i="1"/>
  <c r="DE69" i="1"/>
  <c r="DF69" i="1" s="1"/>
  <c r="DG69" i="1"/>
  <c r="DH69" i="1"/>
  <c r="DE53" i="1"/>
  <c r="DF53" i="1" s="1"/>
  <c r="DG53" i="1"/>
  <c r="DH53" i="1"/>
  <c r="DE15" i="1"/>
  <c r="DF15" i="1" s="1"/>
  <c r="DG15" i="1"/>
  <c r="DH15" i="1"/>
  <c r="DE92" i="1"/>
  <c r="DF92" i="1" s="1"/>
  <c r="DG92" i="1"/>
  <c r="DH92" i="1"/>
  <c r="DE55" i="1"/>
  <c r="DF55" i="1" s="1"/>
  <c r="DG55" i="1"/>
  <c r="DH55" i="1"/>
  <c r="DE82" i="1"/>
  <c r="DF82" i="1" s="1"/>
  <c r="DG82" i="1"/>
  <c r="DH82" i="1"/>
  <c r="DE11" i="1"/>
  <c r="DF11" i="1" s="1"/>
  <c r="DG11" i="1"/>
  <c r="DH11" i="1"/>
  <c r="DE71" i="1"/>
  <c r="DF71" i="1" s="1"/>
  <c r="DG71" i="1"/>
  <c r="DH71" i="1"/>
  <c r="DE64" i="1"/>
  <c r="DF64" i="1" s="1"/>
  <c r="DG64" i="1"/>
  <c r="DH64" i="1"/>
  <c r="DE27" i="1"/>
  <c r="DF27" i="1" s="1"/>
  <c r="DG27" i="1"/>
  <c r="DH27" i="1"/>
  <c r="DE42" i="1"/>
  <c r="DF42" i="1" s="1"/>
  <c r="DG42" i="1"/>
  <c r="DH42" i="1"/>
  <c r="DE59" i="1"/>
  <c r="DF59" i="1" s="1"/>
  <c r="DG59" i="1"/>
  <c r="DH59" i="1"/>
  <c r="DE76" i="1"/>
  <c r="DF76" i="1" s="1"/>
  <c r="DG76" i="1"/>
  <c r="DH76" i="1"/>
  <c r="DE38" i="1"/>
  <c r="DF38" i="1" s="1"/>
  <c r="DG38" i="1"/>
  <c r="DH38" i="1"/>
  <c r="DE66" i="1"/>
  <c r="DF66" i="1" s="1"/>
  <c r="DG66" i="1"/>
  <c r="DH66" i="1"/>
  <c r="DE65" i="1"/>
  <c r="DF65" i="1" s="1"/>
  <c r="DG65" i="1"/>
  <c r="DH65" i="1"/>
  <c r="DE43" i="1"/>
  <c r="DF43" i="1" s="1"/>
  <c r="DG43" i="1"/>
  <c r="DH43" i="1"/>
  <c r="DE77" i="1"/>
  <c r="DF77" i="1" s="1"/>
  <c r="DG77" i="1"/>
  <c r="DH77" i="1"/>
  <c r="DE91" i="1"/>
  <c r="DF91" i="1" s="1"/>
  <c r="DG91" i="1"/>
  <c r="DH91" i="1"/>
  <c r="DE83" i="1"/>
  <c r="DF83" i="1" s="1"/>
  <c r="DG83" i="1"/>
  <c r="DH83" i="1"/>
  <c r="DE44" i="1"/>
  <c r="DF44" i="1" s="1"/>
  <c r="DG44" i="1"/>
  <c r="DH44" i="1"/>
  <c r="DE22" i="1"/>
  <c r="DF22" i="1" s="1"/>
  <c r="DG22" i="1"/>
  <c r="DH22" i="1"/>
  <c r="DE39" i="1"/>
  <c r="DF39" i="1" s="1"/>
  <c r="DG39" i="1"/>
  <c r="DH39" i="1"/>
  <c r="DE62" i="1"/>
  <c r="DF62" i="1" s="1"/>
  <c r="DG62" i="1"/>
  <c r="DH62" i="1"/>
  <c r="DE78" i="1"/>
  <c r="DF78" i="1" s="1"/>
  <c r="DG78" i="1"/>
  <c r="DH78" i="1"/>
  <c r="DE93" i="1"/>
  <c r="DF93" i="1" s="1"/>
  <c r="DG93" i="1"/>
  <c r="DH93" i="1"/>
  <c r="DE87" i="1"/>
  <c r="DF87" i="1" s="1"/>
  <c r="DG87" i="1"/>
  <c r="DH87" i="1"/>
  <c r="DE85" i="1"/>
  <c r="DF85" i="1" s="1"/>
  <c r="DG85" i="1"/>
  <c r="DH85" i="1"/>
  <c r="DE23" i="1"/>
  <c r="DF23" i="1" s="1"/>
  <c r="DG23" i="1"/>
  <c r="DH23" i="1"/>
  <c r="DE48" i="1"/>
  <c r="DF48" i="1" s="1"/>
  <c r="DG48" i="1"/>
  <c r="DH48" i="1"/>
  <c r="DE30" i="1"/>
  <c r="DF30" i="1" s="1"/>
  <c r="DG30" i="1"/>
  <c r="DH30" i="1"/>
  <c r="DE74" i="1"/>
  <c r="DF74" i="1" s="1"/>
  <c r="DG74" i="1"/>
  <c r="DH74" i="1"/>
  <c r="DE18" i="1"/>
  <c r="DF18" i="1" s="1"/>
  <c r="DG18" i="1"/>
  <c r="DH18" i="1"/>
  <c r="DE24" i="1"/>
  <c r="DF24" i="1" s="1"/>
  <c r="DG24" i="1"/>
  <c r="DH24" i="1"/>
  <c r="DE72" i="1"/>
  <c r="DF72" i="1" s="1"/>
  <c r="DG72" i="1"/>
  <c r="DH72" i="1"/>
  <c r="DE84" i="1"/>
  <c r="DF84" i="1" s="1"/>
  <c r="DG84" i="1"/>
  <c r="DH84" i="1"/>
  <c r="DE16" i="1"/>
  <c r="DF16" i="1" s="1"/>
  <c r="DG16" i="1"/>
  <c r="DH16" i="1"/>
  <c r="DE31" i="1"/>
  <c r="DF31" i="1" s="1"/>
  <c r="DG31" i="1"/>
  <c r="DH31" i="1"/>
  <c r="DE81" i="1"/>
  <c r="DF81" i="1" s="1"/>
  <c r="DG81" i="1"/>
  <c r="DH81" i="1"/>
  <c r="DE10" i="1"/>
  <c r="DF10" i="1" s="1"/>
  <c r="DG10" i="1"/>
  <c r="DH10" i="1"/>
  <c r="DE75" i="1"/>
  <c r="DF75" i="1" s="1"/>
  <c r="DG75" i="1"/>
  <c r="DH75" i="1"/>
  <c r="DE46" i="1"/>
  <c r="DF46" i="1" s="1"/>
  <c r="DG46" i="1"/>
  <c r="DH46" i="1"/>
  <c r="DE8" i="1"/>
  <c r="DF8" i="1" s="1"/>
  <c r="DG8" i="1"/>
  <c r="DH8" i="1"/>
  <c r="DE95" i="1"/>
  <c r="DF95" i="1" s="1"/>
  <c r="DG95" i="1"/>
  <c r="DH95" i="1"/>
  <c r="DE33" i="1"/>
  <c r="DF33" i="1" s="1"/>
  <c r="DG33" i="1"/>
  <c r="DH33" i="1"/>
  <c r="DE88" i="1"/>
  <c r="DF88" i="1" s="1"/>
  <c r="DG88" i="1"/>
  <c r="DH88" i="1"/>
  <c r="DE54" i="1"/>
  <c r="DF54" i="1" s="1"/>
  <c r="DG54" i="1"/>
  <c r="DH54" i="1"/>
  <c r="DE60" i="1"/>
  <c r="DF60" i="1" s="1"/>
  <c r="DG60" i="1"/>
  <c r="DH60" i="1"/>
  <c r="DE29" i="1"/>
  <c r="DF29" i="1" s="1"/>
  <c r="DG29" i="1"/>
  <c r="DH29" i="1"/>
  <c r="RO31" i="1" l="1"/>
  <c r="RE27" i="1" l="1"/>
  <c r="RO18" i="1"/>
  <c r="L7" i="1"/>
  <c r="RE52" i="1"/>
  <c r="QN52" i="1"/>
  <c r="PW52" i="1"/>
  <c r="OP52" i="1"/>
  <c r="NZ52" i="1"/>
  <c r="NJ52" i="1"/>
  <c r="MT52" i="1"/>
  <c r="RE74" i="1"/>
  <c r="RB74" i="1"/>
  <c r="RC74" i="1" s="1"/>
  <c r="QN74" i="1"/>
  <c r="QK74" i="1"/>
  <c r="QL74" i="1" s="1"/>
  <c r="PW74" i="1"/>
  <c r="PT74" i="1"/>
  <c r="PU74" i="1" s="1"/>
  <c r="PG74" i="1"/>
  <c r="PD74" i="1"/>
  <c r="PE74" i="1" s="1"/>
  <c r="OO74" i="1"/>
  <c r="NY74" i="1"/>
  <c r="NI74" i="1"/>
  <c r="MS74" i="1"/>
  <c r="RE37" i="1"/>
  <c r="RB37" i="1"/>
  <c r="RC37" i="1" s="1"/>
  <c r="QN37" i="1"/>
  <c r="QK37" i="1"/>
  <c r="QL37" i="1" s="1"/>
  <c r="PW37" i="1"/>
  <c r="PT37" i="1"/>
  <c r="PU37" i="1" s="1"/>
  <c r="PG37" i="1"/>
  <c r="PD37" i="1"/>
  <c r="PE37" i="1" s="1"/>
  <c r="OW37" i="1"/>
  <c r="OP37" i="1"/>
  <c r="OM37" i="1"/>
  <c r="ON37" i="1" s="1"/>
  <c r="NZ37" i="1"/>
  <c r="NW37" i="1"/>
  <c r="NX37" i="1" s="1"/>
  <c r="NJ37" i="1"/>
  <c r="NG37" i="1"/>
  <c r="NH37" i="1" s="1"/>
  <c r="MT37" i="1"/>
  <c r="MQ37" i="1"/>
  <c r="MR37" i="1" s="1"/>
  <c r="RD79" i="1"/>
  <c r="QM79" i="1"/>
  <c r="PV79" i="1"/>
  <c r="PF79" i="1"/>
  <c r="OP79" i="1"/>
  <c r="OM79" i="1"/>
  <c r="ON79" i="1" s="1"/>
  <c r="NZ79" i="1"/>
  <c r="NW79" i="1"/>
  <c r="NX79" i="1" s="1"/>
  <c r="NJ79" i="1"/>
  <c r="NG79" i="1"/>
  <c r="NH79" i="1" s="1"/>
  <c r="MT79" i="1"/>
  <c r="MQ79" i="1"/>
  <c r="MR79" i="1" s="1"/>
  <c r="MT94" i="1"/>
  <c r="NJ94" i="1"/>
  <c r="NZ94" i="1"/>
  <c r="OP94" i="1"/>
  <c r="PG94" i="1"/>
  <c r="PW94" i="1"/>
  <c r="QN94" i="1"/>
  <c r="RE94" i="1"/>
  <c r="RO73" i="1"/>
  <c r="RO32" i="1"/>
  <c r="MT32" i="1"/>
  <c r="NJ32" i="1"/>
  <c r="NZ32" i="1"/>
  <c r="OP32" i="1"/>
  <c r="PG32" i="1"/>
  <c r="PW32" i="1"/>
  <c r="QN32" i="1"/>
  <c r="RE32" i="1"/>
  <c r="RO90" i="1"/>
  <c r="MT90" i="1"/>
  <c r="NJ90" i="1"/>
  <c r="NZ90" i="1"/>
  <c r="OP90" i="1"/>
  <c r="PG90" i="1"/>
  <c r="PW90" i="1"/>
  <c r="QN90" i="1"/>
  <c r="RE90" i="1"/>
  <c r="RO67" i="1"/>
  <c r="MT67" i="1"/>
  <c r="NJ67" i="1"/>
  <c r="NZ67" i="1"/>
  <c r="OP67" i="1"/>
  <c r="PG67" i="1"/>
  <c r="PW67" i="1"/>
  <c r="QN67" i="1"/>
  <c r="RE67" i="1"/>
  <c r="RO50" i="1"/>
  <c r="RO79" i="1"/>
  <c r="RO17" i="1"/>
  <c r="MT17" i="1"/>
  <c r="NJ17" i="1"/>
  <c r="NZ17" i="1"/>
  <c r="OP17" i="1"/>
  <c r="PG17" i="1"/>
  <c r="PW17" i="1"/>
  <c r="QN17" i="1"/>
  <c r="RE17" i="1"/>
  <c r="RO28" i="1"/>
  <c r="RO57" i="1"/>
  <c r="MT57" i="1"/>
  <c r="NJ57" i="1"/>
  <c r="NZ57" i="1"/>
  <c r="OP57" i="1"/>
  <c r="PG57" i="1"/>
  <c r="PW57" i="1"/>
  <c r="QN57" i="1"/>
  <c r="RE57" i="1"/>
  <c r="RO13" i="1"/>
  <c r="RO12" i="1"/>
  <c r="MT49" i="1"/>
  <c r="NJ49" i="1"/>
  <c r="NZ49" i="1"/>
  <c r="OP49" i="1"/>
  <c r="PG49" i="1"/>
  <c r="PW49" i="1"/>
  <c r="QN49" i="1"/>
  <c r="RE49" i="1"/>
  <c r="RO49" i="1"/>
  <c r="RO70" i="1"/>
  <c r="RO94" i="1"/>
  <c r="RO9" i="1"/>
  <c r="MT68" i="1"/>
  <c r="NJ68" i="1"/>
  <c r="NZ68" i="1"/>
  <c r="OP68" i="1"/>
  <c r="PG68" i="1"/>
  <c r="PW68" i="1"/>
  <c r="QN68" i="1"/>
  <c r="RE68" i="1"/>
  <c r="RO36" i="1"/>
  <c r="RO51" i="1"/>
  <c r="MT65" i="1"/>
  <c r="NJ65" i="1"/>
  <c r="NZ65" i="1"/>
  <c r="OP65" i="1"/>
  <c r="PG65" i="1"/>
  <c r="PW65" i="1"/>
  <c r="QN65" i="1"/>
  <c r="RE65" i="1"/>
  <c r="RO27" i="1"/>
  <c r="RO59" i="1"/>
  <c r="MT22" i="1"/>
  <c r="NJ22" i="1"/>
  <c r="NZ22" i="1"/>
  <c r="OP22" i="1"/>
  <c r="PG22" i="1"/>
  <c r="PW22" i="1"/>
  <c r="QN22" i="1"/>
  <c r="RE22" i="1"/>
  <c r="RO65" i="1"/>
  <c r="RO43" i="1"/>
  <c r="MT23" i="1"/>
  <c r="NJ23" i="1"/>
  <c r="NZ23" i="1"/>
  <c r="OP23" i="1"/>
  <c r="PG23" i="1"/>
  <c r="PW23" i="1"/>
  <c r="QN23" i="1"/>
  <c r="RE23" i="1"/>
  <c r="RO44" i="1"/>
  <c r="RO52" i="1"/>
  <c r="MT36" i="1"/>
  <c r="NJ36" i="1"/>
  <c r="NZ36" i="1"/>
  <c r="OP36" i="1"/>
  <c r="PG36" i="1"/>
  <c r="PW36" i="1"/>
  <c r="QN36" i="1"/>
  <c r="RE36" i="1"/>
  <c r="RO47" i="1"/>
  <c r="RO97" i="1"/>
  <c r="RO41" i="1"/>
  <c r="RO68" i="1"/>
  <c r="MT26" i="1"/>
  <c r="NJ26" i="1"/>
  <c r="NZ26" i="1"/>
  <c r="OP26" i="1"/>
  <c r="PG26" i="1"/>
  <c r="PW26" i="1"/>
  <c r="QN26" i="1"/>
  <c r="RE26" i="1"/>
  <c r="RO37" i="1"/>
  <c r="RO40" i="1"/>
  <c r="MT35" i="1"/>
  <c r="NJ35" i="1"/>
  <c r="NZ35" i="1"/>
  <c r="OP35" i="1"/>
  <c r="PG35" i="1"/>
  <c r="PW35" i="1"/>
  <c r="QN35" i="1"/>
  <c r="RE35" i="1"/>
  <c r="RO63" i="1"/>
  <c r="RO64" i="1"/>
  <c r="MT91" i="1"/>
  <c r="NJ91" i="1"/>
  <c r="NZ91" i="1"/>
  <c r="OP91" i="1"/>
  <c r="PG91" i="1"/>
  <c r="PW91" i="1"/>
  <c r="QN91" i="1"/>
  <c r="RE91" i="1"/>
  <c r="RO38" i="1"/>
  <c r="RO14" i="1"/>
  <c r="MT78" i="1"/>
  <c r="NJ78" i="1"/>
  <c r="NZ78" i="1"/>
  <c r="OP78" i="1"/>
  <c r="PG78" i="1"/>
  <c r="PW78" i="1"/>
  <c r="QN78" i="1"/>
  <c r="RE78" i="1"/>
  <c r="RO77" i="1"/>
  <c r="RO45" i="1"/>
  <c r="MT85" i="1"/>
  <c r="NJ85" i="1"/>
  <c r="NZ85" i="1"/>
  <c r="OP85" i="1"/>
  <c r="PG85" i="1"/>
  <c r="PW85" i="1"/>
  <c r="QN85" i="1"/>
  <c r="RE85" i="1"/>
  <c r="RO91" i="1"/>
  <c r="RO62" i="1"/>
  <c r="MT25" i="1"/>
  <c r="NJ25" i="1"/>
  <c r="NZ25" i="1"/>
  <c r="OP25" i="1"/>
  <c r="PG25" i="1"/>
  <c r="PW25" i="1"/>
  <c r="QN25" i="1"/>
  <c r="RE25" i="1"/>
  <c r="RO20" i="1"/>
  <c r="RO21" i="1"/>
  <c r="RO58" i="1"/>
  <c r="MT63" i="1"/>
  <c r="NJ63" i="1"/>
  <c r="NZ63" i="1"/>
  <c r="OP63" i="1"/>
  <c r="PG63" i="1"/>
  <c r="PW63" i="1"/>
  <c r="QN63" i="1"/>
  <c r="RE63" i="1"/>
  <c r="RO26" i="1"/>
  <c r="MT34" i="1"/>
  <c r="NJ34" i="1"/>
  <c r="NZ34" i="1"/>
  <c r="OP34" i="1"/>
  <c r="PG34" i="1"/>
  <c r="PW34" i="1"/>
  <c r="QN34" i="1"/>
  <c r="RE34" i="1"/>
  <c r="RO86" i="1"/>
  <c r="RO35" i="1"/>
  <c r="MT92" i="1"/>
  <c r="NJ92" i="1"/>
  <c r="NZ92" i="1"/>
  <c r="OP92" i="1"/>
  <c r="PG92" i="1"/>
  <c r="PW92" i="1"/>
  <c r="QN92" i="1"/>
  <c r="RE92" i="1"/>
  <c r="RO96" i="1"/>
  <c r="QW96" i="1" s="1"/>
  <c r="RO53" i="1"/>
  <c r="MT64" i="1"/>
  <c r="NJ64" i="1"/>
  <c r="NZ64" i="1"/>
  <c r="OP64" i="1"/>
  <c r="PG64" i="1"/>
  <c r="PW64" i="1"/>
  <c r="QN64" i="1"/>
  <c r="RE64" i="1"/>
  <c r="RO15" i="1"/>
  <c r="RO92" i="1"/>
  <c r="RO11" i="1"/>
  <c r="MT38" i="1"/>
  <c r="NJ38" i="1"/>
  <c r="NZ38" i="1"/>
  <c r="OP38" i="1"/>
  <c r="PG38" i="1"/>
  <c r="PW38" i="1"/>
  <c r="QN38" i="1"/>
  <c r="RE38" i="1"/>
  <c r="RO71" i="1"/>
  <c r="RO76" i="1"/>
  <c r="MT83" i="1"/>
  <c r="NJ83" i="1"/>
  <c r="NZ83" i="1"/>
  <c r="OP83" i="1"/>
  <c r="PG83" i="1"/>
  <c r="PW83" i="1"/>
  <c r="QN83" i="1"/>
  <c r="RE83" i="1"/>
  <c r="RO66" i="1"/>
  <c r="RO22" i="1"/>
  <c r="RO87" i="1"/>
  <c r="RO85" i="1"/>
  <c r="MT16" i="1"/>
  <c r="NJ16" i="1"/>
  <c r="NZ16" i="1"/>
  <c r="OP16" i="1"/>
  <c r="PG16" i="1"/>
  <c r="PW16" i="1"/>
  <c r="QN16" i="1"/>
  <c r="RE16" i="1"/>
  <c r="RO48" i="1"/>
  <c r="MT31" i="1"/>
  <c r="NJ31" i="1"/>
  <c r="NZ31" i="1"/>
  <c r="OP31" i="1"/>
  <c r="PG31" i="1"/>
  <c r="PW31" i="1"/>
  <c r="QN31" i="1"/>
  <c r="RE31" i="1"/>
  <c r="RO30" i="1"/>
  <c r="RO23" i="1"/>
  <c r="RO24" i="1"/>
  <c r="RO84" i="1"/>
  <c r="RO16" i="1"/>
  <c r="RO69" i="1"/>
  <c r="QW69" i="1" s="1"/>
  <c r="RO78" i="1"/>
  <c r="RO83" i="1"/>
  <c r="RO74" i="1"/>
  <c r="RO55" i="1"/>
  <c r="RO25" i="1"/>
  <c r="RO42" i="1"/>
  <c r="RO80" i="1"/>
  <c r="RO82" i="1"/>
  <c r="RO89" i="1"/>
  <c r="RO93" i="1"/>
  <c r="RO61" i="1"/>
  <c r="RO39" i="1"/>
  <c r="RO19" i="1"/>
  <c r="RO72" i="1"/>
  <c r="RO56" i="1"/>
  <c r="RO81" i="1"/>
  <c r="RO10" i="1"/>
  <c r="RO75" i="1"/>
  <c r="RO46" i="1"/>
  <c r="RO8" i="1"/>
  <c r="RO95" i="1"/>
  <c r="RO33" i="1"/>
  <c r="RO88" i="1"/>
  <c r="RO54" i="1"/>
  <c r="RO60" i="1"/>
  <c r="RO29" i="1"/>
  <c r="RO34" i="1"/>
  <c r="RO7" i="1"/>
  <c r="RM7" i="1"/>
  <c r="RM52" i="1" s="1"/>
  <c r="RE7" i="1"/>
  <c r="QV7" i="1"/>
  <c r="QN7" i="1"/>
  <c r="QM74" i="1" s="1"/>
  <c r="QE7" i="1"/>
  <c r="QE27" i="1" s="1"/>
  <c r="PW7" i="1"/>
  <c r="PO7" i="1"/>
  <c r="PG7" i="1"/>
  <c r="PF74" i="1" s="1"/>
  <c r="OX7" i="1"/>
  <c r="OX52" i="1" s="1"/>
  <c r="OP7" i="1"/>
  <c r="OH7" i="1"/>
  <c r="NZ7" i="1"/>
  <c r="NZ74" i="1" s="1"/>
  <c r="NR7" i="1"/>
  <c r="NR52" i="1" s="1"/>
  <c r="NJ7" i="1"/>
  <c r="NB7" i="1"/>
  <c r="MT7" i="1"/>
  <c r="MT74" i="1" s="1"/>
  <c r="MS51" i="1"/>
  <c r="MQ51" i="1"/>
  <c r="MR51" i="1" s="1"/>
  <c r="MQ65" i="1"/>
  <c r="MR65" i="1" s="1"/>
  <c r="MQ76" i="1"/>
  <c r="MR76" i="1" s="1"/>
  <c r="MS76" i="1"/>
  <c r="MQ70" i="1"/>
  <c r="MR70" i="1" s="1"/>
  <c r="MS65" i="1"/>
  <c r="MS20" i="1"/>
  <c r="MQ66" i="1"/>
  <c r="MR66" i="1" s="1"/>
  <c r="MS40" i="1"/>
  <c r="MS94" i="1"/>
  <c r="MQ32" i="1"/>
  <c r="MR32" i="1" s="1"/>
  <c r="MS66" i="1"/>
  <c r="MS77" i="1"/>
  <c r="MQ77" i="1"/>
  <c r="MR77" i="1" s="1"/>
  <c r="MS70" i="1"/>
  <c r="MQ94" i="1"/>
  <c r="MR94" i="1" s="1"/>
  <c r="MS73" i="1"/>
  <c r="MQ20" i="1"/>
  <c r="MR20" i="1" s="1"/>
  <c r="MQ40" i="1"/>
  <c r="MR40" i="1" s="1"/>
  <c r="MQ73" i="1"/>
  <c r="MR73" i="1" s="1"/>
  <c r="MS32" i="1"/>
  <c r="MQ68" i="1"/>
  <c r="MR68" i="1" s="1"/>
  <c r="MS68" i="1"/>
  <c r="MS36" i="1"/>
  <c r="MQ36" i="1"/>
  <c r="MR36" i="1" s="1"/>
  <c r="MQ12" i="1"/>
  <c r="MR12" i="1" s="1"/>
  <c r="MS28" i="1"/>
  <c r="MS12" i="1"/>
  <c r="MT13" i="1"/>
  <c r="MQ13" i="1"/>
  <c r="MR13" i="1" s="1"/>
  <c r="MQ55" i="1"/>
  <c r="MR55" i="1" s="1"/>
  <c r="MQ53" i="1"/>
  <c r="MR53" i="1" s="1"/>
  <c r="MQ93" i="1"/>
  <c r="MR93" i="1" s="1"/>
  <c r="MQ18" i="1"/>
  <c r="MR18" i="1" s="1"/>
  <c r="MQ28" i="1"/>
  <c r="MR28" i="1" s="1"/>
  <c r="MS13" i="1"/>
  <c r="MS55" i="1"/>
  <c r="MS53" i="1"/>
  <c r="MS93" i="1"/>
  <c r="MS18" i="1"/>
  <c r="MT21" i="1"/>
  <c r="MT11" i="1"/>
  <c r="MQ21" i="1"/>
  <c r="MR21" i="1" s="1"/>
  <c r="MS89" i="1"/>
  <c r="MS11" i="1"/>
  <c r="MQ89" i="1"/>
  <c r="MR89" i="1" s="1"/>
  <c r="MS81" i="1"/>
  <c r="MS88" i="1"/>
  <c r="MS60" i="1"/>
  <c r="MT18" i="1"/>
  <c r="MQ11" i="1"/>
  <c r="MR11" i="1" s="1"/>
  <c r="MT89" i="1"/>
  <c r="MT81" i="1"/>
  <c r="MQ10" i="1"/>
  <c r="MR10" i="1" s="1"/>
  <c r="MQ95" i="1"/>
  <c r="MR95" i="1" s="1"/>
  <c r="MQ33" i="1"/>
  <c r="MR33" i="1" s="1"/>
  <c r="MT88" i="1"/>
  <c r="MQ54" i="1"/>
  <c r="MR54" i="1" s="1"/>
  <c r="MT60" i="1"/>
  <c r="MQ29" i="1"/>
  <c r="MR29" i="1" s="1"/>
  <c r="MT53" i="1"/>
  <c r="MS10" i="1"/>
  <c r="MS95" i="1"/>
  <c r="MT29" i="1"/>
  <c r="MT10" i="1"/>
  <c r="MT95" i="1"/>
  <c r="MS33" i="1"/>
  <c r="MQ88" i="1"/>
  <c r="MR88" i="1" s="1"/>
  <c r="MS54" i="1"/>
  <c r="MQ60" i="1"/>
  <c r="MR60" i="1" s="1"/>
  <c r="MS29" i="1"/>
  <c r="MT55" i="1"/>
  <c r="MS21" i="1"/>
  <c r="MQ81" i="1"/>
  <c r="MR81" i="1" s="1"/>
  <c r="MT33" i="1"/>
  <c r="MT54" i="1"/>
  <c r="MT93" i="1"/>
  <c r="MQ9" i="1"/>
  <c r="MR9" i="1" s="1"/>
  <c r="MS9" i="1"/>
  <c r="MS38" i="1"/>
  <c r="MQ38" i="1"/>
  <c r="MR38" i="1" s="1"/>
  <c r="MS71" i="1"/>
  <c r="MQ71" i="1"/>
  <c r="MR71" i="1" s="1"/>
  <c r="MS26" i="1"/>
  <c r="MQ26" i="1"/>
  <c r="MR26" i="1" s="1"/>
  <c r="MS97" i="1"/>
  <c r="MQ97" i="1"/>
  <c r="MR97" i="1" s="1"/>
  <c r="MS42" i="1"/>
  <c r="MQ42" i="1"/>
  <c r="MR42" i="1" s="1"/>
  <c r="MS43" i="1"/>
  <c r="MQ43" i="1"/>
  <c r="MR43" i="1" s="1"/>
  <c r="MQ83" i="1"/>
  <c r="MR83" i="1" s="1"/>
  <c r="MS83" i="1"/>
  <c r="MQ49" i="1"/>
  <c r="MR49" i="1" s="1"/>
  <c r="MS49" i="1"/>
  <c r="MS34" i="1"/>
  <c r="MQ34" i="1"/>
  <c r="MR34" i="1" s="1"/>
  <c r="MQ22" i="1"/>
  <c r="MR22" i="1" s="1"/>
  <c r="MS22" i="1"/>
  <c r="MQ91" i="1"/>
  <c r="MR91" i="1" s="1"/>
  <c r="MS16" i="1"/>
  <c r="MQ31" i="1"/>
  <c r="MR31" i="1" s="1"/>
  <c r="MQ16" i="1"/>
  <c r="MR16" i="1" s="1"/>
  <c r="MS31" i="1"/>
  <c r="MS91" i="1"/>
  <c r="MS67" i="1"/>
  <c r="MQ67" i="1"/>
  <c r="MR67" i="1" s="1"/>
  <c r="MQ85" i="1"/>
  <c r="MR85" i="1" s="1"/>
  <c r="MQ58" i="1"/>
  <c r="MR58" i="1" s="1"/>
  <c r="MQ63" i="1"/>
  <c r="MR63" i="1" s="1"/>
  <c r="MQ45" i="1"/>
  <c r="MR45" i="1" s="1"/>
  <c r="MS90" i="1"/>
  <c r="MS48" i="1"/>
  <c r="MQ17" i="1"/>
  <c r="MR17" i="1" s="1"/>
  <c r="MS25" i="1"/>
  <c r="MQ64" i="1"/>
  <c r="MR64" i="1" s="1"/>
  <c r="MS24" i="1"/>
  <c r="MS64" i="1"/>
  <c r="MQ48" i="1"/>
  <c r="MR48" i="1" s="1"/>
  <c r="MS17" i="1"/>
  <c r="MS85" i="1"/>
  <c r="MS58" i="1"/>
  <c r="MQ25" i="1"/>
  <c r="MR25" i="1" s="1"/>
  <c r="MS63" i="1"/>
  <c r="MS45" i="1"/>
  <c r="MQ24" i="1"/>
  <c r="MR24" i="1" s="1"/>
  <c r="MQ39" i="1"/>
  <c r="MR39" i="1" s="1"/>
  <c r="MQ15" i="1"/>
  <c r="MR15" i="1" s="1"/>
  <c r="MS39" i="1"/>
  <c r="MQ90" i="1"/>
  <c r="MR90" i="1" s="1"/>
  <c r="MS15" i="1"/>
  <c r="MS92" i="1"/>
  <c r="MQ92" i="1"/>
  <c r="MR92" i="1" s="1"/>
  <c r="MS50" i="1"/>
  <c r="MQ14" i="1"/>
  <c r="MR14" i="1" s="1"/>
  <c r="MQ30" i="1"/>
  <c r="MR30" i="1" s="1"/>
  <c r="MQ78" i="1"/>
  <c r="MR78" i="1" s="1"/>
  <c r="MQ23" i="1"/>
  <c r="MR23" i="1" s="1"/>
  <c r="MQ47" i="1"/>
  <c r="MR47" i="1" s="1"/>
  <c r="MS14" i="1"/>
  <c r="MS30" i="1"/>
  <c r="MS78" i="1"/>
  <c r="MS23" i="1"/>
  <c r="MS47" i="1"/>
  <c r="MQ50" i="1"/>
  <c r="MR50" i="1" s="1"/>
  <c r="NY51" i="1"/>
  <c r="NW51" i="1"/>
  <c r="NX51" i="1" s="1"/>
  <c r="NW65" i="1"/>
  <c r="NX65" i="1" s="1"/>
  <c r="NW76" i="1"/>
  <c r="NX76" i="1" s="1"/>
  <c r="NY76" i="1"/>
  <c r="NW70" i="1"/>
  <c r="NX70" i="1" s="1"/>
  <c r="NY65" i="1"/>
  <c r="NW20" i="1"/>
  <c r="NX20" i="1" s="1"/>
  <c r="NW66" i="1"/>
  <c r="NX66" i="1" s="1"/>
  <c r="NY40" i="1"/>
  <c r="NY94" i="1"/>
  <c r="NY66" i="1"/>
  <c r="NY77" i="1"/>
  <c r="NY32" i="1"/>
  <c r="NW77" i="1"/>
  <c r="NX77" i="1" s="1"/>
  <c r="NW32" i="1"/>
  <c r="NX32" i="1" s="1"/>
  <c r="NW40" i="1"/>
  <c r="NX40" i="1" s="1"/>
  <c r="NY73" i="1"/>
  <c r="NY70" i="1"/>
  <c r="NW73" i="1"/>
  <c r="NX73" i="1" s="1"/>
  <c r="NY20" i="1"/>
  <c r="NW94" i="1"/>
  <c r="NX94" i="1" s="1"/>
  <c r="NY68" i="1"/>
  <c r="NW68" i="1"/>
  <c r="NX68" i="1" s="1"/>
  <c r="NY36" i="1"/>
  <c r="NW36" i="1"/>
  <c r="NX36" i="1" s="1"/>
  <c r="NW12" i="1"/>
  <c r="NX12" i="1" s="1"/>
  <c r="NY28" i="1"/>
  <c r="NY12" i="1"/>
  <c r="NZ13" i="1"/>
  <c r="NW53" i="1"/>
  <c r="NX53" i="1" s="1"/>
  <c r="NW93" i="1"/>
  <c r="NX93" i="1" s="1"/>
  <c r="NW18" i="1"/>
  <c r="NX18" i="1" s="1"/>
  <c r="NW28" i="1"/>
  <c r="NX28" i="1" s="1"/>
  <c r="NW55" i="1"/>
  <c r="NX55" i="1" s="1"/>
  <c r="NY53" i="1"/>
  <c r="NY93" i="1"/>
  <c r="NY18" i="1"/>
  <c r="NZ21" i="1"/>
  <c r="NZ11" i="1"/>
  <c r="NY13" i="1"/>
  <c r="NZ53" i="1"/>
  <c r="NZ93" i="1"/>
  <c r="NZ18" i="1"/>
  <c r="NY89" i="1"/>
  <c r="NW13" i="1"/>
  <c r="NX13" i="1" s="1"/>
  <c r="NY11" i="1"/>
  <c r="NY21" i="1"/>
  <c r="NW89" i="1"/>
  <c r="NX89" i="1" s="1"/>
  <c r="NY81" i="1"/>
  <c r="NY88" i="1"/>
  <c r="NY60" i="1"/>
  <c r="NY55" i="1"/>
  <c r="NZ89" i="1"/>
  <c r="NZ81" i="1"/>
  <c r="NW10" i="1"/>
  <c r="NX10" i="1" s="1"/>
  <c r="NW95" i="1"/>
  <c r="NX95" i="1" s="1"/>
  <c r="NW33" i="1"/>
  <c r="NX33" i="1" s="1"/>
  <c r="NZ88" i="1"/>
  <c r="NW54" i="1"/>
  <c r="NX54" i="1" s="1"/>
  <c r="NZ60" i="1"/>
  <c r="NW29" i="1"/>
  <c r="NX29" i="1" s="1"/>
  <c r="NZ55" i="1"/>
  <c r="NW81" i="1"/>
  <c r="NX81" i="1" s="1"/>
  <c r="NZ33" i="1"/>
  <c r="NZ54" i="1"/>
  <c r="NZ29" i="1"/>
  <c r="NY33" i="1"/>
  <c r="NY10" i="1"/>
  <c r="NY95" i="1"/>
  <c r="NW21" i="1"/>
  <c r="NX21" i="1" s="1"/>
  <c r="NW11" i="1"/>
  <c r="NX11" i="1" s="1"/>
  <c r="NZ10" i="1"/>
  <c r="NZ95" i="1"/>
  <c r="NW88" i="1"/>
  <c r="NX88" i="1" s="1"/>
  <c r="NY54" i="1"/>
  <c r="NW60" i="1"/>
  <c r="NX60" i="1" s="1"/>
  <c r="NY29" i="1"/>
  <c r="NY9" i="1"/>
  <c r="NW9" i="1"/>
  <c r="NX9" i="1" s="1"/>
  <c r="NY38" i="1"/>
  <c r="NW38" i="1"/>
  <c r="NX38" i="1" s="1"/>
  <c r="NY71" i="1"/>
  <c r="NW71" i="1"/>
  <c r="NX71" i="1" s="1"/>
  <c r="NW26" i="1"/>
  <c r="NX26" i="1" s="1"/>
  <c r="NY26" i="1"/>
  <c r="NW97" i="1"/>
  <c r="NX97" i="1" s="1"/>
  <c r="NY97" i="1"/>
  <c r="NY42" i="1"/>
  <c r="NW42" i="1"/>
  <c r="NX42" i="1" s="1"/>
  <c r="NY43" i="1"/>
  <c r="NW43" i="1"/>
  <c r="NX43" i="1" s="1"/>
  <c r="NY83" i="1"/>
  <c r="NW83" i="1"/>
  <c r="NX83" i="1" s="1"/>
  <c r="NW49" i="1"/>
  <c r="NX49" i="1" s="1"/>
  <c r="NY49" i="1"/>
  <c r="NY34" i="1"/>
  <c r="NW34" i="1"/>
  <c r="NX34" i="1" s="1"/>
  <c r="NW22" i="1"/>
  <c r="NX22" i="1" s="1"/>
  <c r="NY22" i="1"/>
  <c r="NW91" i="1"/>
  <c r="NX91" i="1" s="1"/>
  <c r="NY16" i="1"/>
  <c r="NY31" i="1"/>
  <c r="NW16" i="1"/>
  <c r="NX16" i="1" s="1"/>
  <c r="NY91" i="1"/>
  <c r="NW31" i="1"/>
  <c r="NX31" i="1" s="1"/>
  <c r="NY67" i="1"/>
  <c r="NW67" i="1"/>
  <c r="NX67" i="1" s="1"/>
  <c r="NW85" i="1"/>
  <c r="NX85" i="1" s="1"/>
  <c r="NW58" i="1"/>
  <c r="NX58" i="1" s="1"/>
  <c r="NW63" i="1"/>
  <c r="NX63" i="1" s="1"/>
  <c r="NW45" i="1"/>
  <c r="NX45" i="1" s="1"/>
  <c r="NY90" i="1"/>
  <c r="NY48" i="1"/>
  <c r="NW17" i="1"/>
  <c r="NX17" i="1" s="1"/>
  <c r="NY25" i="1"/>
  <c r="NW64" i="1"/>
  <c r="NX64" i="1" s="1"/>
  <c r="NY24" i="1"/>
  <c r="NY39" i="1"/>
  <c r="NY64" i="1"/>
  <c r="NW48" i="1"/>
  <c r="NX48" i="1" s="1"/>
  <c r="NY17" i="1"/>
  <c r="NY85" i="1"/>
  <c r="NY58" i="1"/>
  <c r="NW25" i="1"/>
  <c r="NX25" i="1" s="1"/>
  <c r="NY63" i="1"/>
  <c r="NY45" i="1"/>
  <c r="NW24" i="1"/>
  <c r="NX24" i="1" s="1"/>
  <c r="NW39" i="1"/>
  <c r="NX39" i="1" s="1"/>
  <c r="NW15" i="1"/>
  <c r="NX15" i="1" s="1"/>
  <c r="NW90" i="1"/>
  <c r="NX90" i="1" s="1"/>
  <c r="NY15" i="1"/>
  <c r="NW92" i="1"/>
  <c r="NX92" i="1" s="1"/>
  <c r="NY92" i="1"/>
  <c r="NY50" i="1"/>
  <c r="NW14" i="1"/>
  <c r="NX14" i="1" s="1"/>
  <c r="NW30" i="1"/>
  <c r="NX30" i="1" s="1"/>
  <c r="NW78" i="1"/>
  <c r="NX78" i="1" s="1"/>
  <c r="NW23" i="1"/>
  <c r="NX23" i="1" s="1"/>
  <c r="NW47" i="1"/>
  <c r="NX47" i="1" s="1"/>
  <c r="NY14" i="1"/>
  <c r="NY30" i="1"/>
  <c r="NY78" i="1"/>
  <c r="NY23" i="1"/>
  <c r="NY47" i="1"/>
  <c r="NW50" i="1"/>
  <c r="NX50" i="1" s="1"/>
  <c r="PF51" i="1"/>
  <c r="PD51" i="1"/>
  <c r="PE51" i="1" s="1"/>
  <c r="PD76" i="1"/>
  <c r="PE76" i="1" s="1"/>
  <c r="PF65" i="1"/>
  <c r="PD65" i="1"/>
  <c r="PE65" i="1" s="1"/>
  <c r="PF20" i="1"/>
  <c r="PD70" i="1"/>
  <c r="PE70" i="1" s="1"/>
  <c r="PF76" i="1"/>
  <c r="PD20" i="1"/>
  <c r="PE20" i="1" s="1"/>
  <c r="PF70" i="1"/>
  <c r="PD66" i="1"/>
  <c r="PE66" i="1" s="1"/>
  <c r="PF40" i="1"/>
  <c r="PF32" i="1"/>
  <c r="PF66" i="1"/>
  <c r="PD77" i="1"/>
  <c r="PE77" i="1" s="1"/>
  <c r="PD73" i="1"/>
  <c r="PE73" i="1" s="1"/>
  <c r="PD32" i="1"/>
  <c r="PE32" i="1" s="1"/>
  <c r="PF94" i="1"/>
  <c r="PF73" i="1"/>
  <c r="PD40" i="1"/>
  <c r="PE40" i="1" s="1"/>
  <c r="PD94" i="1"/>
  <c r="PE94" i="1" s="1"/>
  <c r="PF77" i="1"/>
  <c r="PF68" i="1"/>
  <c r="PD68" i="1"/>
  <c r="PE68" i="1" s="1"/>
  <c r="PF36" i="1"/>
  <c r="PD36" i="1"/>
  <c r="PE36" i="1" s="1"/>
  <c r="PF28" i="1"/>
  <c r="PD12" i="1"/>
  <c r="PE12" i="1" s="1"/>
  <c r="PG13" i="1"/>
  <c r="PF13" i="1"/>
  <c r="PG55" i="1"/>
  <c r="PD13" i="1"/>
  <c r="PE13" i="1" s="1"/>
  <c r="PF55" i="1"/>
  <c r="PD53" i="1"/>
  <c r="PE53" i="1" s="1"/>
  <c r="PD93" i="1"/>
  <c r="PE93" i="1" s="1"/>
  <c r="PD18" i="1"/>
  <c r="PE18" i="1" s="1"/>
  <c r="PD28" i="1"/>
  <c r="PE28" i="1" s="1"/>
  <c r="PF12" i="1"/>
  <c r="PF21" i="1"/>
  <c r="PG21" i="1"/>
  <c r="PG89" i="1"/>
  <c r="PG53" i="1"/>
  <c r="PG93" i="1"/>
  <c r="PG18" i="1"/>
  <c r="PG11" i="1"/>
  <c r="PF89" i="1"/>
  <c r="PF53" i="1"/>
  <c r="PD21" i="1"/>
  <c r="PE21" i="1" s="1"/>
  <c r="PD89" i="1"/>
  <c r="PE89" i="1" s="1"/>
  <c r="PG10" i="1"/>
  <c r="PG95" i="1"/>
  <c r="PF88" i="1"/>
  <c r="PF60" i="1"/>
  <c r="PF93" i="1"/>
  <c r="PD11" i="1"/>
  <c r="PE11" i="1" s="1"/>
  <c r="PF81" i="1"/>
  <c r="PD10" i="1"/>
  <c r="PE10" i="1" s="1"/>
  <c r="PD95" i="1"/>
  <c r="PE95" i="1" s="1"/>
  <c r="PD33" i="1"/>
  <c r="PE33" i="1" s="1"/>
  <c r="PG88" i="1"/>
  <c r="PD54" i="1"/>
  <c r="PE54" i="1" s="1"/>
  <c r="PG60" i="1"/>
  <c r="PD29" i="1"/>
  <c r="PE29" i="1" s="1"/>
  <c r="PF11" i="1"/>
  <c r="PF10" i="1"/>
  <c r="PF95" i="1"/>
  <c r="PF33" i="1"/>
  <c r="PD88" i="1"/>
  <c r="PE88" i="1" s="1"/>
  <c r="PF54" i="1"/>
  <c r="PD60" i="1"/>
  <c r="PE60" i="1" s="1"/>
  <c r="PF29" i="1"/>
  <c r="PF18" i="1"/>
  <c r="PD81" i="1"/>
  <c r="PE81" i="1" s="1"/>
  <c r="PG33" i="1"/>
  <c r="PG54" i="1"/>
  <c r="PG29" i="1"/>
  <c r="PD55" i="1"/>
  <c r="PE55" i="1" s="1"/>
  <c r="PG81" i="1"/>
  <c r="PF9" i="1"/>
  <c r="PD9" i="1"/>
  <c r="PE9" i="1" s="1"/>
  <c r="PF38" i="1"/>
  <c r="PD38" i="1"/>
  <c r="PE38" i="1" s="1"/>
  <c r="PF71" i="1"/>
  <c r="PD71" i="1"/>
  <c r="PE71" i="1" s="1"/>
  <c r="PF26" i="1"/>
  <c r="PD26" i="1"/>
  <c r="PE26" i="1" s="1"/>
  <c r="PF97" i="1"/>
  <c r="PD97" i="1"/>
  <c r="PE97" i="1" s="1"/>
  <c r="PF42" i="1"/>
  <c r="PD42" i="1"/>
  <c r="PE42" i="1" s="1"/>
  <c r="PF43" i="1"/>
  <c r="PD43" i="1"/>
  <c r="PE43" i="1" s="1"/>
  <c r="PD83" i="1"/>
  <c r="PE83" i="1" s="1"/>
  <c r="PF83" i="1"/>
  <c r="PD49" i="1"/>
  <c r="PE49" i="1" s="1"/>
  <c r="PF49" i="1"/>
  <c r="PF34" i="1"/>
  <c r="PD34" i="1"/>
  <c r="PE34" i="1" s="1"/>
  <c r="PD22" i="1"/>
  <c r="PE22" i="1" s="1"/>
  <c r="PF22" i="1"/>
  <c r="PD91" i="1"/>
  <c r="PE91" i="1" s="1"/>
  <c r="PF16" i="1"/>
  <c r="PF31" i="1"/>
  <c r="PD16" i="1"/>
  <c r="PE16" i="1" s="1"/>
  <c r="PF91" i="1"/>
  <c r="PD31" i="1"/>
  <c r="PE31" i="1" s="1"/>
  <c r="PF67" i="1"/>
  <c r="PD67" i="1"/>
  <c r="PE67" i="1" s="1"/>
  <c r="PD85" i="1"/>
  <c r="PE85" i="1" s="1"/>
  <c r="PD58" i="1"/>
  <c r="PE58" i="1" s="1"/>
  <c r="PF39" i="1"/>
  <c r="PD63" i="1"/>
  <c r="PE63" i="1" s="1"/>
  <c r="PD45" i="1"/>
  <c r="PE45" i="1" s="1"/>
  <c r="PF90" i="1"/>
  <c r="PF48" i="1"/>
  <c r="PD17" i="1"/>
  <c r="PE17" i="1" s="1"/>
  <c r="PF64" i="1"/>
  <c r="PF15" i="1"/>
  <c r="PF85" i="1"/>
  <c r="PF58" i="1"/>
  <c r="PD25" i="1"/>
  <c r="PE25" i="1" s="1"/>
  <c r="PF63" i="1"/>
  <c r="PF45" i="1"/>
  <c r="PD24" i="1"/>
  <c r="PE24" i="1" s="1"/>
  <c r="PD39" i="1"/>
  <c r="PE39" i="1" s="1"/>
  <c r="PD64" i="1"/>
  <c r="PE64" i="1" s="1"/>
  <c r="PD15" i="1"/>
  <c r="PE15" i="1" s="1"/>
  <c r="PF24" i="1"/>
  <c r="PF25" i="1"/>
  <c r="PD90" i="1"/>
  <c r="PE90" i="1" s="1"/>
  <c r="PD48" i="1"/>
  <c r="PE48" i="1" s="1"/>
  <c r="PF17" i="1"/>
  <c r="PF92" i="1"/>
  <c r="PD92" i="1"/>
  <c r="PE92" i="1" s="1"/>
  <c r="PF50" i="1"/>
  <c r="PD14" i="1"/>
  <c r="PE14" i="1" s="1"/>
  <c r="PD30" i="1"/>
  <c r="PE30" i="1" s="1"/>
  <c r="PD78" i="1"/>
  <c r="PE78" i="1" s="1"/>
  <c r="PD23" i="1"/>
  <c r="PE23" i="1" s="1"/>
  <c r="PD47" i="1"/>
  <c r="PE47" i="1" s="1"/>
  <c r="PF14" i="1"/>
  <c r="PF30" i="1"/>
  <c r="PF78" i="1"/>
  <c r="PF23" i="1"/>
  <c r="PF47" i="1"/>
  <c r="PD50" i="1"/>
  <c r="PE50" i="1" s="1"/>
  <c r="QK51" i="1"/>
  <c r="QL51" i="1" s="1"/>
  <c r="QM51" i="1"/>
  <c r="QM65" i="1"/>
  <c r="QM76" i="1"/>
  <c r="QK76" i="1"/>
  <c r="QL76" i="1" s="1"/>
  <c r="QM20" i="1"/>
  <c r="QM70" i="1"/>
  <c r="QK65" i="1"/>
  <c r="QL65" i="1" s="1"/>
  <c r="QM32" i="1"/>
  <c r="QK70" i="1"/>
  <c r="QL70" i="1" s="1"/>
  <c r="QK32" i="1"/>
  <c r="QL32" i="1" s="1"/>
  <c r="QK40" i="1"/>
  <c r="QL40" i="1" s="1"/>
  <c r="QK77" i="1"/>
  <c r="QL77" i="1" s="1"/>
  <c r="QM40" i="1"/>
  <c r="QK94" i="1"/>
  <c r="QL94" i="1" s="1"/>
  <c r="QK20" i="1"/>
  <c r="QL20" i="1" s="1"/>
  <c r="QM66" i="1"/>
  <c r="QM77" i="1"/>
  <c r="QM94" i="1"/>
  <c r="QK66" i="1"/>
  <c r="QL66" i="1" s="1"/>
  <c r="QK73" i="1"/>
  <c r="QL73" i="1" s="1"/>
  <c r="QM73" i="1"/>
  <c r="QM68" i="1"/>
  <c r="QK68" i="1"/>
  <c r="QL68" i="1" s="1"/>
  <c r="QK36" i="1"/>
  <c r="QL36" i="1" s="1"/>
  <c r="QM36" i="1"/>
  <c r="QK12" i="1"/>
  <c r="QL12" i="1" s="1"/>
  <c r="QM28" i="1"/>
  <c r="QM12" i="1"/>
  <c r="QK28" i="1"/>
  <c r="QL28" i="1" s="1"/>
  <c r="QN13" i="1"/>
  <c r="QK13" i="1"/>
  <c r="QL13" i="1" s="1"/>
  <c r="QN55" i="1"/>
  <c r="QK53" i="1"/>
  <c r="QL53" i="1" s="1"/>
  <c r="QK93" i="1"/>
  <c r="QL93" i="1" s="1"/>
  <c r="QK18" i="1"/>
  <c r="QL18" i="1" s="1"/>
  <c r="QM13" i="1"/>
  <c r="QM53" i="1"/>
  <c r="QM21" i="1"/>
  <c r="QN11" i="1"/>
  <c r="QM55" i="1"/>
  <c r="QN21" i="1"/>
  <c r="QM11" i="1"/>
  <c r="QM89" i="1"/>
  <c r="QK55" i="1"/>
  <c r="QL55" i="1" s="1"/>
  <c r="QN93" i="1"/>
  <c r="QN18" i="1"/>
  <c r="QK89" i="1"/>
  <c r="QL89" i="1" s="1"/>
  <c r="QN53" i="1"/>
  <c r="QN10" i="1"/>
  <c r="QN95" i="1"/>
  <c r="QN33" i="1"/>
  <c r="QN54" i="1"/>
  <c r="QN29" i="1"/>
  <c r="QM93" i="1"/>
  <c r="QM81" i="1"/>
  <c r="QK10" i="1"/>
  <c r="QL10" i="1" s="1"/>
  <c r="QK95" i="1"/>
  <c r="QL95" i="1" s="1"/>
  <c r="QK33" i="1"/>
  <c r="QL33" i="1" s="1"/>
  <c r="QM88" i="1"/>
  <c r="QK54" i="1"/>
  <c r="QL54" i="1" s="1"/>
  <c r="QM60" i="1"/>
  <c r="QK29" i="1"/>
  <c r="QL29" i="1" s="1"/>
  <c r="QK21" i="1"/>
  <c r="QL21" i="1" s="1"/>
  <c r="QK11" i="1"/>
  <c r="QL11" i="1" s="1"/>
  <c r="QM33" i="1"/>
  <c r="QN88" i="1"/>
  <c r="QM54" i="1"/>
  <c r="QN60" i="1"/>
  <c r="QM29" i="1"/>
  <c r="QN89" i="1"/>
  <c r="QM10" i="1"/>
  <c r="QM95" i="1"/>
  <c r="QK81" i="1"/>
  <c r="QL81" i="1" s="1"/>
  <c r="QM18" i="1"/>
  <c r="QN81" i="1"/>
  <c r="QK88" i="1"/>
  <c r="QL88" i="1" s="1"/>
  <c r="QK60" i="1"/>
  <c r="QL60" i="1" s="1"/>
  <c r="QM9" i="1"/>
  <c r="QK9" i="1"/>
  <c r="QL9" i="1" s="1"/>
  <c r="QK38" i="1"/>
  <c r="QL38" i="1" s="1"/>
  <c r="QM38" i="1"/>
  <c r="QM71" i="1"/>
  <c r="QK71" i="1"/>
  <c r="QL71" i="1" s="1"/>
  <c r="QK26" i="1"/>
  <c r="QL26" i="1" s="1"/>
  <c r="QM26" i="1"/>
  <c r="QM97" i="1"/>
  <c r="QK97" i="1"/>
  <c r="QL97" i="1" s="1"/>
  <c r="QM42" i="1"/>
  <c r="QK42" i="1"/>
  <c r="QL42" i="1" s="1"/>
  <c r="QM43" i="1"/>
  <c r="QK43" i="1"/>
  <c r="QL43" i="1" s="1"/>
  <c r="QK83" i="1"/>
  <c r="QL83" i="1" s="1"/>
  <c r="QM83" i="1"/>
  <c r="QK49" i="1"/>
  <c r="QL49" i="1" s="1"/>
  <c r="QM49" i="1"/>
  <c r="QM34" i="1"/>
  <c r="QK34" i="1"/>
  <c r="QL34" i="1" s="1"/>
  <c r="QK22" i="1"/>
  <c r="QL22" i="1" s="1"/>
  <c r="QM22" i="1"/>
  <c r="QK91" i="1"/>
  <c r="QL91" i="1" s="1"/>
  <c r="QM16" i="1"/>
  <c r="QM31" i="1"/>
  <c r="QK16" i="1"/>
  <c r="QL16" i="1" s="1"/>
  <c r="QM91" i="1"/>
  <c r="QK31" i="1"/>
  <c r="QL31" i="1" s="1"/>
  <c r="QM67" i="1"/>
  <c r="QK67" i="1"/>
  <c r="QL67" i="1" s="1"/>
  <c r="QK85" i="1"/>
  <c r="QL85" i="1" s="1"/>
  <c r="QK58" i="1"/>
  <c r="QL58" i="1" s="1"/>
  <c r="QK63" i="1"/>
  <c r="QL63" i="1" s="1"/>
  <c r="QK45" i="1"/>
  <c r="QL45" i="1" s="1"/>
  <c r="QM90" i="1"/>
  <c r="QM48" i="1"/>
  <c r="QK17" i="1"/>
  <c r="QL17" i="1" s="1"/>
  <c r="QM24" i="1"/>
  <c r="QM39" i="1"/>
  <c r="QM64" i="1"/>
  <c r="QM15" i="1"/>
  <c r="QM17" i="1"/>
  <c r="QM85" i="1"/>
  <c r="QM58" i="1"/>
  <c r="QK25" i="1"/>
  <c r="QL25" i="1" s="1"/>
  <c r="QM63" i="1"/>
  <c r="QM45" i="1"/>
  <c r="QK24" i="1"/>
  <c r="QL24" i="1" s="1"/>
  <c r="QK39" i="1"/>
  <c r="QL39" i="1" s="1"/>
  <c r="QK64" i="1"/>
  <c r="QL64" i="1" s="1"/>
  <c r="QK15" i="1"/>
  <c r="QL15" i="1" s="1"/>
  <c r="QM25" i="1"/>
  <c r="QK90" i="1"/>
  <c r="QL90" i="1" s="1"/>
  <c r="QK48" i="1"/>
  <c r="QL48" i="1" s="1"/>
  <c r="QM92" i="1"/>
  <c r="QK92" i="1"/>
  <c r="QL92" i="1" s="1"/>
  <c r="QM50" i="1"/>
  <c r="QK14" i="1"/>
  <c r="QL14" i="1" s="1"/>
  <c r="QK30" i="1"/>
  <c r="QL30" i="1" s="1"/>
  <c r="QK78" i="1"/>
  <c r="QL78" i="1" s="1"/>
  <c r="QK23" i="1"/>
  <c r="QL23" i="1" s="1"/>
  <c r="QK47" i="1"/>
  <c r="QL47" i="1" s="1"/>
  <c r="QM14" i="1"/>
  <c r="QM30" i="1"/>
  <c r="QM78" i="1"/>
  <c r="QM23" i="1"/>
  <c r="QM47" i="1"/>
  <c r="QK50" i="1"/>
  <c r="QL50" i="1" s="1"/>
  <c r="NA51" i="1"/>
  <c r="MY76" i="1"/>
  <c r="MZ76" i="1" s="1"/>
  <c r="MY20" i="1"/>
  <c r="MZ20" i="1" s="1"/>
  <c r="NA76" i="1"/>
  <c r="NA20" i="1"/>
  <c r="MY66" i="1"/>
  <c r="MZ66" i="1" s="1"/>
  <c r="NA94" i="1"/>
  <c r="MY40" i="1"/>
  <c r="MZ40" i="1" s="1"/>
  <c r="NA77" i="1"/>
  <c r="MY77" i="1"/>
  <c r="MZ77" i="1" s="1"/>
  <c r="MY73" i="1"/>
  <c r="MZ73" i="1" s="1"/>
  <c r="NA68" i="1"/>
  <c r="MY36" i="1"/>
  <c r="MZ36" i="1" s="1"/>
  <c r="NA28" i="1"/>
  <c r="MY28" i="1"/>
  <c r="MZ28" i="1" s="1"/>
  <c r="NB55" i="1"/>
  <c r="NA93" i="1"/>
  <c r="NB53" i="1"/>
  <c r="NB18" i="1"/>
  <c r="NB21" i="1"/>
  <c r="MY53" i="1"/>
  <c r="MZ53" i="1" s="1"/>
  <c r="MY18" i="1"/>
  <c r="MZ18" i="1" s="1"/>
  <c r="NA55" i="1"/>
  <c r="NA11" i="1"/>
  <c r="MY10" i="1"/>
  <c r="MZ10" i="1" s="1"/>
  <c r="MY95" i="1"/>
  <c r="MZ95" i="1" s="1"/>
  <c r="MY33" i="1"/>
  <c r="MZ33" i="1" s="1"/>
  <c r="NB88" i="1"/>
  <c r="MY29" i="1"/>
  <c r="MZ29" i="1" s="1"/>
  <c r="NA13" i="1"/>
  <c r="NA95" i="1"/>
  <c r="NA54" i="1"/>
  <c r="NB13" i="1"/>
  <c r="NB89" i="1"/>
  <c r="NA60" i="1"/>
  <c r="NB95" i="1"/>
  <c r="NA88" i="1"/>
  <c r="NB29" i="1"/>
  <c r="NA9" i="1"/>
  <c r="NA38" i="1"/>
  <c r="MY71" i="1"/>
  <c r="MZ71" i="1" s="1"/>
  <c r="NA26" i="1"/>
  <c r="MY97" i="1"/>
  <c r="MZ97" i="1" s="1"/>
  <c r="MY42" i="1"/>
  <c r="MZ42" i="1" s="1"/>
  <c r="NA43" i="1"/>
  <c r="NA83" i="1"/>
  <c r="MY49" i="1"/>
  <c r="MZ49" i="1" s="1"/>
  <c r="MY34" i="1"/>
  <c r="MZ34" i="1" s="1"/>
  <c r="MY22" i="1"/>
  <c r="MZ22" i="1" s="1"/>
  <c r="MY31" i="1"/>
  <c r="MZ31" i="1" s="1"/>
  <c r="MY91" i="1"/>
  <c r="MZ91" i="1" s="1"/>
  <c r="NA31" i="1"/>
  <c r="NA67" i="1"/>
  <c r="NA58" i="1"/>
  <c r="NA63" i="1"/>
  <c r="MY24" i="1"/>
  <c r="MZ24" i="1" s="1"/>
  <c r="NA64" i="1"/>
  <c r="MY63" i="1"/>
  <c r="MZ63" i="1" s="1"/>
  <c r="MY39" i="1"/>
  <c r="MZ39" i="1" s="1"/>
  <c r="MY64" i="1"/>
  <c r="MZ64" i="1" s="1"/>
  <c r="NA24" i="1"/>
  <c r="NA39" i="1"/>
  <c r="NA15" i="1"/>
  <c r="MY58" i="1"/>
  <c r="MZ58" i="1" s="1"/>
  <c r="NA48" i="1"/>
  <c r="NA92" i="1"/>
  <c r="MY30" i="1"/>
  <c r="MZ30" i="1" s="1"/>
  <c r="MY23" i="1"/>
  <c r="MZ23" i="1" s="1"/>
  <c r="NA14" i="1"/>
  <c r="NA78" i="1"/>
  <c r="NA47" i="1"/>
  <c r="NA50" i="1"/>
  <c r="OG51" i="1"/>
  <c r="OE76" i="1"/>
  <c r="OF76" i="1" s="1"/>
  <c r="OE20" i="1"/>
  <c r="OF20" i="1" s="1"/>
  <c r="OG76" i="1"/>
  <c r="OE32" i="1"/>
  <c r="OF32" i="1" s="1"/>
  <c r="OG40" i="1"/>
  <c r="OG20" i="1"/>
  <c r="OG66" i="1"/>
  <c r="OG32" i="1"/>
  <c r="OG73" i="1"/>
  <c r="OE73" i="1"/>
  <c r="OF73" i="1" s="1"/>
  <c r="OG68" i="1"/>
  <c r="OE36" i="1"/>
  <c r="OF36" i="1" s="1"/>
  <c r="OG28" i="1"/>
  <c r="OE13" i="1"/>
  <c r="OF13" i="1" s="1"/>
  <c r="OE28" i="1"/>
  <c r="OF28" i="1" s="1"/>
  <c r="OG13" i="1"/>
  <c r="OG53" i="1"/>
  <c r="OG18" i="1"/>
  <c r="OH55" i="1"/>
  <c r="OH93" i="1"/>
  <c r="OH11" i="1"/>
  <c r="OE11" i="1"/>
  <c r="OF11" i="1" s="1"/>
  <c r="OG89" i="1"/>
  <c r="OE18" i="1"/>
  <c r="OF18" i="1" s="1"/>
  <c r="OE10" i="1"/>
  <c r="OF10" i="1" s="1"/>
  <c r="OE95" i="1"/>
  <c r="OF95" i="1" s="1"/>
  <c r="OE33" i="1"/>
  <c r="OF33" i="1" s="1"/>
  <c r="OH88" i="1"/>
  <c r="OE29" i="1"/>
  <c r="OF29" i="1" s="1"/>
  <c r="OE53" i="1"/>
  <c r="OF53" i="1" s="1"/>
  <c r="OH21" i="1"/>
  <c r="OG95" i="1"/>
  <c r="OG54" i="1"/>
  <c r="OE93" i="1"/>
  <c r="OF93" i="1" s="1"/>
  <c r="OE89" i="1"/>
  <c r="OF89" i="1" s="1"/>
  <c r="OH95" i="1"/>
  <c r="OG88" i="1"/>
  <c r="OG60" i="1"/>
  <c r="OH89" i="1"/>
  <c r="OE9" i="1"/>
  <c r="OF9" i="1" s="1"/>
  <c r="OE38" i="1"/>
  <c r="OF38" i="1" s="1"/>
  <c r="OG71" i="1"/>
  <c r="OE26" i="1"/>
  <c r="OF26" i="1" s="1"/>
  <c r="OE97" i="1"/>
  <c r="OF97" i="1" s="1"/>
  <c r="OE42" i="1"/>
  <c r="OF42" i="1" s="1"/>
  <c r="OE43" i="1"/>
  <c r="OF43" i="1" s="1"/>
  <c r="OE83" i="1"/>
  <c r="OF83" i="1" s="1"/>
  <c r="OG49" i="1"/>
  <c r="OG34" i="1"/>
  <c r="OG22" i="1"/>
  <c r="OG91" i="1"/>
  <c r="OE16" i="1"/>
  <c r="OF16" i="1" s="1"/>
  <c r="OG16" i="1"/>
  <c r="OE67" i="1"/>
  <c r="OF67" i="1" s="1"/>
  <c r="OG85" i="1"/>
  <c r="OE25" i="1"/>
  <c r="OF25" i="1" s="1"/>
  <c r="OG45" i="1"/>
  <c r="OG17" i="1"/>
  <c r="OE63" i="1"/>
  <c r="OF63" i="1" s="1"/>
  <c r="OG25" i="1"/>
  <c r="OE15" i="1"/>
  <c r="OF15" i="1" s="1"/>
  <c r="OE17" i="1"/>
  <c r="OF17" i="1" s="1"/>
  <c r="OG64" i="1"/>
  <c r="OE48" i="1"/>
  <c r="OF48" i="1" s="1"/>
  <c r="OE85" i="1"/>
  <c r="OF85" i="1" s="1"/>
  <c r="OG90" i="1"/>
  <c r="OE92" i="1"/>
  <c r="OF92" i="1" s="1"/>
  <c r="OE14" i="1"/>
  <c r="OF14" i="1" s="1"/>
  <c r="OE78" i="1"/>
  <c r="OF78" i="1" s="1"/>
  <c r="OE47" i="1"/>
  <c r="OF47" i="1" s="1"/>
  <c r="OG30" i="1"/>
  <c r="OG23" i="1"/>
  <c r="OE50" i="1"/>
  <c r="OF50" i="1" s="1"/>
  <c r="PN51" i="1"/>
  <c r="PN76" i="1"/>
  <c r="PL76" i="1"/>
  <c r="PM76" i="1" s="1"/>
  <c r="PL32" i="1"/>
  <c r="PM32" i="1" s="1"/>
  <c r="PL40" i="1"/>
  <c r="PM40" i="1" s="1"/>
  <c r="PL77" i="1"/>
  <c r="PM77" i="1" s="1"/>
  <c r="PL65" i="1"/>
  <c r="PM65" i="1" s="1"/>
  <c r="PL20" i="1"/>
  <c r="PM20" i="1" s="1"/>
  <c r="PN94" i="1"/>
  <c r="PN70" i="1"/>
  <c r="PL70" i="1"/>
  <c r="PM70" i="1" s="1"/>
  <c r="PN68" i="1"/>
  <c r="PN36" i="1"/>
  <c r="PL12" i="1"/>
  <c r="PM12" i="1" s="1"/>
  <c r="PN28" i="1"/>
  <c r="PN13" i="1"/>
  <c r="PL53" i="1"/>
  <c r="PM53" i="1" s="1"/>
  <c r="PL18" i="1"/>
  <c r="PM18" i="1" s="1"/>
  <c r="PN21" i="1"/>
  <c r="PN55" i="1"/>
  <c r="PN93" i="1"/>
  <c r="PN11" i="1"/>
  <c r="PO89" i="1"/>
  <c r="PO10" i="1"/>
  <c r="PL33" i="1"/>
  <c r="PM33" i="1" s="1"/>
  <c r="PO88" i="1"/>
  <c r="PL29" i="1"/>
  <c r="PM29" i="1" s="1"/>
  <c r="PO53" i="1"/>
  <c r="PL89" i="1"/>
  <c r="PM89" i="1" s="1"/>
  <c r="PL10" i="1"/>
  <c r="PM10" i="1" s="1"/>
  <c r="PL95" i="1"/>
  <c r="PM95" i="1" s="1"/>
  <c r="PN33" i="1"/>
  <c r="PN29" i="1"/>
  <c r="PN89" i="1"/>
  <c r="PN95" i="1"/>
  <c r="PO81" i="1"/>
  <c r="PN88" i="1"/>
  <c r="PN60" i="1"/>
  <c r="PN9" i="1"/>
  <c r="PL38" i="1"/>
  <c r="PM38" i="1" s="1"/>
  <c r="PN71" i="1"/>
  <c r="PL26" i="1"/>
  <c r="PM26" i="1" s="1"/>
  <c r="PN97" i="1"/>
  <c r="PL42" i="1"/>
  <c r="PM42" i="1" s="1"/>
  <c r="PL43" i="1"/>
  <c r="PM43" i="1" s="1"/>
  <c r="PL83" i="1"/>
  <c r="PM83" i="1" s="1"/>
  <c r="PN49" i="1"/>
  <c r="PN34" i="1"/>
  <c r="PN22" i="1"/>
  <c r="PN91" i="1"/>
  <c r="PN31" i="1"/>
  <c r="PN16" i="1"/>
  <c r="PL67" i="1"/>
  <c r="PM67" i="1" s="1"/>
  <c r="PN85" i="1"/>
  <c r="PN39" i="1"/>
  <c r="PN45" i="1"/>
  <c r="PN17" i="1"/>
  <c r="PN25" i="1"/>
  <c r="PL45" i="1"/>
  <c r="PM45" i="1" s="1"/>
  <c r="PL15" i="1"/>
  <c r="PM15" i="1" s="1"/>
  <c r="PL17" i="1"/>
  <c r="PM17" i="1" s="1"/>
  <c r="PN64" i="1"/>
  <c r="PL48" i="1"/>
  <c r="PM48" i="1" s="1"/>
  <c r="PL58" i="1"/>
  <c r="PM58" i="1" s="1"/>
  <c r="PN48" i="1"/>
  <c r="PN92" i="1"/>
  <c r="PL78" i="1"/>
  <c r="PM78" i="1" s="1"/>
  <c r="PL47" i="1"/>
  <c r="PM47" i="1" s="1"/>
  <c r="PN30" i="1"/>
  <c r="PN23" i="1"/>
  <c r="PL50" i="1"/>
  <c r="PM50" i="1" s="1"/>
  <c r="QS35" i="1"/>
  <c r="QT35" i="1" s="1"/>
  <c r="QU51" i="1"/>
  <c r="QU20" i="1"/>
  <c r="QU70" i="1"/>
  <c r="QU40" i="1"/>
  <c r="QS20" i="1"/>
  <c r="QT20" i="1" s="1"/>
  <c r="QU94" i="1"/>
  <c r="QS94" i="1"/>
  <c r="QT94" i="1" s="1"/>
  <c r="QU73" i="1"/>
  <c r="QS65" i="1"/>
  <c r="QT65" i="1" s="1"/>
  <c r="QS73" i="1"/>
  <c r="QT73" i="1" s="1"/>
  <c r="QS40" i="1"/>
  <c r="QT40" i="1" s="1"/>
  <c r="QU68" i="1"/>
  <c r="QU36" i="1"/>
  <c r="QU28" i="1"/>
  <c r="QS55" i="1"/>
  <c r="QT55" i="1" s="1"/>
  <c r="QS93" i="1"/>
  <c r="QT93" i="1" s="1"/>
  <c r="QS28" i="1"/>
  <c r="QT28" i="1" s="1"/>
  <c r="QV53" i="1"/>
  <c r="QV11" i="1"/>
  <c r="QU93" i="1"/>
  <c r="QV89" i="1"/>
  <c r="QS53" i="1"/>
  <c r="QT53" i="1" s="1"/>
  <c r="QU11" i="1"/>
  <c r="QV18" i="1"/>
  <c r="QV10" i="1"/>
  <c r="QV33" i="1"/>
  <c r="QV29" i="1"/>
  <c r="QS10" i="1"/>
  <c r="QT10" i="1" s="1"/>
  <c r="QS95" i="1"/>
  <c r="QT95" i="1" s="1"/>
  <c r="QS33" i="1"/>
  <c r="QT33" i="1" s="1"/>
  <c r="QU88" i="1"/>
  <c r="QS29" i="1"/>
  <c r="QT29" i="1" s="1"/>
  <c r="QV93" i="1"/>
  <c r="QS81" i="1"/>
  <c r="QT81" i="1" s="1"/>
  <c r="QV88" i="1"/>
  <c r="QS12" i="1"/>
  <c r="QT12" i="1" s="1"/>
  <c r="QS88" i="1"/>
  <c r="QT88" i="1" s="1"/>
  <c r="QS60" i="1"/>
  <c r="QT60" i="1" s="1"/>
  <c r="QS21" i="1"/>
  <c r="QT21" i="1" s="1"/>
  <c r="QS11" i="1"/>
  <c r="QT11" i="1" s="1"/>
  <c r="QU33" i="1"/>
  <c r="QU29" i="1"/>
  <c r="QU95" i="1"/>
  <c r="QU9" i="1"/>
  <c r="QU38" i="1"/>
  <c r="QU71" i="1"/>
  <c r="QU26" i="1"/>
  <c r="QS97" i="1"/>
  <c r="QT97" i="1" s="1"/>
  <c r="QU42" i="1"/>
  <c r="QU43" i="1"/>
  <c r="QU83" i="1"/>
  <c r="QS49" i="1"/>
  <c r="QT49" i="1" s="1"/>
  <c r="QS34" i="1"/>
  <c r="QT34" i="1" s="1"/>
  <c r="QS22" i="1"/>
  <c r="QT22" i="1" s="1"/>
  <c r="QS31" i="1"/>
  <c r="QT31" i="1" s="1"/>
  <c r="QU31" i="1"/>
  <c r="QU16" i="1"/>
  <c r="QU67" i="1"/>
  <c r="QU58" i="1"/>
  <c r="QU45" i="1"/>
  <c r="QU17" i="1"/>
  <c r="QU64" i="1"/>
  <c r="QU15" i="1"/>
  <c r="QU25" i="1"/>
  <c r="QU48" i="1"/>
  <c r="QS25" i="1"/>
  <c r="QT25" i="1" s="1"/>
  <c r="QS15" i="1"/>
  <c r="QT15" i="1" s="1"/>
  <c r="QS17" i="1"/>
  <c r="QT17" i="1" s="1"/>
  <c r="QS85" i="1"/>
  <c r="QT85" i="1" s="1"/>
  <c r="QS45" i="1"/>
  <c r="QT45" i="1" s="1"/>
  <c r="QU92" i="1"/>
  <c r="QS30" i="1"/>
  <c r="QT30" i="1" s="1"/>
  <c r="QS23" i="1"/>
  <c r="QT23" i="1" s="1"/>
  <c r="QU14" i="1"/>
  <c r="QU78" i="1"/>
  <c r="QU47" i="1"/>
  <c r="QU50" i="1"/>
  <c r="NI51" i="1"/>
  <c r="NG51" i="1"/>
  <c r="NH51" i="1" s="1"/>
  <c r="NG65" i="1"/>
  <c r="NH65" i="1" s="1"/>
  <c r="NG76" i="1"/>
  <c r="NH76" i="1" s="1"/>
  <c r="NI76" i="1"/>
  <c r="NI20" i="1"/>
  <c r="NG70" i="1"/>
  <c r="NH70" i="1" s="1"/>
  <c r="NG20" i="1"/>
  <c r="NH20" i="1" s="1"/>
  <c r="NG66" i="1"/>
  <c r="NH66" i="1" s="1"/>
  <c r="NI40" i="1"/>
  <c r="NI94" i="1"/>
  <c r="NG94" i="1"/>
  <c r="NH94" i="1" s="1"/>
  <c r="NI65" i="1"/>
  <c r="NG40" i="1"/>
  <c r="NH40" i="1" s="1"/>
  <c r="NG77" i="1"/>
  <c r="NH77" i="1" s="1"/>
  <c r="NG73" i="1"/>
  <c r="NH73" i="1" s="1"/>
  <c r="NI32" i="1"/>
  <c r="NG32" i="1"/>
  <c r="NH32" i="1" s="1"/>
  <c r="NI70" i="1"/>
  <c r="NI66" i="1"/>
  <c r="NI77" i="1"/>
  <c r="NI73" i="1"/>
  <c r="NI68" i="1"/>
  <c r="NG68" i="1"/>
  <c r="NH68" i="1" s="1"/>
  <c r="NI36" i="1"/>
  <c r="NG36" i="1"/>
  <c r="NH36" i="1" s="1"/>
  <c r="NI28" i="1"/>
  <c r="NI12" i="1"/>
  <c r="NI13" i="1"/>
  <c r="NG12" i="1"/>
  <c r="NH12" i="1" s="1"/>
  <c r="NG13" i="1"/>
  <c r="NH13" i="1" s="1"/>
  <c r="NI55" i="1"/>
  <c r="NJ13" i="1"/>
  <c r="NJ53" i="1"/>
  <c r="NJ93" i="1"/>
  <c r="NJ18" i="1"/>
  <c r="NG55" i="1"/>
  <c r="NH55" i="1" s="1"/>
  <c r="NG21" i="1"/>
  <c r="NH21" i="1" s="1"/>
  <c r="NJ11" i="1"/>
  <c r="NG53" i="1"/>
  <c r="NH53" i="1" s="1"/>
  <c r="NG93" i="1"/>
  <c r="NH93" i="1" s="1"/>
  <c r="NG18" i="1"/>
  <c r="NH18" i="1" s="1"/>
  <c r="NI89" i="1"/>
  <c r="NJ55" i="1"/>
  <c r="NG11" i="1"/>
  <c r="NH11" i="1" s="1"/>
  <c r="NG28" i="1"/>
  <c r="NH28" i="1" s="1"/>
  <c r="NI93" i="1"/>
  <c r="NG89" i="1"/>
  <c r="NH89" i="1" s="1"/>
  <c r="NI10" i="1"/>
  <c r="NI95" i="1"/>
  <c r="NI33" i="1"/>
  <c r="NI54" i="1"/>
  <c r="NI29" i="1"/>
  <c r="NI21" i="1"/>
  <c r="NI11" i="1"/>
  <c r="NJ89" i="1"/>
  <c r="NG81" i="1"/>
  <c r="NH81" i="1" s="1"/>
  <c r="NJ10" i="1"/>
  <c r="NJ95" i="1"/>
  <c r="NJ33" i="1"/>
  <c r="NG88" i="1"/>
  <c r="NH88" i="1" s="1"/>
  <c r="NJ54" i="1"/>
  <c r="NG60" i="1"/>
  <c r="NH60" i="1" s="1"/>
  <c r="NJ29" i="1"/>
  <c r="NI18" i="1"/>
  <c r="NJ21" i="1"/>
  <c r="NI53" i="1"/>
  <c r="NG33" i="1"/>
  <c r="NH33" i="1" s="1"/>
  <c r="NI88" i="1"/>
  <c r="NG54" i="1"/>
  <c r="NH54" i="1" s="1"/>
  <c r="NI60" i="1"/>
  <c r="NG29" i="1"/>
  <c r="NH29" i="1" s="1"/>
  <c r="NG95" i="1"/>
  <c r="NH95" i="1" s="1"/>
  <c r="NI81" i="1"/>
  <c r="NJ88" i="1"/>
  <c r="NJ60" i="1"/>
  <c r="NJ81" i="1"/>
  <c r="NG10" i="1"/>
  <c r="NH10" i="1" s="1"/>
  <c r="NI9" i="1"/>
  <c r="NG9" i="1"/>
  <c r="NH9" i="1" s="1"/>
  <c r="NI38" i="1"/>
  <c r="NG38" i="1"/>
  <c r="NH38" i="1" s="1"/>
  <c r="NI71" i="1"/>
  <c r="NG71" i="1"/>
  <c r="NH71" i="1" s="1"/>
  <c r="NI26" i="1"/>
  <c r="NG26" i="1"/>
  <c r="NH26" i="1" s="1"/>
  <c r="NG97" i="1"/>
  <c r="NH97" i="1" s="1"/>
  <c r="NI97" i="1"/>
  <c r="NI42" i="1"/>
  <c r="NG42" i="1"/>
  <c r="NH42" i="1" s="1"/>
  <c r="NI43" i="1"/>
  <c r="NG43" i="1"/>
  <c r="NH43" i="1" s="1"/>
  <c r="NI83" i="1"/>
  <c r="NG83" i="1"/>
  <c r="NH83" i="1" s="1"/>
  <c r="NG49" i="1"/>
  <c r="NH49" i="1" s="1"/>
  <c r="NI49" i="1"/>
  <c r="NI34" i="1"/>
  <c r="NG34" i="1"/>
  <c r="NH34" i="1" s="1"/>
  <c r="NI22" i="1"/>
  <c r="NG22" i="1"/>
  <c r="NH22" i="1" s="1"/>
  <c r="NI31" i="1"/>
  <c r="NG16" i="1"/>
  <c r="NH16" i="1" s="1"/>
  <c r="NI91" i="1"/>
  <c r="NG31" i="1"/>
  <c r="NH31" i="1" s="1"/>
  <c r="NG91" i="1"/>
  <c r="NH91" i="1" s="1"/>
  <c r="NI16" i="1"/>
  <c r="NI67" i="1"/>
  <c r="NG67" i="1"/>
  <c r="NH67" i="1" s="1"/>
  <c r="NG39" i="1"/>
  <c r="NH39" i="1" s="1"/>
  <c r="NI25" i="1"/>
  <c r="NG64" i="1"/>
  <c r="NH64" i="1" s="1"/>
  <c r="NG15" i="1"/>
  <c r="NH15" i="1" s="1"/>
  <c r="NI24" i="1"/>
  <c r="NG63" i="1"/>
  <c r="NH63" i="1" s="1"/>
  <c r="NG17" i="1"/>
  <c r="NH17" i="1" s="1"/>
  <c r="NI58" i="1"/>
  <c r="NG25" i="1"/>
  <c r="NH25" i="1" s="1"/>
  <c r="NI63" i="1"/>
  <c r="NI45" i="1"/>
  <c r="NG24" i="1"/>
  <c r="NH24" i="1" s="1"/>
  <c r="NI39" i="1"/>
  <c r="NI64" i="1"/>
  <c r="NG90" i="1"/>
  <c r="NH90" i="1" s="1"/>
  <c r="NG48" i="1"/>
  <c r="NH48" i="1" s="1"/>
  <c r="NI15" i="1"/>
  <c r="NI17" i="1"/>
  <c r="NG85" i="1"/>
  <c r="NH85" i="1" s="1"/>
  <c r="NG58" i="1"/>
  <c r="NH58" i="1" s="1"/>
  <c r="NG45" i="1"/>
  <c r="NH45" i="1" s="1"/>
  <c r="NI90" i="1"/>
  <c r="NI48" i="1"/>
  <c r="NI85" i="1"/>
  <c r="NI92" i="1"/>
  <c r="NG92" i="1"/>
  <c r="NH92" i="1" s="1"/>
  <c r="NI14" i="1"/>
  <c r="NI30" i="1"/>
  <c r="NI78" i="1"/>
  <c r="NI23" i="1"/>
  <c r="NI47" i="1"/>
  <c r="NG50" i="1"/>
  <c r="NH50" i="1" s="1"/>
  <c r="NI50" i="1"/>
  <c r="NG14" i="1"/>
  <c r="NH14" i="1" s="1"/>
  <c r="NG30" i="1"/>
  <c r="NH30" i="1" s="1"/>
  <c r="NG78" i="1"/>
  <c r="NH78" i="1" s="1"/>
  <c r="NG23" i="1"/>
  <c r="NH23" i="1" s="1"/>
  <c r="NG47" i="1"/>
  <c r="NH47" i="1" s="1"/>
  <c r="OO51" i="1"/>
  <c r="OM51" i="1"/>
  <c r="ON51" i="1" s="1"/>
  <c r="OM65" i="1"/>
  <c r="ON65" i="1" s="1"/>
  <c r="OM76" i="1"/>
  <c r="ON76" i="1" s="1"/>
  <c r="OO76" i="1"/>
  <c r="OO20" i="1"/>
  <c r="OM70" i="1"/>
  <c r="ON70" i="1" s="1"/>
  <c r="OO65" i="1"/>
  <c r="OM20" i="1"/>
  <c r="ON20" i="1" s="1"/>
  <c r="OM66" i="1"/>
  <c r="ON66" i="1" s="1"/>
  <c r="OO40" i="1"/>
  <c r="OO94" i="1"/>
  <c r="OM94" i="1"/>
  <c r="ON94" i="1" s="1"/>
  <c r="OO32" i="1"/>
  <c r="OM40" i="1"/>
  <c r="ON40" i="1" s="1"/>
  <c r="OO70" i="1"/>
  <c r="OM73" i="1"/>
  <c r="ON73" i="1" s="1"/>
  <c r="OM32" i="1"/>
  <c r="ON32" i="1" s="1"/>
  <c r="OO66" i="1"/>
  <c r="OO77" i="1"/>
  <c r="OM77" i="1"/>
  <c r="ON77" i="1" s="1"/>
  <c r="OO73" i="1"/>
  <c r="OO68" i="1"/>
  <c r="OM68" i="1"/>
  <c r="ON68" i="1" s="1"/>
  <c r="OO36" i="1"/>
  <c r="OM36" i="1"/>
  <c r="ON36" i="1" s="1"/>
  <c r="OO28" i="1"/>
  <c r="OO13" i="1"/>
  <c r="OM13" i="1"/>
  <c r="ON13" i="1" s="1"/>
  <c r="OO55" i="1"/>
  <c r="OO12" i="1"/>
  <c r="OP53" i="1"/>
  <c r="OP93" i="1"/>
  <c r="OP18" i="1"/>
  <c r="OM21" i="1"/>
  <c r="ON21" i="1" s="1"/>
  <c r="OP11" i="1"/>
  <c r="OP55" i="1"/>
  <c r="OO89" i="1"/>
  <c r="OM28" i="1"/>
  <c r="ON28" i="1" s="1"/>
  <c r="OM12" i="1"/>
  <c r="ON12" i="1" s="1"/>
  <c r="OM55" i="1"/>
  <c r="ON55" i="1" s="1"/>
  <c r="OO53" i="1"/>
  <c r="OO93" i="1"/>
  <c r="OO18" i="1"/>
  <c r="OP21" i="1"/>
  <c r="OM11" i="1"/>
  <c r="ON11" i="1" s="1"/>
  <c r="OM89" i="1"/>
  <c r="ON89" i="1" s="1"/>
  <c r="OO10" i="1"/>
  <c r="OO95" i="1"/>
  <c r="OO33" i="1"/>
  <c r="OO54" i="1"/>
  <c r="OO29" i="1"/>
  <c r="OM18" i="1"/>
  <c r="ON18" i="1" s="1"/>
  <c r="OP89" i="1"/>
  <c r="OM81" i="1"/>
  <c r="ON81" i="1" s="1"/>
  <c r="OP10" i="1"/>
  <c r="OP95" i="1"/>
  <c r="OP33" i="1"/>
  <c r="OM88" i="1"/>
  <c r="ON88" i="1" s="1"/>
  <c r="OP54" i="1"/>
  <c r="OM60" i="1"/>
  <c r="ON60" i="1" s="1"/>
  <c r="OP29" i="1"/>
  <c r="OM53" i="1"/>
  <c r="ON53" i="1" s="1"/>
  <c r="OO21" i="1"/>
  <c r="OM93" i="1"/>
  <c r="ON93" i="1" s="1"/>
  <c r="OO11" i="1"/>
  <c r="OP81" i="1"/>
  <c r="OM33" i="1"/>
  <c r="ON33" i="1" s="1"/>
  <c r="OO88" i="1"/>
  <c r="OO60" i="1"/>
  <c r="OO81" i="1"/>
  <c r="OP88" i="1"/>
  <c r="OM10" i="1"/>
  <c r="ON10" i="1" s="1"/>
  <c r="OM95" i="1"/>
  <c r="ON95" i="1" s="1"/>
  <c r="OM54" i="1"/>
  <c r="ON54" i="1" s="1"/>
  <c r="OM29" i="1"/>
  <c r="ON29" i="1" s="1"/>
  <c r="OP13" i="1"/>
  <c r="OP60" i="1"/>
  <c r="OO9" i="1"/>
  <c r="OM9" i="1"/>
  <c r="ON9" i="1" s="1"/>
  <c r="OO38" i="1"/>
  <c r="OM38" i="1"/>
  <c r="ON38" i="1" s="1"/>
  <c r="OO71" i="1"/>
  <c r="OM71" i="1"/>
  <c r="ON71" i="1" s="1"/>
  <c r="OO26" i="1"/>
  <c r="OM26" i="1"/>
  <c r="ON26" i="1" s="1"/>
  <c r="OM97" i="1"/>
  <c r="ON97" i="1" s="1"/>
  <c r="OO97" i="1"/>
  <c r="OM42" i="1"/>
  <c r="ON42" i="1" s="1"/>
  <c r="OO42" i="1"/>
  <c r="OO43" i="1"/>
  <c r="OM43" i="1"/>
  <c r="ON43" i="1" s="1"/>
  <c r="OO83" i="1"/>
  <c r="OM83" i="1"/>
  <c r="ON83" i="1" s="1"/>
  <c r="OO49" i="1"/>
  <c r="OM49" i="1"/>
  <c r="ON49" i="1" s="1"/>
  <c r="OO34" i="1"/>
  <c r="OM34" i="1"/>
  <c r="ON34" i="1" s="1"/>
  <c r="OM22" i="1"/>
  <c r="ON22" i="1" s="1"/>
  <c r="OO22" i="1"/>
  <c r="OO31" i="1"/>
  <c r="OO91" i="1"/>
  <c r="OM31" i="1"/>
  <c r="ON31" i="1" s="1"/>
  <c r="OM91" i="1"/>
  <c r="ON91" i="1" s="1"/>
  <c r="OO16" i="1"/>
  <c r="OM16" i="1"/>
  <c r="ON16" i="1" s="1"/>
  <c r="OO67" i="1"/>
  <c r="OM67" i="1"/>
  <c r="ON67" i="1" s="1"/>
  <c r="OM39" i="1"/>
  <c r="ON39" i="1" s="1"/>
  <c r="OO25" i="1"/>
  <c r="OM64" i="1"/>
  <c r="ON64" i="1" s="1"/>
  <c r="OM15" i="1"/>
  <c r="ON15" i="1" s="1"/>
  <c r="OO24" i="1"/>
  <c r="OM63" i="1"/>
  <c r="ON63" i="1" s="1"/>
  <c r="OM17" i="1"/>
  <c r="ON17" i="1" s="1"/>
  <c r="OO45" i="1"/>
  <c r="OM24" i="1"/>
  <c r="ON24" i="1" s="1"/>
  <c r="OO39" i="1"/>
  <c r="OO64" i="1"/>
  <c r="OM90" i="1"/>
  <c r="ON90" i="1" s="1"/>
  <c r="OM48" i="1"/>
  <c r="ON48" i="1" s="1"/>
  <c r="OO15" i="1"/>
  <c r="OO17" i="1"/>
  <c r="OM85" i="1"/>
  <c r="ON85" i="1" s="1"/>
  <c r="OM58" i="1"/>
  <c r="ON58" i="1" s="1"/>
  <c r="OM45" i="1"/>
  <c r="ON45" i="1" s="1"/>
  <c r="OO90" i="1"/>
  <c r="OO48" i="1"/>
  <c r="OO85" i="1"/>
  <c r="OO58" i="1"/>
  <c r="OM25" i="1"/>
  <c r="ON25" i="1" s="1"/>
  <c r="OO63" i="1"/>
  <c r="OO92" i="1"/>
  <c r="OM92" i="1"/>
  <c r="ON92" i="1" s="1"/>
  <c r="OO14" i="1"/>
  <c r="OO30" i="1"/>
  <c r="OO78" i="1"/>
  <c r="OO23" i="1"/>
  <c r="OO47" i="1"/>
  <c r="OM50" i="1"/>
  <c r="ON50" i="1" s="1"/>
  <c r="OO50" i="1"/>
  <c r="OM14" i="1"/>
  <c r="ON14" i="1" s="1"/>
  <c r="OM30" i="1"/>
  <c r="ON30" i="1" s="1"/>
  <c r="OM78" i="1"/>
  <c r="ON78" i="1" s="1"/>
  <c r="OM23" i="1"/>
  <c r="ON23" i="1" s="1"/>
  <c r="OM47" i="1"/>
  <c r="ON47" i="1" s="1"/>
  <c r="PV51" i="1"/>
  <c r="PT51" i="1"/>
  <c r="PU51" i="1" s="1"/>
  <c r="PV65" i="1"/>
  <c r="PV76" i="1"/>
  <c r="PT65" i="1"/>
  <c r="PU65" i="1" s="1"/>
  <c r="PV20" i="1"/>
  <c r="PT76" i="1"/>
  <c r="PU76" i="1" s="1"/>
  <c r="PT20" i="1"/>
  <c r="PU20" i="1" s="1"/>
  <c r="PV70" i="1"/>
  <c r="PT32" i="1"/>
  <c r="PU32" i="1" s="1"/>
  <c r="PT66" i="1"/>
  <c r="PU66" i="1" s="1"/>
  <c r="PT94" i="1"/>
  <c r="PU94" i="1" s="1"/>
  <c r="PV77" i="1"/>
  <c r="PT73" i="1"/>
  <c r="PU73" i="1" s="1"/>
  <c r="PT70" i="1"/>
  <c r="PU70" i="1" s="1"/>
  <c r="PV32" i="1"/>
  <c r="PV40" i="1"/>
  <c r="PV94" i="1"/>
  <c r="PT77" i="1"/>
  <c r="PU77" i="1" s="1"/>
  <c r="PV66" i="1"/>
  <c r="PV73" i="1"/>
  <c r="PT40" i="1"/>
  <c r="PU40" i="1" s="1"/>
  <c r="PV68" i="1"/>
  <c r="PT68" i="1"/>
  <c r="PU68" i="1" s="1"/>
  <c r="PT36" i="1"/>
  <c r="PU36" i="1" s="1"/>
  <c r="PV36" i="1"/>
  <c r="PT12" i="1"/>
  <c r="PU12" i="1" s="1"/>
  <c r="PT28" i="1"/>
  <c r="PU28" i="1" s="1"/>
  <c r="PV28" i="1"/>
  <c r="PW13" i="1"/>
  <c r="PV13" i="1"/>
  <c r="PW55" i="1"/>
  <c r="PT13" i="1"/>
  <c r="PU13" i="1" s="1"/>
  <c r="PT55" i="1"/>
  <c r="PU55" i="1" s="1"/>
  <c r="PT53" i="1"/>
  <c r="PU53" i="1" s="1"/>
  <c r="PT93" i="1"/>
  <c r="PU93" i="1" s="1"/>
  <c r="PT18" i="1"/>
  <c r="PU18" i="1" s="1"/>
  <c r="PV21" i="1"/>
  <c r="PV11" i="1"/>
  <c r="PT21" i="1"/>
  <c r="PU21" i="1" s="1"/>
  <c r="PT89" i="1"/>
  <c r="PU89" i="1" s="1"/>
  <c r="PW53" i="1"/>
  <c r="PW93" i="1"/>
  <c r="PW18" i="1"/>
  <c r="PW11" i="1"/>
  <c r="PW21" i="1"/>
  <c r="PT11" i="1"/>
  <c r="PU11" i="1" s="1"/>
  <c r="PW89" i="1"/>
  <c r="PW10" i="1"/>
  <c r="PW95" i="1"/>
  <c r="PV33" i="1"/>
  <c r="PV54" i="1"/>
  <c r="PV29" i="1"/>
  <c r="PV55" i="1"/>
  <c r="PV18" i="1"/>
  <c r="PV81" i="1"/>
  <c r="PT10" i="1"/>
  <c r="PU10" i="1" s="1"/>
  <c r="PT95" i="1"/>
  <c r="PU95" i="1" s="1"/>
  <c r="PW33" i="1"/>
  <c r="PT88" i="1"/>
  <c r="PU88" i="1" s="1"/>
  <c r="PW54" i="1"/>
  <c r="PT60" i="1"/>
  <c r="PU60" i="1" s="1"/>
  <c r="PW29" i="1"/>
  <c r="PV12" i="1"/>
  <c r="PV53" i="1"/>
  <c r="PV89" i="1"/>
  <c r="PT33" i="1"/>
  <c r="PU33" i="1" s="1"/>
  <c r="PV88" i="1"/>
  <c r="PT54" i="1"/>
  <c r="PU54" i="1" s="1"/>
  <c r="PV60" i="1"/>
  <c r="PT29" i="1"/>
  <c r="PU29" i="1" s="1"/>
  <c r="PV93" i="1"/>
  <c r="PV10" i="1"/>
  <c r="PV95" i="1"/>
  <c r="PW88" i="1"/>
  <c r="PW60" i="1"/>
  <c r="PT81" i="1"/>
  <c r="PU81" i="1" s="1"/>
  <c r="PW81" i="1"/>
  <c r="PV9" i="1"/>
  <c r="PT9" i="1"/>
  <c r="PU9" i="1" s="1"/>
  <c r="PV38" i="1"/>
  <c r="PT38" i="1"/>
  <c r="PU38" i="1" s="1"/>
  <c r="PV71" i="1"/>
  <c r="PT71" i="1"/>
  <c r="PU71" i="1" s="1"/>
  <c r="PV26" i="1"/>
  <c r="PT26" i="1"/>
  <c r="PU26" i="1" s="1"/>
  <c r="PT97" i="1"/>
  <c r="PU97" i="1" s="1"/>
  <c r="PV97" i="1"/>
  <c r="PV42" i="1"/>
  <c r="PT42" i="1"/>
  <c r="PU42" i="1" s="1"/>
  <c r="PV43" i="1"/>
  <c r="PT43" i="1"/>
  <c r="PU43" i="1" s="1"/>
  <c r="PV83" i="1"/>
  <c r="PT83" i="1"/>
  <c r="PU83" i="1" s="1"/>
  <c r="PV49" i="1"/>
  <c r="PT49" i="1"/>
  <c r="PU49" i="1" s="1"/>
  <c r="PV34" i="1"/>
  <c r="PT34" i="1"/>
  <c r="PU34" i="1" s="1"/>
  <c r="PV22" i="1"/>
  <c r="PT22" i="1"/>
  <c r="PU22" i="1" s="1"/>
  <c r="PV31" i="1"/>
  <c r="PV16" i="1"/>
  <c r="PT16" i="1"/>
  <c r="PU16" i="1" s="1"/>
  <c r="PV91" i="1"/>
  <c r="PT31" i="1"/>
  <c r="PU31" i="1" s="1"/>
  <c r="PT91" i="1"/>
  <c r="PU91" i="1" s="1"/>
  <c r="PV67" i="1"/>
  <c r="PT67" i="1"/>
  <c r="PU67" i="1" s="1"/>
  <c r="PV39" i="1"/>
  <c r="PT64" i="1"/>
  <c r="PU64" i="1" s="1"/>
  <c r="PT15" i="1"/>
  <c r="PU15" i="1" s="1"/>
  <c r="PV24" i="1"/>
  <c r="PT58" i="1"/>
  <c r="PU58" i="1" s="1"/>
  <c r="PV90" i="1"/>
  <c r="PV58" i="1"/>
  <c r="PT24" i="1"/>
  <c r="PU24" i="1" s="1"/>
  <c r="PT25" i="1"/>
  <c r="PU25" i="1" s="1"/>
  <c r="PV64" i="1"/>
  <c r="PT90" i="1"/>
  <c r="PU90" i="1" s="1"/>
  <c r="PT48" i="1"/>
  <c r="PU48" i="1" s="1"/>
  <c r="PV15" i="1"/>
  <c r="PV17" i="1"/>
  <c r="PT85" i="1"/>
  <c r="PU85" i="1" s="1"/>
  <c r="PT39" i="1"/>
  <c r="PU39" i="1" s="1"/>
  <c r="PT63" i="1"/>
  <c r="PU63" i="1" s="1"/>
  <c r="PT45" i="1"/>
  <c r="PU45" i="1" s="1"/>
  <c r="PV48" i="1"/>
  <c r="PT17" i="1"/>
  <c r="PU17" i="1" s="1"/>
  <c r="PV85" i="1"/>
  <c r="PV25" i="1"/>
  <c r="PV63" i="1"/>
  <c r="PV45" i="1"/>
  <c r="PV92" i="1"/>
  <c r="PT92" i="1"/>
  <c r="PU92" i="1" s="1"/>
  <c r="PV14" i="1"/>
  <c r="PV30" i="1"/>
  <c r="PV78" i="1"/>
  <c r="PV23" i="1"/>
  <c r="PV47" i="1"/>
  <c r="PT50" i="1"/>
  <c r="PU50" i="1" s="1"/>
  <c r="PV50" i="1"/>
  <c r="PT14" i="1"/>
  <c r="PU14" i="1" s="1"/>
  <c r="PT30" i="1"/>
  <c r="PU30" i="1" s="1"/>
  <c r="PT78" i="1"/>
  <c r="PU78" i="1" s="1"/>
  <c r="PT23" i="1"/>
  <c r="PU23" i="1" s="1"/>
  <c r="PT47" i="1"/>
  <c r="PU47" i="1" s="1"/>
  <c r="RB35" i="1"/>
  <c r="RC35" i="1" s="1"/>
  <c r="RD51" i="1"/>
  <c r="RB51" i="1"/>
  <c r="RC51" i="1" s="1"/>
  <c r="RB65" i="1"/>
  <c r="RC65" i="1" s="1"/>
  <c r="RD76" i="1"/>
  <c r="RB76" i="1"/>
  <c r="RC76" i="1" s="1"/>
  <c r="RD20" i="1"/>
  <c r="RD70" i="1"/>
  <c r="RB32" i="1"/>
  <c r="RC32" i="1" s="1"/>
  <c r="RD40" i="1"/>
  <c r="RB77" i="1"/>
  <c r="RC77" i="1" s="1"/>
  <c r="RB66" i="1"/>
  <c r="RC66" i="1" s="1"/>
  <c r="RB40" i="1"/>
  <c r="RC40" i="1" s="1"/>
  <c r="RD32" i="1"/>
  <c r="RD94" i="1"/>
  <c r="RB20" i="1"/>
  <c r="RC20" i="1" s="1"/>
  <c r="RD77" i="1"/>
  <c r="RD65" i="1"/>
  <c r="RB70" i="1"/>
  <c r="RC70" i="1" s="1"/>
  <c r="RB94" i="1"/>
  <c r="RC94" i="1" s="1"/>
  <c r="RD66" i="1"/>
  <c r="RD73" i="1"/>
  <c r="RB73" i="1"/>
  <c r="RC73" i="1" s="1"/>
  <c r="RD68" i="1"/>
  <c r="RB68" i="1"/>
  <c r="RC68" i="1" s="1"/>
  <c r="RD36" i="1"/>
  <c r="RB36" i="1"/>
  <c r="RC36" i="1" s="1"/>
  <c r="RD12" i="1"/>
  <c r="RD28" i="1"/>
  <c r="RB28" i="1"/>
  <c r="RC28" i="1" s="1"/>
  <c r="RB12" i="1"/>
  <c r="RC12" i="1" s="1"/>
  <c r="RB13" i="1"/>
  <c r="RC13" i="1" s="1"/>
  <c r="RD13" i="1"/>
  <c r="RD55" i="1"/>
  <c r="RD53" i="1"/>
  <c r="RB93" i="1"/>
  <c r="RC93" i="1" s="1"/>
  <c r="RB18" i="1"/>
  <c r="RC18" i="1" s="1"/>
  <c r="RE13" i="1"/>
  <c r="RE55" i="1"/>
  <c r="RE53" i="1"/>
  <c r="RD21" i="1"/>
  <c r="RB53" i="1"/>
  <c r="RC53" i="1" s="1"/>
  <c r="RB21" i="1"/>
  <c r="RC21" i="1" s="1"/>
  <c r="RB11" i="1"/>
  <c r="RC11" i="1" s="1"/>
  <c r="RE93" i="1"/>
  <c r="RE18" i="1"/>
  <c r="RE89" i="1"/>
  <c r="RB55" i="1"/>
  <c r="RC55" i="1" s="1"/>
  <c r="RD81" i="1"/>
  <c r="RE33" i="1"/>
  <c r="RE54" i="1"/>
  <c r="RE29" i="1"/>
  <c r="RD18" i="1"/>
  <c r="RD11" i="1"/>
  <c r="RB89" i="1"/>
  <c r="RC89" i="1" s="1"/>
  <c r="RE81" i="1"/>
  <c r="QW81" i="1" s="1"/>
  <c r="RB10" i="1"/>
  <c r="RC10" i="1" s="1"/>
  <c r="RB95" i="1"/>
  <c r="RC95" i="1" s="1"/>
  <c r="RB33" i="1"/>
  <c r="RC33" i="1" s="1"/>
  <c r="RD88" i="1"/>
  <c r="RB54" i="1"/>
  <c r="RC54" i="1" s="1"/>
  <c r="RD60" i="1"/>
  <c r="RB29" i="1"/>
  <c r="RC29" i="1" s="1"/>
  <c r="RE21" i="1"/>
  <c r="QW21" i="1" s="1"/>
  <c r="RE11" i="1"/>
  <c r="RD89" i="1"/>
  <c r="RD10" i="1"/>
  <c r="RD95" i="1"/>
  <c r="RD33" i="1"/>
  <c r="RE88" i="1"/>
  <c r="RD54" i="1"/>
  <c r="RE60" i="1"/>
  <c r="QW60" i="1" s="1"/>
  <c r="RD29" i="1"/>
  <c r="RB60" i="1"/>
  <c r="RC60" i="1" s="1"/>
  <c r="RE10" i="1"/>
  <c r="RE95" i="1"/>
  <c r="RD93" i="1"/>
  <c r="RB81" i="1"/>
  <c r="RC81" i="1" s="1"/>
  <c r="RB88" i="1"/>
  <c r="RC88" i="1" s="1"/>
  <c r="RD9" i="1"/>
  <c r="RB9" i="1"/>
  <c r="RC9" i="1" s="1"/>
  <c r="RD38" i="1"/>
  <c r="RB38" i="1"/>
  <c r="RC38" i="1" s="1"/>
  <c r="RD71" i="1"/>
  <c r="RB71" i="1"/>
  <c r="RC71" i="1" s="1"/>
  <c r="RD26" i="1"/>
  <c r="RB26" i="1"/>
  <c r="RC26" i="1" s="1"/>
  <c r="RB97" i="1"/>
  <c r="RC97" i="1" s="1"/>
  <c r="RD97" i="1"/>
  <c r="RD42" i="1"/>
  <c r="RB42" i="1"/>
  <c r="RC42" i="1" s="1"/>
  <c r="RD43" i="1"/>
  <c r="RB43" i="1"/>
  <c r="RC43" i="1" s="1"/>
  <c r="RD83" i="1"/>
  <c r="RB83" i="1"/>
  <c r="RC83" i="1" s="1"/>
  <c r="RD49" i="1"/>
  <c r="RB49" i="1"/>
  <c r="RC49" i="1" s="1"/>
  <c r="RD34" i="1"/>
  <c r="RB34" i="1"/>
  <c r="RC34" i="1" s="1"/>
  <c r="RD22" i="1"/>
  <c r="RB22" i="1"/>
  <c r="RC22" i="1" s="1"/>
  <c r="RD31" i="1"/>
  <c r="RB16" i="1"/>
  <c r="RC16" i="1" s="1"/>
  <c r="RD91" i="1"/>
  <c r="RB31" i="1"/>
  <c r="RC31" i="1" s="1"/>
  <c r="RB91" i="1"/>
  <c r="RC91" i="1" s="1"/>
  <c r="RD16" i="1"/>
  <c r="RD67" i="1"/>
  <c r="RB67" i="1"/>
  <c r="RC67" i="1" s="1"/>
  <c r="RB64" i="1"/>
  <c r="RC64" i="1" s="1"/>
  <c r="RD63" i="1"/>
  <c r="RD45" i="1"/>
  <c r="RB15" i="1"/>
  <c r="RC15" i="1" s="1"/>
  <c r="RB63" i="1"/>
  <c r="RC63" i="1" s="1"/>
  <c r="RB45" i="1"/>
  <c r="RC45" i="1" s="1"/>
  <c r="RB39" i="1"/>
  <c r="RC39" i="1" s="1"/>
  <c r="RB25" i="1"/>
  <c r="RC25" i="1" s="1"/>
  <c r="RD64" i="1"/>
  <c r="RB90" i="1"/>
  <c r="RC90" i="1" s="1"/>
  <c r="RB48" i="1"/>
  <c r="RC48" i="1" s="1"/>
  <c r="RD15" i="1"/>
  <c r="RD24" i="1"/>
  <c r="RD17" i="1"/>
  <c r="RB85" i="1"/>
  <c r="RC85" i="1" s="1"/>
  <c r="RB58" i="1"/>
  <c r="RC58" i="1" s="1"/>
  <c r="RD39" i="1"/>
  <c r="RB17" i="1"/>
  <c r="RC17" i="1" s="1"/>
  <c r="RD85" i="1"/>
  <c r="RD58" i="1"/>
  <c r="RD25" i="1"/>
  <c r="RD90" i="1"/>
  <c r="RD48" i="1"/>
  <c r="RB24" i="1"/>
  <c r="RC24" i="1" s="1"/>
  <c r="RD92" i="1"/>
  <c r="RB92" i="1"/>
  <c r="RC92" i="1" s="1"/>
  <c r="RD14" i="1"/>
  <c r="RD30" i="1"/>
  <c r="RD78" i="1"/>
  <c r="RD23" i="1"/>
  <c r="RD47" i="1"/>
  <c r="RB50" i="1"/>
  <c r="RC50" i="1" s="1"/>
  <c r="RD50" i="1"/>
  <c r="RB14" i="1"/>
  <c r="RC14" i="1" s="1"/>
  <c r="RB30" i="1"/>
  <c r="RC30" i="1" s="1"/>
  <c r="RB78" i="1"/>
  <c r="RC78" i="1" s="1"/>
  <c r="RB23" i="1"/>
  <c r="RC23" i="1" s="1"/>
  <c r="RB47" i="1"/>
  <c r="RC47" i="1" s="1"/>
  <c r="NQ51" i="1"/>
  <c r="NO65" i="1"/>
  <c r="NP65" i="1" s="1"/>
  <c r="NQ65" i="1"/>
  <c r="NQ76" i="1"/>
  <c r="NQ70" i="1"/>
  <c r="NO66" i="1"/>
  <c r="NP66" i="1" s="1"/>
  <c r="NQ94" i="1"/>
  <c r="NO32" i="1"/>
  <c r="NP32" i="1" s="1"/>
  <c r="NO20" i="1"/>
  <c r="NP20" i="1" s="1"/>
  <c r="NO40" i="1"/>
  <c r="NP40" i="1" s="1"/>
  <c r="NQ66" i="1"/>
  <c r="NQ68" i="1"/>
  <c r="NQ36" i="1"/>
  <c r="NQ28" i="1"/>
  <c r="NR13" i="1"/>
  <c r="NQ13" i="1"/>
  <c r="NQ55" i="1"/>
  <c r="NO13" i="1"/>
  <c r="NP13" i="1" s="1"/>
  <c r="NO93" i="1"/>
  <c r="NP93" i="1" s="1"/>
  <c r="NQ21" i="1"/>
  <c r="NO55" i="1"/>
  <c r="NP55" i="1" s="1"/>
  <c r="NQ11" i="1"/>
  <c r="NR53" i="1"/>
  <c r="NR18" i="1"/>
  <c r="NQ53" i="1"/>
  <c r="NR95" i="1"/>
  <c r="NO88" i="1"/>
  <c r="NP88" i="1" s="1"/>
  <c r="NR54" i="1"/>
  <c r="NQ93" i="1"/>
  <c r="NQ88" i="1"/>
  <c r="NO11" i="1"/>
  <c r="NP11" i="1" s="1"/>
  <c r="NO10" i="1"/>
  <c r="NP10" i="1" s="1"/>
  <c r="NO95" i="1"/>
  <c r="NP95" i="1" s="1"/>
  <c r="NQ54" i="1"/>
  <c r="NR89" i="1"/>
  <c r="NQ95" i="1"/>
  <c r="NR88" i="1"/>
  <c r="NQ29" i="1"/>
  <c r="NQ9" i="1"/>
  <c r="NQ38" i="1"/>
  <c r="NO71" i="1"/>
  <c r="NP71" i="1" s="1"/>
  <c r="NO26" i="1"/>
  <c r="NP26" i="1" s="1"/>
  <c r="NQ97" i="1"/>
  <c r="NO42" i="1"/>
  <c r="NP42" i="1" s="1"/>
  <c r="NQ43" i="1"/>
  <c r="NQ83" i="1"/>
  <c r="NQ49" i="1"/>
  <c r="NQ22" i="1"/>
  <c r="NQ31" i="1"/>
  <c r="NO31" i="1"/>
  <c r="NP31" i="1" s="1"/>
  <c r="NQ16" i="1"/>
  <c r="NO67" i="1"/>
  <c r="NP67" i="1" s="1"/>
  <c r="NQ64" i="1"/>
  <c r="NO48" i="1"/>
  <c r="NP48" i="1" s="1"/>
  <c r="NQ58" i="1"/>
  <c r="NQ63" i="1"/>
  <c r="NO64" i="1"/>
  <c r="NP64" i="1" s="1"/>
  <c r="NO85" i="1"/>
  <c r="NP85" i="1" s="1"/>
  <c r="NO45" i="1"/>
  <c r="NP45" i="1" s="1"/>
  <c r="NQ48" i="1"/>
  <c r="NO24" i="1"/>
  <c r="NP24" i="1" s="1"/>
  <c r="NO39" i="1"/>
  <c r="NP39" i="1" s="1"/>
  <c r="NO15" i="1"/>
  <c r="NP15" i="1" s="1"/>
  <c r="NQ92" i="1"/>
  <c r="NO50" i="1"/>
  <c r="NP50" i="1" s="1"/>
  <c r="NO14" i="1"/>
  <c r="NP14" i="1" s="1"/>
  <c r="NO78" i="1"/>
  <c r="NP78" i="1" s="1"/>
  <c r="NO47" i="1"/>
  <c r="NP47" i="1" s="1"/>
  <c r="NQ30" i="1"/>
  <c r="NQ23" i="1"/>
  <c r="OW51" i="1"/>
  <c r="OU65" i="1"/>
  <c r="OV65" i="1" s="1"/>
  <c r="OW65" i="1"/>
  <c r="OW20" i="1"/>
  <c r="OU66" i="1"/>
  <c r="OV66" i="1" s="1"/>
  <c r="OW94" i="1"/>
  <c r="OU32" i="1"/>
  <c r="OV32" i="1" s="1"/>
  <c r="OU94" i="1"/>
  <c r="OV94" i="1" s="1"/>
  <c r="OW77" i="1"/>
  <c r="OU20" i="1"/>
  <c r="OV20" i="1" s="1"/>
  <c r="OW70" i="1"/>
  <c r="OW68" i="1"/>
  <c r="OU36" i="1"/>
  <c r="OV36" i="1" s="1"/>
  <c r="OU12" i="1"/>
  <c r="OV12" i="1" s="1"/>
  <c r="OU28" i="1"/>
  <c r="OV28" i="1" s="1"/>
  <c r="OW13" i="1"/>
  <c r="OU55" i="1"/>
  <c r="OV55" i="1" s="1"/>
  <c r="OU53" i="1"/>
  <c r="OV53" i="1" s="1"/>
  <c r="OU18" i="1"/>
  <c r="OV18" i="1" s="1"/>
  <c r="OX11" i="1"/>
  <c r="OW93" i="1"/>
  <c r="OU21" i="1"/>
  <c r="OV21" i="1" s="1"/>
  <c r="OW89" i="1"/>
  <c r="OX93" i="1"/>
  <c r="OU81" i="1"/>
  <c r="OV81" i="1" s="1"/>
  <c r="OX10" i="1"/>
  <c r="OX33" i="1"/>
  <c r="OU60" i="1"/>
  <c r="OV60" i="1" s="1"/>
  <c r="OX29" i="1"/>
  <c r="OW88" i="1"/>
  <c r="OX18" i="1"/>
  <c r="OW33" i="1"/>
  <c r="OW54" i="1"/>
  <c r="OW29" i="1"/>
  <c r="OX81" i="1"/>
  <c r="OW10" i="1"/>
  <c r="OU33" i="1"/>
  <c r="OV33" i="1" s="1"/>
  <c r="OU54" i="1"/>
  <c r="OV54" i="1" s="1"/>
  <c r="OU9" i="1"/>
  <c r="OV9" i="1" s="1"/>
  <c r="OW38" i="1"/>
  <c r="OU71" i="1"/>
  <c r="OV71" i="1" s="1"/>
  <c r="OW26" i="1"/>
  <c r="OW97" i="1"/>
  <c r="OU42" i="1"/>
  <c r="OV42" i="1" s="1"/>
  <c r="OU43" i="1"/>
  <c r="OV43" i="1" s="1"/>
  <c r="OW83" i="1"/>
  <c r="OW49" i="1"/>
  <c r="OU34" i="1"/>
  <c r="OV34" i="1" s="1"/>
  <c r="OW22" i="1"/>
  <c r="OU16" i="1"/>
  <c r="OV16" i="1" s="1"/>
  <c r="OW31" i="1"/>
  <c r="OU31" i="1"/>
  <c r="OV31" i="1" s="1"/>
  <c r="OU67" i="1"/>
  <c r="OV67" i="1" s="1"/>
  <c r="OW39" i="1"/>
  <c r="OU90" i="1"/>
  <c r="OV90" i="1" s="1"/>
  <c r="OW15" i="1"/>
  <c r="OU25" i="1"/>
  <c r="OV25" i="1" s="1"/>
  <c r="OU24" i="1"/>
  <c r="OV24" i="1" s="1"/>
  <c r="OU64" i="1"/>
  <c r="OV64" i="1" s="1"/>
  <c r="OU85" i="1"/>
  <c r="OV85" i="1" s="1"/>
  <c r="OU63" i="1"/>
  <c r="OV63" i="1" s="1"/>
  <c r="OW90" i="1"/>
  <c r="OW85" i="1"/>
  <c r="OW17" i="1"/>
  <c r="OU15" i="1"/>
  <c r="OV15" i="1" s="1"/>
  <c r="OW92" i="1"/>
  <c r="OU50" i="1"/>
  <c r="OV50" i="1" s="1"/>
  <c r="OU14" i="1"/>
  <c r="OV14" i="1" s="1"/>
  <c r="OU78" i="1"/>
  <c r="OV78" i="1" s="1"/>
  <c r="OU47" i="1"/>
  <c r="OV47" i="1" s="1"/>
  <c r="OW30" i="1"/>
  <c r="OW23" i="1"/>
  <c r="QD51" i="1"/>
  <c r="QD65" i="1"/>
  <c r="QD20" i="1"/>
  <c r="QB65" i="1"/>
  <c r="QC65" i="1" s="1"/>
  <c r="QB40" i="1"/>
  <c r="QC40" i="1" s="1"/>
  <c r="QB70" i="1"/>
  <c r="QC70" i="1" s="1"/>
  <c r="QB73" i="1"/>
  <c r="QC73" i="1" s="1"/>
  <c r="QD77" i="1"/>
  <c r="QB77" i="1"/>
  <c r="QC77" i="1" s="1"/>
  <c r="QD40" i="1"/>
  <c r="QD70" i="1"/>
  <c r="QD68" i="1"/>
  <c r="QD36" i="1"/>
  <c r="QB28" i="1"/>
  <c r="QC28" i="1" s="1"/>
  <c r="QD28" i="1"/>
  <c r="QD12" i="1"/>
  <c r="QE55" i="1"/>
  <c r="QB93" i="1"/>
  <c r="QC93" i="1" s="1"/>
  <c r="QD55" i="1"/>
  <c r="QE11" i="1"/>
  <c r="QD93" i="1"/>
  <c r="QB11" i="1"/>
  <c r="QC11" i="1" s="1"/>
  <c r="QB21" i="1"/>
  <c r="QC21" i="1" s="1"/>
  <c r="QB89" i="1"/>
  <c r="QC89" i="1" s="1"/>
  <c r="QE93" i="1"/>
  <c r="QE95" i="1"/>
  <c r="QB88" i="1"/>
  <c r="QC88" i="1" s="1"/>
  <c r="QE54" i="1"/>
  <c r="QB13" i="1"/>
  <c r="QC13" i="1" s="1"/>
  <c r="QD11" i="1"/>
  <c r="QD81" i="1"/>
  <c r="QD60" i="1"/>
  <c r="QE18" i="1"/>
  <c r="QE81" i="1"/>
  <c r="QD33" i="1"/>
  <c r="QD54" i="1"/>
  <c r="QD10" i="1"/>
  <c r="QD9" i="1"/>
  <c r="QB38" i="1"/>
  <c r="QC38" i="1" s="1"/>
  <c r="QB71" i="1"/>
  <c r="QC71" i="1" s="1"/>
  <c r="QB26" i="1"/>
  <c r="QC26" i="1" s="1"/>
  <c r="QD97" i="1"/>
  <c r="QB42" i="1"/>
  <c r="QC42" i="1" s="1"/>
  <c r="QB43" i="1"/>
  <c r="QC43" i="1" s="1"/>
  <c r="QB83" i="1"/>
  <c r="QC83" i="1" s="1"/>
  <c r="QD49" i="1"/>
  <c r="QB34" i="1"/>
  <c r="QC34" i="1" s="1"/>
  <c r="QB22" i="1"/>
  <c r="QC22" i="1" s="1"/>
  <c r="QB16" i="1"/>
  <c r="QC16" i="1" s="1"/>
  <c r="QD91" i="1"/>
  <c r="QB91" i="1"/>
  <c r="QC91" i="1" s="1"/>
  <c r="QD67" i="1"/>
  <c r="QD39" i="1"/>
  <c r="QB90" i="1"/>
  <c r="QC90" i="1" s="1"/>
  <c r="QD15" i="1"/>
  <c r="QD45" i="1"/>
  <c r="QB64" i="1"/>
  <c r="QC64" i="1" s="1"/>
  <c r="QB58" i="1"/>
  <c r="QC58" i="1" s="1"/>
  <c r="QB63" i="1"/>
  <c r="QC63" i="1" s="1"/>
  <c r="QD90" i="1"/>
  <c r="QD85" i="1"/>
  <c r="QB39" i="1"/>
  <c r="QC39" i="1" s="1"/>
  <c r="QD17" i="1"/>
  <c r="QD24" i="1"/>
  <c r="QD92" i="1"/>
  <c r="QB50" i="1"/>
  <c r="QC50" i="1" s="1"/>
  <c r="QB14" i="1"/>
  <c r="QC14" i="1" s="1"/>
  <c r="QB78" i="1"/>
  <c r="QC78" i="1" s="1"/>
  <c r="QB47" i="1"/>
  <c r="QC47" i="1" s="1"/>
  <c r="QD30" i="1"/>
  <c r="QD23" i="1"/>
  <c r="RJ35" i="1"/>
  <c r="RK35" i="1" s="1"/>
  <c r="RL51" i="1"/>
  <c r="RJ65" i="1"/>
  <c r="RK65" i="1" s="1"/>
  <c r="RL20" i="1"/>
  <c r="RJ76" i="1"/>
  <c r="RK76" i="1" s="1"/>
  <c r="RJ77" i="1"/>
  <c r="RK77" i="1" s="1"/>
  <c r="RJ32" i="1"/>
  <c r="RK32" i="1" s="1"/>
  <c r="RL77" i="1"/>
  <c r="RJ70" i="1"/>
  <c r="RK70" i="1" s="1"/>
  <c r="RJ40" i="1"/>
  <c r="RK40" i="1" s="1"/>
  <c r="RJ94" i="1"/>
  <c r="RK94" i="1" s="1"/>
  <c r="RJ20" i="1"/>
  <c r="RK20" i="1" s="1"/>
  <c r="RL68" i="1"/>
  <c r="RL36" i="1"/>
  <c r="RL12" i="1"/>
  <c r="RJ13" i="1"/>
  <c r="RK13" i="1" s="1"/>
  <c r="RL53" i="1"/>
  <c r="RJ18" i="1"/>
  <c r="RK18" i="1" s="1"/>
  <c r="RL21" i="1"/>
  <c r="RL55" i="1"/>
  <c r="RL18" i="1"/>
  <c r="RJ89" i="1"/>
  <c r="RK89" i="1" s="1"/>
  <c r="RJ12" i="1"/>
  <c r="RK12" i="1" s="1"/>
  <c r="RJ21" i="1"/>
  <c r="RK21" i="1" s="1"/>
  <c r="RM13" i="1"/>
  <c r="RM89" i="1"/>
  <c r="RM81" i="1"/>
  <c r="RM54" i="1"/>
  <c r="RL10" i="1"/>
  <c r="RJ33" i="1"/>
  <c r="RK33" i="1" s="1"/>
  <c r="RL88" i="1"/>
  <c r="RJ29" i="1"/>
  <c r="RK29" i="1" s="1"/>
  <c r="RJ53" i="1"/>
  <c r="RK53" i="1" s="1"/>
  <c r="RL13" i="1"/>
  <c r="RM60" i="1"/>
  <c r="RM10" i="1"/>
  <c r="RL33" i="1"/>
  <c r="RL54" i="1"/>
  <c r="RM21" i="1"/>
  <c r="RJ9" i="1"/>
  <c r="RK9" i="1" s="1"/>
  <c r="RJ38" i="1"/>
  <c r="RK38" i="1" s="1"/>
  <c r="RL71" i="1"/>
  <c r="RJ26" i="1"/>
  <c r="RK26" i="1" s="1"/>
  <c r="RJ97" i="1"/>
  <c r="RK97" i="1" s="1"/>
  <c r="RL42" i="1"/>
  <c r="RL43" i="1"/>
  <c r="RJ83" i="1"/>
  <c r="RK83" i="1" s="1"/>
  <c r="RJ49" i="1"/>
  <c r="RK49" i="1" s="1"/>
  <c r="RL34" i="1"/>
  <c r="RJ22" i="1"/>
  <c r="RK22" i="1" s="1"/>
  <c r="RL31" i="1"/>
  <c r="RJ31" i="1"/>
  <c r="RK31" i="1" s="1"/>
  <c r="RL16" i="1"/>
  <c r="RL67" i="1"/>
  <c r="RL64" i="1"/>
  <c r="RL45" i="1"/>
  <c r="RL17" i="1"/>
  <c r="RJ64" i="1"/>
  <c r="RK64" i="1" s="1"/>
  <c r="RJ15" i="1"/>
  <c r="RK15" i="1" s="1"/>
  <c r="RJ17" i="1"/>
  <c r="RK17" i="1" s="1"/>
  <c r="RJ58" i="1"/>
  <c r="RK58" i="1" s="1"/>
  <c r="RJ25" i="1"/>
  <c r="RK25" i="1" s="1"/>
  <c r="RJ48" i="1"/>
  <c r="RK48" i="1" s="1"/>
  <c r="RL85" i="1"/>
  <c r="RJ63" i="1"/>
  <c r="RK63" i="1" s="1"/>
  <c r="RL48" i="1"/>
  <c r="RJ92" i="1"/>
  <c r="RK92" i="1" s="1"/>
  <c r="RL50" i="1"/>
  <c r="RJ30" i="1"/>
  <c r="RK30" i="1" s="1"/>
  <c r="RJ23" i="1"/>
  <c r="RK23" i="1" s="1"/>
  <c r="RL14" i="1"/>
  <c r="RL78" i="1"/>
  <c r="RL47" i="1"/>
  <c r="QK35" i="1"/>
  <c r="QL35" i="1" s="1"/>
  <c r="QM35" i="1"/>
  <c r="QF7" i="1"/>
  <c r="RD35" i="1"/>
  <c r="OY7" i="1"/>
  <c r="PD35" i="1"/>
  <c r="PE35" i="1" s="1"/>
  <c r="PF35" i="1"/>
  <c r="PL35" i="1"/>
  <c r="PM35" i="1" s="1"/>
  <c r="PT35" i="1"/>
  <c r="PU35" i="1" s="1"/>
  <c r="PV35" i="1"/>
  <c r="QB35" i="1"/>
  <c r="QC35" i="1" s="1"/>
  <c r="OE35" i="1"/>
  <c r="OF35" i="1" s="1"/>
  <c r="NW35" i="1"/>
  <c r="NX35" i="1" s="1"/>
  <c r="NO35" i="1"/>
  <c r="NP35" i="1" s="1"/>
  <c r="NG35" i="1"/>
  <c r="NH35" i="1" s="1"/>
  <c r="MY35" i="1"/>
  <c r="MZ35" i="1" s="1"/>
  <c r="NY35" i="1"/>
  <c r="OU35" i="1"/>
  <c r="OV35" i="1" s="1"/>
  <c r="OM35" i="1"/>
  <c r="ON35" i="1" s="1"/>
  <c r="NI35" i="1"/>
  <c r="MQ35" i="1"/>
  <c r="MR35" i="1" s="1"/>
  <c r="MJ7" i="1"/>
  <c r="MC7" i="1"/>
  <c r="LV7" i="1"/>
  <c r="LO7" i="1"/>
  <c r="LH7" i="1"/>
  <c r="LA7" i="1"/>
  <c r="HS7" i="1"/>
  <c r="HZ7" i="1"/>
  <c r="IG7" i="1"/>
  <c r="IN7" i="1"/>
  <c r="IU7" i="1"/>
  <c r="JB7" i="1"/>
  <c r="KS7" i="1"/>
  <c r="KL7" i="1"/>
  <c r="KE7" i="1"/>
  <c r="JX7" i="1"/>
  <c r="JQ7" i="1"/>
  <c r="JJ7" i="1"/>
  <c r="HK7" i="1"/>
  <c r="HD7" i="1"/>
  <c r="GW7" i="1"/>
  <c r="GP7" i="1"/>
  <c r="GI7" i="1"/>
  <c r="GB7" i="1"/>
  <c r="FT7" i="1"/>
  <c r="FM7" i="1"/>
  <c r="FF7" i="1"/>
  <c r="EY7" i="1"/>
  <c r="ER7" i="1"/>
  <c r="EK7" i="1"/>
  <c r="OW35" i="1"/>
  <c r="OO35" i="1"/>
  <c r="MS35" i="1"/>
  <c r="EC7" i="1"/>
  <c r="DV7" i="1"/>
  <c r="DO7" i="1"/>
  <c r="DH7" i="1"/>
  <c r="DA7" i="1"/>
  <c r="CT7" i="1"/>
  <c r="CL7" i="1"/>
  <c r="CE7" i="1"/>
  <c r="BX7" i="1"/>
  <c r="BQ7" i="1"/>
  <c r="BJ7" i="1"/>
  <c r="BC7" i="1"/>
  <c r="AU7" i="1"/>
  <c r="AN7" i="1"/>
  <c r="AG7" i="1"/>
  <c r="Z7" i="1"/>
  <c r="S7" i="1"/>
  <c r="QW89" i="1" l="1"/>
  <c r="QF10" i="1"/>
  <c r="QF93" i="1"/>
  <c r="QW52" i="1"/>
  <c r="QF89" i="1"/>
  <c r="QF18" i="1"/>
  <c r="QF88" i="1"/>
  <c r="QW10" i="1"/>
  <c r="QW54" i="1"/>
  <c r="QW13" i="1"/>
  <c r="QF53" i="1"/>
  <c r="QF29" i="1"/>
  <c r="QF33" i="1"/>
  <c r="QF11" i="1"/>
  <c r="OY81" i="1"/>
  <c r="KX89" i="1"/>
  <c r="KX79" i="1"/>
  <c r="KY79" i="1" s="1"/>
  <c r="KZ79" i="1" s="1"/>
  <c r="KX32" i="1"/>
  <c r="KX47" i="1"/>
  <c r="KY47" i="1" s="1"/>
  <c r="KZ47" i="1" s="1"/>
  <c r="KX51" i="1"/>
  <c r="KY51" i="1" s="1"/>
  <c r="KX45" i="1"/>
  <c r="KY45" i="1" s="1"/>
  <c r="KZ45" i="1" s="1"/>
  <c r="KX19" i="1"/>
  <c r="KX21" i="1"/>
  <c r="KY21" i="1" s="1"/>
  <c r="KZ21" i="1" s="1"/>
  <c r="KX86" i="1"/>
  <c r="KX96" i="1"/>
  <c r="KY96" i="1" s="1"/>
  <c r="KZ96" i="1" s="1"/>
  <c r="KX92" i="1"/>
  <c r="KY92" i="1" s="1"/>
  <c r="KX71" i="1"/>
  <c r="KY71" i="1" s="1"/>
  <c r="KZ71" i="1" s="1"/>
  <c r="KX59" i="1"/>
  <c r="KY59" i="1" s="1"/>
  <c r="KZ59" i="1" s="1"/>
  <c r="LA59" i="1" s="1"/>
  <c r="KT59" i="1" s="1"/>
  <c r="KX65" i="1"/>
  <c r="KY65" i="1" s="1"/>
  <c r="KZ65" i="1" s="1"/>
  <c r="KX83" i="1"/>
  <c r="KY83" i="1" s="1"/>
  <c r="KZ83" i="1" s="1"/>
  <c r="KX62" i="1"/>
  <c r="KY62" i="1" s="1"/>
  <c r="KZ62" i="1" s="1"/>
  <c r="KX85" i="1"/>
  <c r="KY85" i="1" s="1"/>
  <c r="KX74" i="1"/>
  <c r="KY74" i="1" s="1"/>
  <c r="KZ74" i="1" s="1"/>
  <c r="KX84" i="1"/>
  <c r="KY84" i="1" s="1"/>
  <c r="KZ84" i="1" s="1"/>
  <c r="KX10" i="1"/>
  <c r="KY10" i="1" s="1"/>
  <c r="KZ10" i="1" s="1"/>
  <c r="KX95" i="1"/>
  <c r="KY95" i="1" s="1"/>
  <c r="KZ33" i="1"/>
  <c r="KX60" i="1"/>
  <c r="KY60" i="1" s="1"/>
  <c r="KX13" i="1"/>
  <c r="KY13" i="1" s="1"/>
  <c r="KX17" i="1"/>
  <c r="KY17" i="1" s="1"/>
  <c r="KZ17" i="1" s="1"/>
  <c r="KX90" i="1"/>
  <c r="KY90" i="1" s="1"/>
  <c r="KZ90" i="1" s="1"/>
  <c r="KX9" i="1"/>
  <c r="KX40" i="1"/>
  <c r="KY40" i="1" s="1"/>
  <c r="KZ51" i="1"/>
  <c r="KX14" i="1"/>
  <c r="KY14" i="1" s="1"/>
  <c r="KZ14" i="1" s="1"/>
  <c r="LA14" i="1" s="1"/>
  <c r="KT14" i="1" s="1"/>
  <c r="KX12" i="1"/>
  <c r="KY12" i="1" s="1"/>
  <c r="KZ12" i="1" s="1"/>
  <c r="KZ13" i="1"/>
  <c r="KX28" i="1"/>
  <c r="KY28" i="1" s="1"/>
  <c r="KZ28" i="1" s="1"/>
  <c r="KX67" i="1"/>
  <c r="KY67" i="1" s="1"/>
  <c r="KZ67" i="1" s="1"/>
  <c r="KX94" i="1"/>
  <c r="KY94" i="1" s="1"/>
  <c r="KZ94" i="1" s="1"/>
  <c r="KX68" i="1"/>
  <c r="KY68" i="1" s="1"/>
  <c r="KZ68" i="1" s="1"/>
  <c r="KZ40" i="1"/>
  <c r="LA51" i="1"/>
  <c r="KT51" i="1" s="1"/>
  <c r="KX61" i="1"/>
  <c r="KY61" i="1" s="1"/>
  <c r="KZ61" i="1" s="1"/>
  <c r="KX97" i="1"/>
  <c r="KY97" i="1" s="1"/>
  <c r="KZ97" i="1" s="1"/>
  <c r="KX41" i="1"/>
  <c r="KY41" i="1" s="1"/>
  <c r="KX58" i="1"/>
  <c r="KY58" i="1" s="1"/>
  <c r="KZ58" i="1" s="1"/>
  <c r="KX34" i="1"/>
  <c r="KY34" i="1" s="1"/>
  <c r="KX53" i="1"/>
  <c r="KY53" i="1" s="1"/>
  <c r="KZ53" i="1" s="1"/>
  <c r="LA92" i="1"/>
  <c r="KT92" i="1" s="1"/>
  <c r="KX82" i="1"/>
  <c r="KY82" i="1" s="1"/>
  <c r="KZ82" i="1" s="1"/>
  <c r="KX27" i="1"/>
  <c r="KY27" i="1" s="1"/>
  <c r="KZ27" i="1" s="1"/>
  <c r="KX38" i="1"/>
  <c r="KY38" i="1" s="1"/>
  <c r="KX77" i="1"/>
  <c r="KY77" i="1" s="1"/>
  <c r="KZ77" i="1" s="1"/>
  <c r="KX22" i="1"/>
  <c r="KY22" i="1" s="1"/>
  <c r="KX93" i="1"/>
  <c r="KY93" i="1" s="1"/>
  <c r="KZ93" i="1" s="1"/>
  <c r="LA85" i="1"/>
  <c r="KT85" i="1" s="1"/>
  <c r="KX48" i="1"/>
  <c r="KY48" i="1" s="1"/>
  <c r="KZ48" i="1" s="1"/>
  <c r="KX24" i="1"/>
  <c r="KY24" i="1" s="1"/>
  <c r="KZ24" i="1" s="1"/>
  <c r="LA84" i="1"/>
  <c r="KT84" i="1" s="1"/>
  <c r="KX31" i="1"/>
  <c r="KY31" i="1" s="1"/>
  <c r="KZ31" i="1" s="1"/>
  <c r="KX46" i="1"/>
  <c r="KY46" i="1" s="1"/>
  <c r="KZ46" i="1" s="1"/>
  <c r="KX88" i="1"/>
  <c r="KY88" i="1" s="1"/>
  <c r="KZ88" i="1" s="1"/>
  <c r="KX73" i="1"/>
  <c r="KY73" i="1" s="1"/>
  <c r="KZ73" i="1" s="1"/>
  <c r="KX20" i="1"/>
  <c r="KY20" i="1" s="1"/>
  <c r="KZ20" i="1" s="1"/>
  <c r="LA20" i="1" s="1"/>
  <c r="KT20" i="1" s="1"/>
  <c r="KX26" i="1"/>
  <c r="KY26" i="1" s="1"/>
  <c r="KZ26" i="1" s="1"/>
  <c r="KX15" i="1"/>
  <c r="KY15" i="1" s="1"/>
  <c r="KZ15" i="1" s="1"/>
  <c r="LA15" i="1" s="1"/>
  <c r="KT15" i="1" s="1"/>
  <c r="KX42" i="1"/>
  <c r="KY42" i="1" s="1"/>
  <c r="KZ42" i="1" s="1"/>
  <c r="KX91" i="1"/>
  <c r="KY91" i="1" s="1"/>
  <c r="KZ91" i="1" s="1"/>
  <c r="LA91" i="1" s="1"/>
  <c r="KT91" i="1" s="1"/>
  <c r="KX87" i="1"/>
  <c r="KY87" i="1" s="1"/>
  <c r="KZ87" i="1" s="1"/>
  <c r="KX72" i="1"/>
  <c r="KY72" i="1" s="1"/>
  <c r="KZ72" i="1" s="1"/>
  <c r="KX8" i="1"/>
  <c r="KY8" i="1" s="1"/>
  <c r="KZ8" i="1" s="1"/>
  <c r="KZ60" i="1"/>
  <c r="LA13" i="1"/>
  <c r="KT13" i="1" s="1"/>
  <c r="KX50" i="1"/>
  <c r="KY50" i="1" s="1"/>
  <c r="KZ50" i="1" s="1"/>
  <c r="LA40" i="1"/>
  <c r="KT40" i="1" s="1"/>
  <c r="KX56" i="1"/>
  <c r="KY56" i="1" s="1"/>
  <c r="KZ56" i="1" s="1"/>
  <c r="LA56" i="1" s="1"/>
  <c r="KT56" i="1" s="1"/>
  <c r="KZ41" i="1"/>
  <c r="KX37" i="1"/>
  <c r="KY37" i="1" s="1"/>
  <c r="KZ37" i="1" s="1"/>
  <c r="KZ34" i="1"/>
  <c r="KX69" i="1"/>
  <c r="KY69" i="1" s="1"/>
  <c r="KZ69" i="1" s="1"/>
  <c r="LA69" i="1" s="1"/>
  <c r="KT69" i="1" s="1"/>
  <c r="KX64" i="1"/>
  <c r="KY64" i="1" s="1"/>
  <c r="KZ64" i="1" s="1"/>
  <c r="KZ38" i="1"/>
  <c r="KX43" i="1"/>
  <c r="KY43" i="1" s="1"/>
  <c r="KZ43" i="1" s="1"/>
  <c r="KZ22" i="1"/>
  <c r="KX78" i="1"/>
  <c r="KY78" i="1" s="1"/>
  <c r="KZ78" i="1" s="1"/>
  <c r="KX18" i="1"/>
  <c r="KX75" i="1"/>
  <c r="KY75" i="1" s="1"/>
  <c r="KZ75" i="1" s="1"/>
  <c r="KX29" i="1"/>
  <c r="KX57" i="1"/>
  <c r="KY57" i="1" s="1"/>
  <c r="KZ57" i="1" s="1"/>
  <c r="KX52" i="1"/>
  <c r="KY52" i="1" s="1"/>
  <c r="KZ52" i="1" s="1"/>
  <c r="KX25" i="1"/>
  <c r="KY25" i="1" s="1"/>
  <c r="KZ25" i="1" s="1"/>
  <c r="KX35" i="1"/>
  <c r="KY35" i="1" s="1"/>
  <c r="KZ35" i="1" s="1"/>
  <c r="LA35" i="1" s="1"/>
  <c r="KT35" i="1" s="1"/>
  <c r="KZ92" i="1"/>
  <c r="KX11" i="1"/>
  <c r="KY11" i="1" s="1"/>
  <c r="KZ11" i="1" s="1"/>
  <c r="KX66" i="1"/>
  <c r="KY66" i="1" s="1"/>
  <c r="KZ66" i="1" s="1"/>
  <c r="LA66" i="1" s="1"/>
  <c r="KT66" i="1" s="1"/>
  <c r="KX39" i="1"/>
  <c r="KY39" i="1" s="1"/>
  <c r="KZ39" i="1" s="1"/>
  <c r="KZ85" i="1"/>
  <c r="KX30" i="1"/>
  <c r="KX81" i="1"/>
  <c r="KY81" i="1" s="1"/>
  <c r="KZ81" i="1" s="1"/>
  <c r="KZ95" i="1"/>
  <c r="LA95" i="1" s="1"/>
  <c r="KT95" i="1" s="1"/>
  <c r="KX54" i="1"/>
  <c r="KY54" i="1" s="1"/>
  <c r="KZ54" i="1" s="1"/>
  <c r="KX49" i="1"/>
  <c r="KY49" i="1" s="1"/>
  <c r="KZ49" i="1" s="1"/>
  <c r="LA49" i="1" s="1"/>
  <c r="KT49" i="1" s="1"/>
  <c r="KX36" i="1"/>
  <c r="KY36" i="1" s="1"/>
  <c r="KZ36" i="1" s="1"/>
  <c r="KX80" i="1"/>
  <c r="KY80" i="1" s="1"/>
  <c r="KZ80" i="1" s="1"/>
  <c r="KX63" i="1"/>
  <c r="KY63" i="1" s="1"/>
  <c r="KZ63" i="1" s="1"/>
  <c r="KX55" i="1"/>
  <c r="KY55" i="1" s="1"/>
  <c r="KZ55" i="1" s="1"/>
  <c r="KX76" i="1"/>
  <c r="KY76" i="1" s="1"/>
  <c r="KZ76" i="1" s="1"/>
  <c r="KX44" i="1"/>
  <c r="KY44" i="1" s="1"/>
  <c r="KZ44" i="1" s="1"/>
  <c r="LA44" i="1" s="1"/>
  <c r="KT44" i="1" s="1"/>
  <c r="KX23" i="1"/>
  <c r="KY23" i="1" s="1"/>
  <c r="KZ23" i="1" s="1"/>
  <c r="KX16" i="1"/>
  <c r="KY16" i="1" s="1"/>
  <c r="KZ16" i="1" s="1"/>
  <c r="KX33" i="1"/>
  <c r="KY33" i="1" s="1"/>
  <c r="LA54" i="1"/>
  <c r="KT54" i="1" s="1"/>
  <c r="JN13" i="1"/>
  <c r="JO13" i="1" s="1"/>
  <c r="JP13" i="1" s="1"/>
  <c r="JN17" i="1"/>
  <c r="JO17" i="1" s="1"/>
  <c r="JP17" i="1" s="1"/>
  <c r="JN90" i="1"/>
  <c r="JO90" i="1" s="1"/>
  <c r="JP90" i="1" s="1"/>
  <c r="JQ90" i="1" s="1"/>
  <c r="JN9" i="1"/>
  <c r="JO9" i="1" s="1"/>
  <c r="JP9" i="1" s="1"/>
  <c r="JQ9" i="1" s="1"/>
  <c r="JN40" i="1"/>
  <c r="JO40" i="1" s="1"/>
  <c r="JP40" i="1" s="1"/>
  <c r="JN14" i="1"/>
  <c r="JO14" i="1" s="1"/>
  <c r="JP14" i="1" s="1"/>
  <c r="JN20" i="1"/>
  <c r="JO20" i="1" s="1"/>
  <c r="JP20" i="1" s="1"/>
  <c r="JN25" i="1"/>
  <c r="JO25" i="1" s="1"/>
  <c r="JP25" i="1" s="1"/>
  <c r="JN26" i="1"/>
  <c r="JO26" i="1" s="1"/>
  <c r="JN35" i="1"/>
  <c r="JO35" i="1" s="1"/>
  <c r="JP35" i="1" s="1"/>
  <c r="JN15" i="1"/>
  <c r="JO15" i="1" s="1"/>
  <c r="JP15" i="1" s="1"/>
  <c r="JN11" i="1"/>
  <c r="JN42" i="1"/>
  <c r="JO42" i="1" s="1"/>
  <c r="JP42" i="1" s="1"/>
  <c r="JN66" i="1"/>
  <c r="JO66" i="1" s="1"/>
  <c r="JN91" i="1"/>
  <c r="JN39" i="1"/>
  <c r="JO39" i="1" s="1"/>
  <c r="JN87" i="1"/>
  <c r="JO87" i="1" s="1"/>
  <c r="JP87" i="1" s="1"/>
  <c r="JN30" i="1"/>
  <c r="JO30" i="1" s="1"/>
  <c r="JP30" i="1" s="1"/>
  <c r="JN72" i="1"/>
  <c r="JO72" i="1" s="1"/>
  <c r="JP72" i="1" s="1"/>
  <c r="JN81" i="1"/>
  <c r="JO81" i="1" s="1"/>
  <c r="JP81" i="1" s="1"/>
  <c r="JQ81" i="1" s="1"/>
  <c r="JN8" i="1"/>
  <c r="JO8" i="1" s="1"/>
  <c r="JP8" i="1" s="1"/>
  <c r="JN54" i="1"/>
  <c r="JO54" i="1" s="1"/>
  <c r="JP54" i="1" s="1"/>
  <c r="JN12" i="1"/>
  <c r="JO12" i="1" s="1"/>
  <c r="JP12" i="1" s="1"/>
  <c r="JQ12" i="1" s="1"/>
  <c r="JN28" i="1"/>
  <c r="JO28" i="1" s="1"/>
  <c r="JP28" i="1" s="1"/>
  <c r="JN67" i="1"/>
  <c r="JO67" i="1" s="1"/>
  <c r="JP67" i="1" s="1"/>
  <c r="JN94" i="1"/>
  <c r="JO94" i="1" s="1"/>
  <c r="JP94" i="1" s="1"/>
  <c r="JQ94" i="1" s="1"/>
  <c r="JN68" i="1"/>
  <c r="JO68" i="1" s="1"/>
  <c r="JP68" i="1" s="1"/>
  <c r="JN61" i="1"/>
  <c r="JO61" i="1" s="1"/>
  <c r="JP61" i="1" s="1"/>
  <c r="JQ61" i="1" s="1"/>
  <c r="JN49" i="1"/>
  <c r="JO49" i="1" s="1"/>
  <c r="JP49" i="1" s="1"/>
  <c r="JN57" i="1"/>
  <c r="JO57" i="1" s="1"/>
  <c r="JN50" i="1"/>
  <c r="JO50" i="1" s="1"/>
  <c r="JP50" i="1" s="1"/>
  <c r="JN73" i="1"/>
  <c r="JO73" i="1" s="1"/>
  <c r="JP73" i="1" s="1"/>
  <c r="JQ73" i="1" s="1"/>
  <c r="JN36" i="1"/>
  <c r="JO36" i="1" s="1"/>
  <c r="JP36" i="1" s="1"/>
  <c r="JN52" i="1"/>
  <c r="JO52" i="1" s="1"/>
  <c r="JP52" i="1" s="1"/>
  <c r="JN56" i="1"/>
  <c r="JO56" i="1" s="1"/>
  <c r="JP56" i="1" s="1"/>
  <c r="JN80" i="1"/>
  <c r="JO80" i="1" s="1"/>
  <c r="JN37" i="1"/>
  <c r="JO37" i="1" s="1"/>
  <c r="JP37" i="1" s="1"/>
  <c r="JN63" i="1"/>
  <c r="JO63" i="1" s="1"/>
  <c r="JP63" i="1" s="1"/>
  <c r="JQ63" i="1" s="1"/>
  <c r="JN69" i="1"/>
  <c r="JO69" i="1" s="1"/>
  <c r="JP69" i="1" s="1"/>
  <c r="JN55" i="1"/>
  <c r="JO55" i="1" s="1"/>
  <c r="JP55" i="1" s="1"/>
  <c r="JN64" i="1"/>
  <c r="JO64" i="1" s="1"/>
  <c r="JP64" i="1" s="1"/>
  <c r="JN76" i="1"/>
  <c r="JO76" i="1" s="1"/>
  <c r="JP76" i="1" s="1"/>
  <c r="JQ76" i="1" s="1"/>
  <c r="JN43" i="1"/>
  <c r="JO43" i="1" s="1"/>
  <c r="JP43" i="1" s="1"/>
  <c r="JN44" i="1"/>
  <c r="JN78" i="1"/>
  <c r="JO78" i="1" s="1"/>
  <c r="JP78" i="1" s="1"/>
  <c r="JN23" i="1"/>
  <c r="JO23" i="1" s="1"/>
  <c r="JN18" i="1"/>
  <c r="JO18" i="1" s="1"/>
  <c r="JP18" i="1" s="1"/>
  <c r="JN16" i="1"/>
  <c r="JO16" i="1" s="1"/>
  <c r="JP16" i="1" s="1"/>
  <c r="JN75" i="1"/>
  <c r="JO75" i="1" s="1"/>
  <c r="JP75" i="1" s="1"/>
  <c r="JN33" i="1"/>
  <c r="JO33" i="1" s="1"/>
  <c r="JP33" i="1" s="1"/>
  <c r="JQ33" i="1" s="1"/>
  <c r="JN29" i="1"/>
  <c r="JO29" i="1" s="1"/>
  <c r="JP29" i="1" s="1"/>
  <c r="JP57" i="1"/>
  <c r="JQ57" i="1" s="1"/>
  <c r="JN47" i="1"/>
  <c r="JO47" i="1" s="1"/>
  <c r="JP47" i="1" s="1"/>
  <c r="JN97" i="1"/>
  <c r="JO97" i="1" s="1"/>
  <c r="JP97" i="1" s="1"/>
  <c r="JQ97" i="1" s="1"/>
  <c r="JN58" i="1"/>
  <c r="JO58" i="1" s="1"/>
  <c r="JP58" i="1" s="1"/>
  <c r="JQ58" i="1" s="1"/>
  <c r="JN53" i="1"/>
  <c r="JO53" i="1" s="1"/>
  <c r="JP53" i="1" s="1"/>
  <c r="JQ53" i="1" s="1"/>
  <c r="JN27" i="1"/>
  <c r="JO27" i="1" s="1"/>
  <c r="JP27" i="1" s="1"/>
  <c r="JQ27" i="1" s="1"/>
  <c r="JP66" i="1"/>
  <c r="JN77" i="1"/>
  <c r="JO77" i="1" s="1"/>
  <c r="JP77" i="1" s="1"/>
  <c r="JQ77" i="1" s="1"/>
  <c r="JP39" i="1"/>
  <c r="JN93" i="1"/>
  <c r="JO93" i="1" s="1"/>
  <c r="JP93" i="1" s="1"/>
  <c r="JQ93" i="1" s="1"/>
  <c r="JN24" i="1"/>
  <c r="JN46" i="1"/>
  <c r="JO46" i="1" s="1"/>
  <c r="JP46" i="1" s="1"/>
  <c r="JQ46" i="1" s="1"/>
  <c r="JQ28" i="1"/>
  <c r="JN32" i="1"/>
  <c r="JO32" i="1" s="1"/>
  <c r="JP32" i="1" s="1"/>
  <c r="JQ32" i="1" s="1"/>
  <c r="JP80" i="1"/>
  <c r="JN21" i="1"/>
  <c r="JO21" i="1" s="1"/>
  <c r="JP21" i="1" s="1"/>
  <c r="JN96" i="1"/>
  <c r="JO96" i="1" s="1"/>
  <c r="JP96" i="1" s="1"/>
  <c r="JQ96" i="1" s="1"/>
  <c r="JN71" i="1"/>
  <c r="JO71" i="1" s="1"/>
  <c r="JP71" i="1" s="1"/>
  <c r="JN65" i="1"/>
  <c r="JO65" i="1" s="1"/>
  <c r="JP65" i="1" s="1"/>
  <c r="JQ65" i="1" s="1"/>
  <c r="JN62" i="1"/>
  <c r="JO62" i="1" s="1"/>
  <c r="JP62" i="1" s="1"/>
  <c r="JP23" i="1"/>
  <c r="JQ23" i="1" s="1"/>
  <c r="JN74" i="1"/>
  <c r="JO74" i="1" s="1"/>
  <c r="JP74" i="1" s="1"/>
  <c r="JQ74" i="1" s="1"/>
  <c r="JN10" i="1"/>
  <c r="JO10" i="1" s="1"/>
  <c r="JP10" i="1" s="1"/>
  <c r="JN60" i="1"/>
  <c r="JO60" i="1" s="1"/>
  <c r="JP60" i="1" s="1"/>
  <c r="JQ60" i="1" s="1"/>
  <c r="JN79" i="1"/>
  <c r="JO79" i="1" s="1"/>
  <c r="JP79" i="1" s="1"/>
  <c r="JQ79" i="1" s="1"/>
  <c r="JN45" i="1"/>
  <c r="JO45" i="1" s="1"/>
  <c r="JP45" i="1" s="1"/>
  <c r="JN41" i="1"/>
  <c r="JO41" i="1" s="1"/>
  <c r="JP41" i="1" s="1"/>
  <c r="JP26" i="1"/>
  <c r="JN34" i="1"/>
  <c r="JO34" i="1" s="1"/>
  <c r="JP34" i="1" s="1"/>
  <c r="JN82" i="1"/>
  <c r="JO82" i="1" s="1"/>
  <c r="JP82" i="1" s="1"/>
  <c r="JN38" i="1"/>
  <c r="JO38" i="1" s="1"/>
  <c r="JP38" i="1" s="1"/>
  <c r="JN22" i="1"/>
  <c r="JO22" i="1" s="1"/>
  <c r="JP22" i="1" s="1"/>
  <c r="JN48" i="1"/>
  <c r="JO48" i="1" s="1"/>
  <c r="JP48" i="1" s="1"/>
  <c r="JN31" i="1"/>
  <c r="JO31" i="1" s="1"/>
  <c r="JP31" i="1" s="1"/>
  <c r="JN88" i="1"/>
  <c r="JN89" i="1"/>
  <c r="JO89" i="1" s="1"/>
  <c r="JP89" i="1" s="1"/>
  <c r="JQ89" i="1" s="1"/>
  <c r="JN51" i="1"/>
  <c r="JO51" i="1" s="1"/>
  <c r="JP51" i="1" s="1"/>
  <c r="JN19" i="1"/>
  <c r="JO19" i="1" s="1"/>
  <c r="JP19" i="1" s="1"/>
  <c r="JN86" i="1"/>
  <c r="JO86" i="1" s="1"/>
  <c r="JP86" i="1" s="1"/>
  <c r="JQ86" i="1" s="1"/>
  <c r="JN92" i="1"/>
  <c r="JO92" i="1" s="1"/>
  <c r="JP92" i="1" s="1"/>
  <c r="JN59" i="1"/>
  <c r="JO59" i="1" s="1"/>
  <c r="JP59" i="1" s="1"/>
  <c r="JQ59" i="1" s="1"/>
  <c r="JN83" i="1"/>
  <c r="JO83" i="1" s="1"/>
  <c r="JP83" i="1" s="1"/>
  <c r="JN85" i="1"/>
  <c r="JO85" i="1" s="1"/>
  <c r="JP85" i="1" s="1"/>
  <c r="JQ85" i="1" s="1"/>
  <c r="JN84" i="1"/>
  <c r="JO84" i="1" s="1"/>
  <c r="JP84" i="1" s="1"/>
  <c r="JN95" i="1"/>
  <c r="JO95" i="1" s="1"/>
  <c r="JP95" i="1" s="1"/>
  <c r="JQ95" i="1" s="1"/>
  <c r="HW12" i="1"/>
  <c r="HX12" i="1" s="1"/>
  <c r="HW28" i="1"/>
  <c r="HX28" i="1" s="1"/>
  <c r="HY28" i="1" s="1"/>
  <c r="HW67" i="1"/>
  <c r="HX67" i="1" s="1"/>
  <c r="HW94" i="1"/>
  <c r="HX94" i="1" s="1"/>
  <c r="HY94" i="1" s="1"/>
  <c r="HZ94" i="1" s="1"/>
  <c r="HW68" i="1"/>
  <c r="HX68" i="1" s="1"/>
  <c r="HW61" i="1"/>
  <c r="HX61" i="1" s="1"/>
  <c r="HY61" i="1" s="1"/>
  <c r="HW97" i="1"/>
  <c r="HX97" i="1" s="1"/>
  <c r="HY97" i="1" s="1"/>
  <c r="HZ97" i="1" s="1"/>
  <c r="HW41" i="1"/>
  <c r="HX41" i="1" s="1"/>
  <c r="HY41" i="1" s="1"/>
  <c r="HW58" i="1"/>
  <c r="HX58" i="1" s="1"/>
  <c r="HY58" i="1" s="1"/>
  <c r="HW34" i="1"/>
  <c r="HX34" i="1" s="1"/>
  <c r="HY34" i="1" s="1"/>
  <c r="HW53" i="1"/>
  <c r="HX53" i="1" s="1"/>
  <c r="HY53" i="1" s="1"/>
  <c r="HZ53" i="1" s="1"/>
  <c r="HW82" i="1"/>
  <c r="HX82" i="1" s="1"/>
  <c r="HY82" i="1" s="1"/>
  <c r="HZ82" i="1" s="1"/>
  <c r="HW27" i="1"/>
  <c r="HX27" i="1" s="1"/>
  <c r="HY27" i="1" s="1"/>
  <c r="HW38" i="1"/>
  <c r="HX38" i="1" s="1"/>
  <c r="HY38" i="1" s="1"/>
  <c r="HZ38" i="1" s="1"/>
  <c r="HW77" i="1"/>
  <c r="HX77" i="1" s="1"/>
  <c r="HY77" i="1" s="1"/>
  <c r="HW22" i="1"/>
  <c r="HX22" i="1" s="1"/>
  <c r="HY22" i="1" s="1"/>
  <c r="HW93" i="1"/>
  <c r="HX93" i="1" s="1"/>
  <c r="HW48" i="1"/>
  <c r="HX48" i="1" s="1"/>
  <c r="HY48" i="1" s="1"/>
  <c r="HW24" i="1"/>
  <c r="HX24" i="1" s="1"/>
  <c r="HY24" i="1" s="1"/>
  <c r="HW31" i="1"/>
  <c r="HX31" i="1" s="1"/>
  <c r="HY31" i="1" s="1"/>
  <c r="HZ31" i="1" s="1"/>
  <c r="HW46" i="1"/>
  <c r="HX46" i="1" s="1"/>
  <c r="HW88" i="1"/>
  <c r="HX88" i="1" s="1"/>
  <c r="HY88" i="1" s="1"/>
  <c r="HZ88" i="1" s="1"/>
  <c r="HW79" i="1"/>
  <c r="HX79" i="1" s="1"/>
  <c r="HY79" i="1" s="1"/>
  <c r="HW32" i="1"/>
  <c r="HX32" i="1" s="1"/>
  <c r="HY32" i="1" s="1"/>
  <c r="HW45" i="1"/>
  <c r="HX45" i="1" s="1"/>
  <c r="HW86" i="1"/>
  <c r="HX86" i="1" s="1"/>
  <c r="HY86" i="1" s="1"/>
  <c r="HW49" i="1"/>
  <c r="HX49" i="1" s="1"/>
  <c r="HY49" i="1" s="1"/>
  <c r="HY12" i="1"/>
  <c r="HZ12" i="1" s="1"/>
  <c r="HW57" i="1"/>
  <c r="HX57" i="1" s="1"/>
  <c r="HY57" i="1" s="1"/>
  <c r="HW50" i="1"/>
  <c r="HX50" i="1" s="1"/>
  <c r="HY50" i="1" s="1"/>
  <c r="HZ50" i="1" s="1"/>
  <c r="HY67" i="1"/>
  <c r="HZ67" i="1" s="1"/>
  <c r="HW73" i="1"/>
  <c r="HX73" i="1" s="1"/>
  <c r="HY73" i="1" s="1"/>
  <c r="HW36" i="1"/>
  <c r="HX36" i="1" s="1"/>
  <c r="HY36" i="1" s="1"/>
  <c r="HZ36" i="1" s="1"/>
  <c r="HY68" i="1"/>
  <c r="HW52" i="1"/>
  <c r="HX52" i="1" s="1"/>
  <c r="HY52" i="1" s="1"/>
  <c r="HW56" i="1"/>
  <c r="HX56" i="1" s="1"/>
  <c r="HY56" i="1" s="1"/>
  <c r="HZ56" i="1" s="1"/>
  <c r="HW80" i="1"/>
  <c r="HX80" i="1" s="1"/>
  <c r="HY80" i="1" s="1"/>
  <c r="HZ80" i="1" s="1"/>
  <c r="HW37" i="1"/>
  <c r="HX37" i="1" s="1"/>
  <c r="HY37" i="1" s="1"/>
  <c r="HZ37" i="1" s="1"/>
  <c r="HW63" i="1"/>
  <c r="HX63" i="1" s="1"/>
  <c r="HY63" i="1" s="1"/>
  <c r="HZ63" i="1" s="1"/>
  <c r="HW69" i="1"/>
  <c r="HX69" i="1" s="1"/>
  <c r="HY69" i="1" s="1"/>
  <c r="HW55" i="1"/>
  <c r="HX55" i="1" s="1"/>
  <c r="HY55" i="1" s="1"/>
  <c r="HZ55" i="1" s="1"/>
  <c r="HW64" i="1"/>
  <c r="HX64" i="1" s="1"/>
  <c r="HY64" i="1" s="1"/>
  <c r="HZ64" i="1" s="1"/>
  <c r="HW76" i="1"/>
  <c r="HX76" i="1" s="1"/>
  <c r="HY76" i="1" s="1"/>
  <c r="HW43" i="1"/>
  <c r="HX43" i="1" s="1"/>
  <c r="HY43" i="1" s="1"/>
  <c r="HZ43" i="1" s="1"/>
  <c r="HW44" i="1"/>
  <c r="HX44" i="1" s="1"/>
  <c r="HY44" i="1" s="1"/>
  <c r="HZ44" i="1" s="1"/>
  <c r="HW78" i="1"/>
  <c r="HX78" i="1" s="1"/>
  <c r="HY78" i="1" s="1"/>
  <c r="HZ78" i="1" s="1"/>
  <c r="HY93" i="1"/>
  <c r="HW23" i="1"/>
  <c r="HX23" i="1" s="1"/>
  <c r="HY23" i="1" s="1"/>
  <c r="HW18" i="1"/>
  <c r="HX18" i="1" s="1"/>
  <c r="HY18" i="1" s="1"/>
  <c r="HW16" i="1"/>
  <c r="HX16" i="1" s="1"/>
  <c r="HY16" i="1" s="1"/>
  <c r="HZ16" i="1" s="1"/>
  <c r="HW75" i="1"/>
  <c r="HX75" i="1" s="1"/>
  <c r="HY75" i="1" s="1"/>
  <c r="HY46" i="1"/>
  <c r="HZ46" i="1" s="1"/>
  <c r="HW33" i="1"/>
  <c r="HX33" i="1" s="1"/>
  <c r="HY33" i="1" s="1"/>
  <c r="HW29" i="1"/>
  <c r="HX29" i="1" s="1"/>
  <c r="HY29" i="1" s="1"/>
  <c r="HZ29" i="1" s="1"/>
  <c r="HW89" i="1"/>
  <c r="HX89" i="1" s="1"/>
  <c r="HW47" i="1"/>
  <c r="HX47" i="1" s="1"/>
  <c r="HY47" i="1" s="1"/>
  <c r="HZ47" i="1" s="1"/>
  <c r="HW51" i="1"/>
  <c r="HX51" i="1" s="1"/>
  <c r="HY51" i="1" s="1"/>
  <c r="HW19" i="1"/>
  <c r="HX19" i="1" s="1"/>
  <c r="HY19" i="1" s="1"/>
  <c r="HW21" i="1"/>
  <c r="HX21" i="1" s="1"/>
  <c r="HW96" i="1"/>
  <c r="HX96" i="1" s="1"/>
  <c r="HY96" i="1" s="1"/>
  <c r="HW90" i="1"/>
  <c r="HX90" i="1" s="1"/>
  <c r="HY90" i="1" s="1"/>
  <c r="HW20" i="1"/>
  <c r="HX20" i="1" s="1"/>
  <c r="HY20" i="1" s="1"/>
  <c r="HY21" i="1"/>
  <c r="HZ21" i="1" s="1"/>
  <c r="HW15" i="1"/>
  <c r="HX15" i="1" s="1"/>
  <c r="HY15" i="1" s="1"/>
  <c r="HW42" i="1"/>
  <c r="HX42" i="1" s="1"/>
  <c r="HY42" i="1" s="1"/>
  <c r="HW91" i="1"/>
  <c r="HX91" i="1" s="1"/>
  <c r="HY91" i="1" s="1"/>
  <c r="HW87" i="1"/>
  <c r="HX87" i="1" s="1"/>
  <c r="HY87" i="1" s="1"/>
  <c r="HZ87" i="1" s="1"/>
  <c r="HW72" i="1"/>
  <c r="HX72" i="1" s="1"/>
  <c r="HY72" i="1" s="1"/>
  <c r="HW8" i="1"/>
  <c r="HX8" i="1" s="1"/>
  <c r="HY8" i="1" s="1"/>
  <c r="HY89" i="1"/>
  <c r="HZ89" i="1" s="1"/>
  <c r="HW9" i="1"/>
  <c r="HX9" i="1" s="1"/>
  <c r="HY9" i="1" s="1"/>
  <c r="HW25" i="1"/>
  <c r="HX25" i="1" s="1"/>
  <c r="HY25" i="1" s="1"/>
  <c r="HW71" i="1"/>
  <c r="HX71" i="1" s="1"/>
  <c r="HY71" i="1" s="1"/>
  <c r="HW65" i="1"/>
  <c r="HX65" i="1" s="1"/>
  <c r="HY65" i="1" s="1"/>
  <c r="HW62" i="1"/>
  <c r="HX62" i="1" s="1"/>
  <c r="HY62" i="1" s="1"/>
  <c r="HZ62" i="1" s="1"/>
  <c r="HZ93" i="1"/>
  <c r="HW74" i="1"/>
  <c r="HX74" i="1" s="1"/>
  <c r="HY74" i="1" s="1"/>
  <c r="HW10" i="1"/>
  <c r="HX10" i="1" s="1"/>
  <c r="HY10" i="1" s="1"/>
  <c r="HW60" i="1"/>
  <c r="HX60" i="1" s="1"/>
  <c r="HY60" i="1" s="1"/>
  <c r="HW17" i="1"/>
  <c r="HX17" i="1" s="1"/>
  <c r="HY17" i="1" s="1"/>
  <c r="HW14" i="1"/>
  <c r="HX14" i="1" s="1"/>
  <c r="HY14" i="1" s="1"/>
  <c r="HW35" i="1"/>
  <c r="HX35" i="1" s="1"/>
  <c r="HY35" i="1" s="1"/>
  <c r="HW92" i="1"/>
  <c r="HX92" i="1" s="1"/>
  <c r="HY92" i="1" s="1"/>
  <c r="HW59" i="1"/>
  <c r="HX59" i="1" s="1"/>
  <c r="HY59" i="1" s="1"/>
  <c r="HW83" i="1"/>
  <c r="HX83" i="1" s="1"/>
  <c r="HY83" i="1" s="1"/>
  <c r="HW85" i="1"/>
  <c r="HX85" i="1" s="1"/>
  <c r="HY85" i="1" s="1"/>
  <c r="HZ85" i="1" s="1"/>
  <c r="HW84" i="1"/>
  <c r="HX84" i="1" s="1"/>
  <c r="HY84" i="1" s="1"/>
  <c r="HW95" i="1"/>
  <c r="HX95" i="1" s="1"/>
  <c r="HY95" i="1" s="1"/>
  <c r="HW13" i="1"/>
  <c r="HX13" i="1" s="1"/>
  <c r="HY13" i="1" s="1"/>
  <c r="HZ13" i="1" s="1"/>
  <c r="HW40" i="1"/>
  <c r="HX40" i="1" s="1"/>
  <c r="HY40" i="1" s="1"/>
  <c r="HZ40" i="1" s="1"/>
  <c r="HY45" i="1"/>
  <c r="HW26" i="1"/>
  <c r="HX26" i="1" s="1"/>
  <c r="HY26" i="1" s="1"/>
  <c r="HW11" i="1"/>
  <c r="HX11" i="1" s="1"/>
  <c r="HY11" i="1" s="1"/>
  <c r="HZ11" i="1" s="1"/>
  <c r="HW66" i="1"/>
  <c r="HX66" i="1" s="1"/>
  <c r="HY66" i="1" s="1"/>
  <c r="HW39" i="1"/>
  <c r="HX39" i="1" s="1"/>
  <c r="HY39" i="1" s="1"/>
  <c r="HW30" i="1"/>
  <c r="HX30" i="1" s="1"/>
  <c r="HY30" i="1" s="1"/>
  <c r="HW81" i="1"/>
  <c r="HX81" i="1" s="1"/>
  <c r="HY81" i="1" s="1"/>
  <c r="HZ81" i="1" s="1"/>
  <c r="HW54" i="1"/>
  <c r="HX54" i="1" s="1"/>
  <c r="HY54" i="1" s="1"/>
  <c r="JG12" i="1"/>
  <c r="JH12" i="1" s="1"/>
  <c r="JI12" i="1" s="1"/>
  <c r="JJ12" i="1" s="1"/>
  <c r="JG28" i="1"/>
  <c r="JH28" i="1" s="1"/>
  <c r="JI28" i="1" s="1"/>
  <c r="JG67" i="1"/>
  <c r="JH67" i="1" s="1"/>
  <c r="JI67" i="1" s="1"/>
  <c r="JG94" i="1"/>
  <c r="JH94" i="1" s="1"/>
  <c r="JI94" i="1" s="1"/>
  <c r="JJ94" i="1" s="1"/>
  <c r="JG68" i="1"/>
  <c r="JH68" i="1" s="1"/>
  <c r="JG61" i="1"/>
  <c r="JH61" i="1" s="1"/>
  <c r="JI61" i="1" s="1"/>
  <c r="JJ61" i="1" s="1"/>
  <c r="JG97" i="1"/>
  <c r="JH97" i="1" s="1"/>
  <c r="JI97" i="1" s="1"/>
  <c r="JG41" i="1"/>
  <c r="JH41" i="1" s="1"/>
  <c r="JI41" i="1" s="1"/>
  <c r="JG58" i="1"/>
  <c r="JH58" i="1" s="1"/>
  <c r="JI58" i="1" s="1"/>
  <c r="JJ58" i="1" s="1"/>
  <c r="JG34" i="1"/>
  <c r="JH34" i="1" s="1"/>
  <c r="JI34" i="1" s="1"/>
  <c r="JG53" i="1"/>
  <c r="JH53" i="1" s="1"/>
  <c r="JI53" i="1" s="1"/>
  <c r="JG82" i="1"/>
  <c r="JH82" i="1" s="1"/>
  <c r="JI82" i="1" s="1"/>
  <c r="JJ82" i="1" s="1"/>
  <c r="JG27" i="1"/>
  <c r="JH27" i="1" s="1"/>
  <c r="JG38" i="1"/>
  <c r="JH38" i="1" s="1"/>
  <c r="JI38" i="1" s="1"/>
  <c r="JJ38" i="1" s="1"/>
  <c r="JG77" i="1"/>
  <c r="JH77" i="1" s="1"/>
  <c r="JI77" i="1" s="1"/>
  <c r="JG22" i="1"/>
  <c r="JH22" i="1" s="1"/>
  <c r="JI22" i="1" s="1"/>
  <c r="JJ22" i="1" s="1"/>
  <c r="JG93" i="1"/>
  <c r="JH93" i="1" s="1"/>
  <c r="JI93" i="1" s="1"/>
  <c r="JJ93" i="1" s="1"/>
  <c r="JG48" i="1"/>
  <c r="JG24" i="1"/>
  <c r="JH24" i="1" s="1"/>
  <c r="JI24" i="1" s="1"/>
  <c r="JJ24" i="1" s="1"/>
  <c r="JG31" i="1"/>
  <c r="JH31" i="1" s="1"/>
  <c r="JI31" i="1" s="1"/>
  <c r="JG46" i="1"/>
  <c r="JH46" i="1" s="1"/>
  <c r="JI46" i="1" s="1"/>
  <c r="JJ46" i="1" s="1"/>
  <c r="JG88" i="1"/>
  <c r="JH88" i="1" s="1"/>
  <c r="JI88" i="1" s="1"/>
  <c r="JJ88" i="1" s="1"/>
  <c r="JG79" i="1"/>
  <c r="JH79" i="1" s="1"/>
  <c r="JI79" i="1" s="1"/>
  <c r="JJ79" i="1" s="1"/>
  <c r="JG47" i="1"/>
  <c r="JH47" i="1" s="1"/>
  <c r="JI47" i="1" s="1"/>
  <c r="JG45" i="1"/>
  <c r="JH45" i="1" s="1"/>
  <c r="JI45" i="1" s="1"/>
  <c r="JG21" i="1"/>
  <c r="JH21" i="1" s="1"/>
  <c r="JI21" i="1" s="1"/>
  <c r="JG96" i="1"/>
  <c r="JH96" i="1" s="1"/>
  <c r="JG71" i="1"/>
  <c r="JH71" i="1" s="1"/>
  <c r="JG49" i="1"/>
  <c r="JH49" i="1" s="1"/>
  <c r="JI49" i="1" s="1"/>
  <c r="JJ49" i="1" s="1"/>
  <c r="JG57" i="1"/>
  <c r="JH57" i="1" s="1"/>
  <c r="JI57" i="1" s="1"/>
  <c r="JJ57" i="1" s="1"/>
  <c r="JG50" i="1"/>
  <c r="JH50" i="1" s="1"/>
  <c r="JI50" i="1" s="1"/>
  <c r="JG73" i="1"/>
  <c r="JH73" i="1" s="1"/>
  <c r="JI73" i="1" s="1"/>
  <c r="JG36" i="1"/>
  <c r="JH36" i="1" s="1"/>
  <c r="JI36" i="1" s="1"/>
  <c r="JI68" i="1"/>
  <c r="JJ68" i="1" s="1"/>
  <c r="JG52" i="1"/>
  <c r="JH52" i="1" s="1"/>
  <c r="JI52" i="1" s="1"/>
  <c r="JJ52" i="1" s="1"/>
  <c r="JG56" i="1"/>
  <c r="JH56" i="1" s="1"/>
  <c r="JG80" i="1"/>
  <c r="JH80" i="1" s="1"/>
  <c r="JI80" i="1" s="1"/>
  <c r="JJ80" i="1" s="1"/>
  <c r="JG37" i="1"/>
  <c r="JH37" i="1" s="1"/>
  <c r="JI37" i="1" s="1"/>
  <c r="JG63" i="1"/>
  <c r="JH63" i="1" s="1"/>
  <c r="JI63" i="1" s="1"/>
  <c r="JJ63" i="1" s="1"/>
  <c r="JG69" i="1"/>
  <c r="JH69" i="1" s="1"/>
  <c r="JI69" i="1" s="1"/>
  <c r="JG55" i="1"/>
  <c r="JH55" i="1" s="1"/>
  <c r="JI55" i="1" s="1"/>
  <c r="JG64" i="1"/>
  <c r="JI27" i="1"/>
  <c r="JJ27" i="1" s="1"/>
  <c r="JG76" i="1"/>
  <c r="JH76" i="1" s="1"/>
  <c r="JI76" i="1" s="1"/>
  <c r="JJ76" i="1" s="1"/>
  <c r="JG43" i="1"/>
  <c r="JG44" i="1"/>
  <c r="JH44" i="1" s="1"/>
  <c r="JI44" i="1" s="1"/>
  <c r="JG78" i="1"/>
  <c r="JH78" i="1" s="1"/>
  <c r="JI78" i="1" s="1"/>
  <c r="JG23" i="1"/>
  <c r="JH23" i="1" s="1"/>
  <c r="JI23" i="1" s="1"/>
  <c r="JJ23" i="1" s="1"/>
  <c r="JG18" i="1"/>
  <c r="JH18" i="1" s="1"/>
  <c r="JI18" i="1" s="1"/>
  <c r="JG16" i="1"/>
  <c r="JH16" i="1" s="1"/>
  <c r="JI16" i="1" s="1"/>
  <c r="JG75" i="1"/>
  <c r="JH75" i="1" s="1"/>
  <c r="JI75" i="1" s="1"/>
  <c r="JG33" i="1"/>
  <c r="JH33" i="1" s="1"/>
  <c r="JI33" i="1" s="1"/>
  <c r="JG29" i="1"/>
  <c r="JH29" i="1" s="1"/>
  <c r="JI29" i="1" s="1"/>
  <c r="JG89" i="1"/>
  <c r="JH89" i="1" s="1"/>
  <c r="JI89" i="1" s="1"/>
  <c r="JG32" i="1"/>
  <c r="JH32" i="1" s="1"/>
  <c r="JI32" i="1" s="1"/>
  <c r="JG51" i="1"/>
  <c r="JH51" i="1" s="1"/>
  <c r="JI51" i="1" s="1"/>
  <c r="JI56" i="1"/>
  <c r="JJ56" i="1" s="1"/>
  <c r="JG19" i="1"/>
  <c r="JH19" i="1" s="1"/>
  <c r="JG86" i="1"/>
  <c r="JH86" i="1" s="1"/>
  <c r="JI86" i="1" s="1"/>
  <c r="JJ86" i="1" s="1"/>
  <c r="JG92" i="1"/>
  <c r="JH92" i="1" s="1"/>
  <c r="JI92" i="1" s="1"/>
  <c r="JG59" i="1"/>
  <c r="JH59" i="1" s="1"/>
  <c r="JI59" i="1" s="1"/>
  <c r="JG90" i="1"/>
  <c r="JH90" i="1" s="1"/>
  <c r="JI90" i="1" s="1"/>
  <c r="JG20" i="1"/>
  <c r="JH20" i="1" s="1"/>
  <c r="JI20" i="1" s="1"/>
  <c r="JG15" i="1"/>
  <c r="JH15" i="1" s="1"/>
  <c r="JI15" i="1" s="1"/>
  <c r="JJ15" i="1" s="1"/>
  <c r="JI71" i="1"/>
  <c r="JG91" i="1"/>
  <c r="JH91" i="1" s="1"/>
  <c r="JI91" i="1" s="1"/>
  <c r="JJ91" i="1" s="1"/>
  <c r="JG87" i="1"/>
  <c r="JH87" i="1" s="1"/>
  <c r="JI87" i="1" s="1"/>
  <c r="JG72" i="1"/>
  <c r="JH72" i="1" s="1"/>
  <c r="JI72" i="1" s="1"/>
  <c r="JG8" i="1"/>
  <c r="JH8" i="1" s="1"/>
  <c r="JI8" i="1" s="1"/>
  <c r="JG81" i="1"/>
  <c r="JH81" i="1" s="1"/>
  <c r="JI81" i="1" s="1"/>
  <c r="JG9" i="1"/>
  <c r="JH9" i="1" s="1"/>
  <c r="JI9" i="1" s="1"/>
  <c r="JG11" i="1"/>
  <c r="JH11" i="1" s="1"/>
  <c r="JI11" i="1" s="1"/>
  <c r="JG65" i="1"/>
  <c r="JH65" i="1" s="1"/>
  <c r="JI65" i="1" s="1"/>
  <c r="JG10" i="1"/>
  <c r="JH10" i="1" s="1"/>
  <c r="JI10" i="1" s="1"/>
  <c r="JG17" i="1"/>
  <c r="JH17" i="1" s="1"/>
  <c r="JI17" i="1" s="1"/>
  <c r="JG14" i="1"/>
  <c r="JH14" i="1" s="1"/>
  <c r="JI14" i="1" s="1"/>
  <c r="JJ14" i="1" s="1"/>
  <c r="JI19" i="1"/>
  <c r="JG35" i="1"/>
  <c r="JH35" i="1" s="1"/>
  <c r="JI35" i="1" s="1"/>
  <c r="JJ35" i="1" s="1"/>
  <c r="JG83" i="1"/>
  <c r="JH83" i="1" s="1"/>
  <c r="JI83" i="1" s="1"/>
  <c r="JG85" i="1"/>
  <c r="JH85" i="1" s="1"/>
  <c r="JI85" i="1" s="1"/>
  <c r="JG84" i="1"/>
  <c r="JH84" i="1" s="1"/>
  <c r="JI84" i="1" s="1"/>
  <c r="JG95" i="1"/>
  <c r="JH95" i="1" s="1"/>
  <c r="JI95" i="1" s="1"/>
  <c r="JG13" i="1"/>
  <c r="JH13" i="1" s="1"/>
  <c r="JI13" i="1" s="1"/>
  <c r="JG40" i="1"/>
  <c r="JH40" i="1" s="1"/>
  <c r="JI40" i="1" s="1"/>
  <c r="JG26" i="1"/>
  <c r="JH26" i="1" s="1"/>
  <c r="JI26" i="1" s="1"/>
  <c r="JI96" i="1"/>
  <c r="JG42" i="1"/>
  <c r="JH42" i="1" s="1"/>
  <c r="JI42" i="1" s="1"/>
  <c r="JG66" i="1"/>
  <c r="JH66" i="1" s="1"/>
  <c r="JI66" i="1" s="1"/>
  <c r="JJ66" i="1" s="1"/>
  <c r="JG39" i="1"/>
  <c r="JH39" i="1" s="1"/>
  <c r="JI39" i="1" s="1"/>
  <c r="JG30" i="1"/>
  <c r="JH30" i="1" s="1"/>
  <c r="JI30" i="1" s="1"/>
  <c r="JJ30" i="1" s="1"/>
  <c r="JG54" i="1"/>
  <c r="JH54" i="1" s="1"/>
  <c r="JI54" i="1" s="1"/>
  <c r="JG25" i="1"/>
  <c r="JH25" i="1" s="1"/>
  <c r="JI25" i="1" s="1"/>
  <c r="JG62" i="1"/>
  <c r="JH62" i="1" s="1"/>
  <c r="JI62" i="1" s="1"/>
  <c r="JG74" i="1"/>
  <c r="JH74" i="1" s="1"/>
  <c r="JI74" i="1" s="1"/>
  <c r="JJ74" i="1" s="1"/>
  <c r="JG60" i="1"/>
  <c r="JH60" i="1" s="1"/>
  <c r="JI60" i="1" s="1"/>
  <c r="HP12" i="1"/>
  <c r="HQ12" i="1" s="1"/>
  <c r="HP28" i="1"/>
  <c r="HQ28" i="1" s="1"/>
  <c r="HR28" i="1" s="1"/>
  <c r="HP67" i="1"/>
  <c r="HQ67" i="1" s="1"/>
  <c r="HR67" i="1" s="1"/>
  <c r="HS67" i="1" s="1"/>
  <c r="HP94" i="1"/>
  <c r="HQ94" i="1" s="1"/>
  <c r="HP68" i="1"/>
  <c r="HQ68" i="1" s="1"/>
  <c r="HR68" i="1" s="1"/>
  <c r="HP61" i="1"/>
  <c r="HQ61" i="1" s="1"/>
  <c r="HR61" i="1" s="1"/>
  <c r="HP97" i="1"/>
  <c r="HQ97" i="1" s="1"/>
  <c r="HR97" i="1" s="1"/>
  <c r="HP41" i="1"/>
  <c r="HQ41" i="1" s="1"/>
  <c r="HP58" i="1"/>
  <c r="HQ58" i="1" s="1"/>
  <c r="HR58" i="1" s="1"/>
  <c r="HS58" i="1" s="1"/>
  <c r="HP34" i="1"/>
  <c r="HQ34" i="1" s="1"/>
  <c r="HR34" i="1" s="1"/>
  <c r="HP53" i="1"/>
  <c r="HQ53" i="1" s="1"/>
  <c r="HR53" i="1" s="1"/>
  <c r="HP82" i="1"/>
  <c r="HQ82" i="1" s="1"/>
  <c r="HR82" i="1" s="1"/>
  <c r="HS82" i="1" s="1"/>
  <c r="HP27" i="1"/>
  <c r="HQ27" i="1" s="1"/>
  <c r="HR27" i="1" s="1"/>
  <c r="HP38" i="1"/>
  <c r="HQ38" i="1" s="1"/>
  <c r="HR38" i="1" s="1"/>
  <c r="HP77" i="1"/>
  <c r="HQ77" i="1" s="1"/>
  <c r="HR77" i="1" s="1"/>
  <c r="HS77" i="1" s="1"/>
  <c r="HP22" i="1"/>
  <c r="HQ22" i="1" s="1"/>
  <c r="HR22" i="1" s="1"/>
  <c r="HP93" i="1"/>
  <c r="HQ93" i="1" s="1"/>
  <c r="HR93" i="1" s="1"/>
  <c r="HS93" i="1" s="1"/>
  <c r="HP48" i="1"/>
  <c r="HQ48" i="1" s="1"/>
  <c r="HR48" i="1" s="1"/>
  <c r="HP24" i="1"/>
  <c r="HQ24" i="1" s="1"/>
  <c r="HR24" i="1" s="1"/>
  <c r="HP31" i="1"/>
  <c r="HQ31" i="1" s="1"/>
  <c r="HR31" i="1" s="1"/>
  <c r="HS31" i="1" s="1"/>
  <c r="HP46" i="1"/>
  <c r="HQ46" i="1" s="1"/>
  <c r="HR46" i="1" s="1"/>
  <c r="HS46" i="1" s="1"/>
  <c r="HP88" i="1"/>
  <c r="HQ88" i="1" s="1"/>
  <c r="HR88" i="1" s="1"/>
  <c r="HP89" i="1"/>
  <c r="HQ89" i="1" s="1"/>
  <c r="HR89" i="1" s="1"/>
  <c r="HP32" i="1"/>
  <c r="HQ32" i="1" s="1"/>
  <c r="HR32" i="1" s="1"/>
  <c r="HP51" i="1"/>
  <c r="HQ51" i="1" s="1"/>
  <c r="HR51" i="1" s="1"/>
  <c r="HP19" i="1"/>
  <c r="HQ19" i="1" s="1"/>
  <c r="HR19" i="1" s="1"/>
  <c r="HP86" i="1"/>
  <c r="HQ86" i="1" s="1"/>
  <c r="HR86" i="1" s="1"/>
  <c r="HP92" i="1"/>
  <c r="HQ92" i="1" s="1"/>
  <c r="HR92" i="1" s="1"/>
  <c r="HP71" i="1"/>
  <c r="HQ71" i="1" s="1"/>
  <c r="HR71" i="1" s="1"/>
  <c r="HP49" i="1"/>
  <c r="HQ49" i="1" s="1"/>
  <c r="HR49" i="1" s="1"/>
  <c r="HR12" i="1"/>
  <c r="HS12" i="1" s="1"/>
  <c r="HP57" i="1"/>
  <c r="HQ57" i="1" s="1"/>
  <c r="HR57" i="1" s="1"/>
  <c r="HP50" i="1"/>
  <c r="HQ50" i="1" s="1"/>
  <c r="HR50" i="1" s="1"/>
  <c r="HS50" i="1" s="1"/>
  <c r="HP73" i="1"/>
  <c r="HQ73" i="1" s="1"/>
  <c r="HR73" i="1" s="1"/>
  <c r="HR94" i="1"/>
  <c r="HS94" i="1" s="1"/>
  <c r="HP36" i="1"/>
  <c r="HQ36" i="1" s="1"/>
  <c r="HR36" i="1" s="1"/>
  <c r="HS36" i="1" s="1"/>
  <c r="HP52" i="1"/>
  <c r="HQ52" i="1" s="1"/>
  <c r="HR52" i="1" s="1"/>
  <c r="HS52" i="1" s="1"/>
  <c r="HP56" i="1"/>
  <c r="HQ56" i="1" s="1"/>
  <c r="HR56" i="1" s="1"/>
  <c r="HP80" i="1"/>
  <c r="HR41" i="1"/>
  <c r="HS41" i="1" s="1"/>
  <c r="HP37" i="1"/>
  <c r="HQ37" i="1" s="1"/>
  <c r="HR37" i="1" s="1"/>
  <c r="HS37" i="1" s="1"/>
  <c r="HP63" i="1"/>
  <c r="HQ63" i="1" s="1"/>
  <c r="HP69" i="1"/>
  <c r="HQ69" i="1" s="1"/>
  <c r="HR69" i="1" s="1"/>
  <c r="HP55" i="1"/>
  <c r="HQ55" i="1" s="1"/>
  <c r="HR55" i="1" s="1"/>
  <c r="HS55" i="1" s="1"/>
  <c r="HP64" i="1"/>
  <c r="HQ64" i="1" s="1"/>
  <c r="HR64" i="1" s="1"/>
  <c r="HS64" i="1" s="1"/>
  <c r="HP76" i="1"/>
  <c r="HQ76" i="1" s="1"/>
  <c r="HR76" i="1" s="1"/>
  <c r="HP43" i="1"/>
  <c r="HQ43" i="1" s="1"/>
  <c r="HR43" i="1" s="1"/>
  <c r="HP44" i="1"/>
  <c r="HQ44" i="1" s="1"/>
  <c r="HP78" i="1"/>
  <c r="HQ78" i="1" s="1"/>
  <c r="HR78" i="1" s="1"/>
  <c r="HS78" i="1" s="1"/>
  <c r="HP23" i="1"/>
  <c r="HQ23" i="1" s="1"/>
  <c r="HR23" i="1" s="1"/>
  <c r="HP18" i="1"/>
  <c r="HQ18" i="1" s="1"/>
  <c r="HR18" i="1" s="1"/>
  <c r="HP16" i="1"/>
  <c r="HQ16" i="1" s="1"/>
  <c r="HR16" i="1" s="1"/>
  <c r="HP75" i="1"/>
  <c r="HQ75" i="1" s="1"/>
  <c r="HR75" i="1" s="1"/>
  <c r="HP33" i="1"/>
  <c r="HQ33" i="1" s="1"/>
  <c r="HR33" i="1" s="1"/>
  <c r="HS33" i="1" s="1"/>
  <c r="HP29" i="1"/>
  <c r="HQ29" i="1" s="1"/>
  <c r="HR29" i="1" s="1"/>
  <c r="HP79" i="1"/>
  <c r="HQ79" i="1" s="1"/>
  <c r="HR79" i="1" s="1"/>
  <c r="HP47" i="1"/>
  <c r="HQ47" i="1" s="1"/>
  <c r="HR47" i="1" s="1"/>
  <c r="HS47" i="1" s="1"/>
  <c r="HL47" i="1" s="1"/>
  <c r="HP45" i="1"/>
  <c r="HQ45" i="1" s="1"/>
  <c r="HR45" i="1" s="1"/>
  <c r="HP21" i="1"/>
  <c r="HQ21" i="1" s="1"/>
  <c r="HR21" i="1" s="1"/>
  <c r="HR63" i="1"/>
  <c r="HS63" i="1" s="1"/>
  <c r="HP96" i="1"/>
  <c r="HQ96" i="1" s="1"/>
  <c r="HR96" i="1" s="1"/>
  <c r="HP13" i="1"/>
  <c r="HQ13" i="1" s="1"/>
  <c r="HR13" i="1" s="1"/>
  <c r="HS13" i="1" s="1"/>
  <c r="HP40" i="1"/>
  <c r="HQ40" i="1" s="1"/>
  <c r="HR40" i="1" s="1"/>
  <c r="HS40" i="1" s="1"/>
  <c r="HP26" i="1"/>
  <c r="HQ26" i="1" s="1"/>
  <c r="HR26" i="1" s="1"/>
  <c r="HS26" i="1" s="1"/>
  <c r="HP65" i="1"/>
  <c r="HQ65" i="1" s="1"/>
  <c r="HR65" i="1" s="1"/>
  <c r="HR44" i="1"/>
  <c r="HP62" i="1"/>
  <c r="HQ62" i="1" s="1"/>
  <c r="HP74" i="1"/>
  <c r="HQ74" i="1" s="1"/>
  <c r="HR74" i="1" s="1"/>
  <c r="HP10" i="1"/>
  <c r="HQ10" i="1" s="1"/>
  <c r="HR10" i="1" s="1"/>
  <c r="HP60" i="1"/>
  <c r="HQ60" i="1" s="1"/>
  <c r="HR60" i="1" s="1"/>
  <c r="HP9" i="1"/>
  <c r="HQ9" i="1" s="1"/>
  <c r="HR9" i="1" s="1"/>
  <c r="HP25" i="1"/>
  <c r="HQ25" i="1" s="1"/>
  <c r="HR25" i="1" s="1"/>
  <c r="HP11" i="1"/>
  <c r="HQ11" i="1" s="1"/>
  <c r="HR11" i="1" s="1"/>
  <c r="HP42" i="1"/>
  <c r="HQ42" i="1" s="1"/>
  <c r="HR42" i="1" s="1"/>
  <c r="HP91" i="1"/>
  <c r="HQ91" i="1" s="1"/>
  <c r="HR91" i="1" s="1"/>
  <c r="HS44" i="1"/>
  <c r="HR62" i="1"/>
  <c r="HP87" i="1"/>
  <c r="HQ87" i="1" s="1"/>
  <c r="HR87" i="1" s="1"/>
  <c r="HS87" i="1" s="1"/>
  <c r="HP72" i="1"/>
  <c r="HQ72" i="1" s="1"/>
  <c r="HR72" i="1" s="1"/>
  <c r="HP8" i="1"/>
  <c r="HQ8" i="1" s="1"/>
  <c r="HR8" i="1" s="1"/>
  <c r="HS57" i="1"/>
  <c r="HP90" i="1"/>
  <c r="HQ90" i="1" s="1"/>
  <c r="HR90" i="1" s="1"/>
  <c r="HP20" i="1"/>
  <c r="HQ20" i="1" s="1"/>
  <c r="HR20" i="1" s="1"/>
  <c r="HP15" i="1"/>
  <c r="HQ15" i="1" s="1"/>
  <c r="HR15" i="1" s="1"/>
  <c r="HP59" i="1"/>
  <c r="HQ59" i="1" s="1"/>
  <c r="HR59" i="1" s="1"/>
  <c r="HP83" i="1"/>
  <c r="HQ83" i="1" s="1"/>
  <c r="HR83" i="1" s="1"/>
  <c r="HP85" i="1"/>
  <c r="HQ85" i="1" s="1"/>
  <c r="HR85" i="1" s="1"/>
  <c r="HS85" i="1" s="1"/>
  <c r="HP84" i="1"/>
  <c r="HQ84" i="1" s="1"/>
  <c r="HR84" i="1" s="1"/>
  <c r="HP95" i="1"/>
  <c r="HQ95" i="1" s="1"/>
  <c r="HR95" i="1" s="1"/>
  <c r="HP17" i="1"/>
  <c r="HQ17" i="1" s="1"/>
  <c r="HR17" i="1" s="1"/>
  <c r="HP14" i="1"/>
  <c r="HQ14" i="1" s="1"/>
  <c r="HR14" i="1" s="1"/>
  <c r="HP35" i="1"/>
  <c r="HQ35" i="1" s="1"/>
  <c r="HR35" i="1" s="1"/>
  <c r="HS35" i="1" s="1"/>
  <c r="HP66" i="1"/>
  <c r="HQ66" i="1" s="1"/>
  <c r="HR66" i="1" s="1"/>
  <c r="HS66" i="1" s="1"/>
  <c r="HP39" i="1"/>
  <c r="HQ39" i="1" s="1"/>
  <c r="HR39" i="1" s="1"/>
  <c r="HP30" i="1"/>
  <c r="HQ30" i="1" s="1"/>
  <c r="HR30" i="1" s="1"/>
  <c r="HP81" i="1"/>
  <c r="HQ81" i="1" s="1"/>
  <c r="HR81" i="1" s="1"/>
  <c r="HP54" i="1"/>
  <c r="HQ54" i="1" s="1"/>
  <c r="HR54" i="1" s="1"/>
  <c r="HL7" i="1"/>
  <c r="GF49" i="1"/>
  <c r="GG49" i="1" s="1"/>
  <c r="GH49" i="1" s="1"/>
  <c r="GF57" i="1"/>
  <c r="GG57" i="1" s="1"/>
  <c r="GH57" i="1" s="1"/>
  <c r="GF50" i="1"/>
  <c r="GG50" i="1" s="1"/>
  <c r="GF73" i="1"/>
  <c r="GG73" i="1" s="1"/>
  <c r="GH73" i="1" s="1"/>
  <c r="GF36" i="1"/>
  <c r="GG36" i="1" s="1"/>
  <c r="GH36" i="1" s="1"/>
  <c r="GI36" i="1" s="1"/>
  <c r="GF52" i="1"/>
  <c r="GG52" i="1" s="1"/>
  <c r="GH52" i="1" s="1"/>
  <c r="GI52" i="1" s="1"/>
  <c r="GF56" i="1"/>
  <c r="GG56" i="1" s="1"/>
  <c r="GH56" i="1" s="1"/>
  <c r="GF80" i="1"/>
  <c r="GG80" i="1" s="1"/>
  <c r="GH80" i="1" s="1"/>
  <c r="GF37" i="1"/>
  <c r="GG37" i="1" s="1"/>
  <c r="GH37" i="1" s="1"/>
  <c r="GI37" i="1" s="1"/>
  <c r="GF63" i="1"/>
  <c r="GG63" i="1" s="1"/>
  <c r="GH63" i="1" s="1"/>
  <c r="GF69" i="1"/>
  <c r="GG69" i="1" s="1"/>
  <c r="GH69" i="1" s="1"/>
  <c r="GI69" i="1" s="1"/>
  <c r="GF55" i="1"/>
  <c r="GG55" i="1" s="1"/>
  <c r="GH55" i="1" s="1"/>
  <c r="GF64" i="1"/>
  <c r="GG64" i="1" s="1"/>
  <c r="GH64" i="1" s="1"/>
  <c r="GF76" i="1"/>
  <c r="GG76" i="1" s="1"/>
  <c r="GH76" i="1" s="1"/>
  <c r="GF43" i="1"/>
  <c r="GG43" i="1" s="1"/>
  <c r="GH43" i="1" s="1"/>
  <c r="GF44" i="1"/>
  <c r="GG44" i="1" s="1"/>
  <c r="GH44" i="1" s="1"/>
  <c r="GF78" i="1"/>
  <c r="GG78" i="1" s="1"/>
  <c r="GH78" i="1" s="1"/>
  <c r="GI78" i="1" s="1"/>
  <c r="GF23" i="1"/>
  <c r="GG23" i="1" s="1"/>
  <c r="GH23" i="1" s="1"/>
  <c r="GI23" i="1" s="1"/>
  <c r="GF18" i="1"/>
  <c r="GG18" i="1" s="1"/>
  <c r="GH18" i="1" s="1"/>
  <c r="GF16" i="1"/>
  <c r="GG16" i="1" s="1"/>
  <c r="GH16" i="1" s="1"/>
  <c r="GF75" i="1"/>
  <c r="GG75" i="1" s="1"/>
  <c r="GH75" i="1" s="1"/>
  <c r="GF33" i="1"/>
  <c r="GG33" i="1" s="1"/>
  <c r="GH33" i="1" s="1"/>
  <c r="GF29" i="1"/>
  <c r="GF9" i="1"/>
  <c r="GG9" i="1" s="1"/>
  <c r="GH9" i="1" s="1"/>
  <c r="GF14" i="1"/>
  <c r="GG14" i="1" s="1"/>
  <c r="GH14" i="1" s="1"/>
  <c r="GF25" i="1"/>
  <c r="GG25" i="1" s="1"/>
  <c r="GH25" i="1" s="1"/>
  <c r="GF35" i="1"/>
  <c r="GG35" i="1" s="1"/>
  <c r="GH35" i="1" s="1"/>
  <c r="GF11" i="1"/>
  <c r="GG11" i="1" s="1"/>
  <c r="GH11" i="1" s="1"/>
  <c r="GF89" i="1"/>
  <c r="GG89" i="1" s="1"/>
  <c r="GH89" i="1" s="1"/>
  <c r="GI89" i="1" s="1"/>
  <c r="GF79" i="1"/>
  <c r="GG79" i="1" s="1"/>
  <c r="GH79" i="1" s="1"/>
  <c r="GI79" i="1" s="1"/>
  <c r="GH50" i="1"/>
  <c r="GI50" i="1" s="1"/>
  <c r="GF32" i="1"/>
  <c r="GG32" i="1" s="1"/>
  <c r="GH32" i="1" s="1"/>
  <c r="GF47" i="1"/>
  <c r="GG47" i="1" s="1"/>
  <c r="GH47" i="1" s="1"/>
  <c r="GI47" i="1" s="1"/>
  <c r="GF51" i="1"/>
  <c r="GG51" i="1" s="1"/>
  <c r="GH51" i="1" s="1"/>
  <c r="GI51" i="1" s="1"/>
  <c r="GF45" i="1"/>
  <c r="GG45" i="1" s="1"/>
  <c r="GH45" i="1" s="1"/>
  <c r="GF19" i="1"/>
  <c r="GG19" i="1" s="1"/>
  <c r="GH19" i="1" s="1"/>
  <c r="GF21" i="1"/>
  <c r="GG21" i="1" s="1"/>
  <c r="GH21" i="1" s="1"/>
  <c r="GF86" i="1"/>
  <c r="GG86" i="1" s="1"/>
  <c r="GH86" i="1" s="1"/>
  <c r="GI86" i="1" s="1"/>
  <c r="GF96" i="1"/>
  <c r="GG96" i="1" s="1"/>
  <c r="GH96" i="1" s="1"/>
  <c r="GI96" i="1" s="1"/>
  <c r="GF92" i="1"/>
  <c r="GG92" i="1" s="1"/>
  <c r="GH92" i="1" s="1"/>
  <c r="GI92" i="1" s="1"/>
  <c r="GF71" i="1"/>
  <c r="GG71" i="1" s="1"/>
  <c r="GH71" i="1" s="1"/>
  <c r="GF59" i="1"/>
  <c r="GG59" i="1" s="1"/>
  <c r="GH59" i="1" s="1"/>
  <c r="GF65" i="1"/>
  <c r="GG65" i="1" s="1"/>
  <c r="GH65" i="1" s="1"/>
  <c r="GI65" i="1" s="1"/>
  <c r="GF83" i="1"/>
  <c r="GG83" i="1" s="1"/>
  <c r="GH83" i="1" s="1"/>
  <c r="GI83" i="1" s="1"/>
  <c r="GF62" i="1"/>
  <c r="GG62" i="1" s="1"/>
  <c r="GH62" i="1" s="1"/>
  <c r="GF85" i="1"/>
  <c r="GG85" i="1" s="1"/>
  <c r="GH85" i="1" s="1"/>
  <c r="GI85" i="1" s="1"/>
  <c r="GF74" i="1"/>
  <c r="GG74" i="1" s="1"/>
  <c r="GH74" i="1" s="1"/>
  <c r="GI74" i="1" s="1"/>
  <c r="GF84" i="1"/>
  <c r="GG84" i="1" s="1"/>
  <c r="GH84" i="1" s="1"/>
  <c r="GI84" i="1" s="1"/>
  <c r="GF10" i="1"/>
  <c r="GG10" i="1" s="1"/>
  <c r="GF95" i="1"/>
  <c r="GG95" i="1" s="1"/>
  <c r="GH95" i="1" s="1"/>
  <c r="GI95" i="1" s="1"/>
  <c r="GF60" i="1"/>
  <c r="GG60" i="1" s="1"/>
  <c r="GH60" i="1" s="1"/>
  <c r="GI60" i="1" s="1"/>
  <c r="GF13" i="1"/>
  <c r="GG13" i="1" s="1"/>
  <c r="GH13" i="1" s="1"/>
  <c r="GF17" i="1"/>
  <c r="GG17" i="1" s="1"/>
  <c r="GH17" i="1" s="1"/>
  <c r="GF90" i="1"/>
  <c r="GG90" i="1" s="1"/>
  <c r="GH90" i="1" s="1"/>
  <c r="GF40" i="1"/>
  <c r="GG40" i="1" s="1"/>
  <c r="GH40" i="1" s="1"/>
  <c r="GF20" i="1"/>
  <c r="GG20" i="1" s="1"/>
  <c r="GH20" i="1" s="1"/>
  <c r="GF26" i="1"/>
  <c r="GG26" i="1" s="1"/>
  <c r="GH26" i="1" s="1"/>
  <c r="GF15" i="1"/>
  <c r="GG15" i="1" s="1"/>
  <c r="GH15" i="1" s="1"/>
  <c r="GF67" i="1"/>
  <c r="GG67" i="1" s="1"/>
  <c r="GH67" i="1" s="1"/>
  <c r="GI67" i="1" s="1"/>
  <c r="GF97" i="1"/>
  <c r="GG97" i="1" s="1"/>
  <c r="GH97" i="1" s="1"/>
  <c r="GF53" i="1"/>
  <c r="GG53" i="1" s="1"/>
  <c r="GH53" i="1" s="1"/>
  <c r="GF27" i="1"/>
  <c r="GG27" i="1" s="1"/>
  <c r="GH27" i="1" s="1"/>
  <c r="GF77" i="1"/>
  <c r="GG77" i="1" s="1"/>
  <c r="GH77" i="1" s="1"/>
  <c r="GF93" i="1"/>
  <c r="GG93" i="1" s="1"/>
  <c r="GH93" i="1" s="1"/>
  <c r="GF24" i="1"/>
  <c r="GG24" i="1" s="1"/>
  <c r="GH24" i="1" s="1"/>
  <c r="GF46" i="1"/>
  <c r="GG46" i="1" s="1"/>
  <c r="GH46" i="1" s="1"/>
  <c r="GF28" i="1"/>
  <c r="GG28" i="1" s="1"/>
  <c r="GH28" i="1" s="1"/>
  <c r="GF61" i="1"/>
  <c r="GG61" i="1" s="1"/>
  <c r="GH61" i="1" s="1"/>
  <c r="GF34" i="1"/>
  <c r="GG34" i="1" s="1"/>
  <c r="GH34" i="1" s="1"/>
  <c r="GF42" i="1"/>
  <c r="GG42" i="1" s="1"/>
  <c r="GH42" i="1" s="1"/>
  <c r="GF91" i="1"/>
  <c r="GG91" i="1" s="1"/>
  <c r="GH91" i="1" s="1"/>
  <c r="GF87" i="1"/>
  <c r="GG87" i="1" s="1"/>
  <c r="GH87" i="1" s="1"/>
  <c r="GF72" i="1"/>
  <c r="GG72" i="1" s="1"/>
  <c r="GH72" i="1" s="1"/>
  <c r="GH10" i="1"/>
  <c r="GF8" i="1"/>
  <c r="GG8" i="1" s="1"/>
  <c r="GH8" i="1" s="1"/>
  <c r="GF12" i="1"/>
  <c r="GG12" i="1" s="1"/>
  <c r="GH12" i="1" s="1"/>
  <c r="GF68" i="1"/>
  <c r="GG68" i="1" s="1"/>
  <c r="GH68" i="1" s="1"/>
  <c r="GF58" i="1"/>
  <c r="GG58" i="1" s="1"/>
  <c r="GH58" i="1" s="1"/>
  <c r="GF38" i="1"/>
  <c r="GG38" i="1" s="1"/>
  <c r="GH38" i="1" s="1"/>
  <c r="GF22" i="1"/>
  <c r="GG22" i="1" s="1"/>
  <c r="GH22" i="1" s="1"/>
  <c r="GF48" i="1"/>
  <c r="GG48" i="1" s="1"/>
  <c r="GH48" i="1" s="1"/>
  <c r="GF31" i="1"/>
  <c r="GG31" i="1" s="1"/>
  <c r="GH31" i="1" s="1"/>
  <c r="GF88" i="1"/>
  <c r="GG88" i="1" s="1"/>
  <c r="GH88" i="1" s="1"/>
  <c r="GF94" i="1"/>
  <c r="GG94" i="1" s="1"/>
  <c r="GH94" i="1" s="1"/>
  <c r="GF41" i="1"/>
  <c r="GG41" i="1" s="1"/>
  <c r="GH41" i="1" s="1"/>
  <c r="GF82" i="1"/>
  <c r="GG82" i="1" s="1"/>
  <c r="GH82" i="1" s="1"/>
  <c r="GF66" i="1"/>
  <c r="GG66" i="1" s="1"/>
  <c r="GH66" i="1" s="1"/>
  <c r="GF39" i="1"/>
  <c r="GG39" i="1" s="1"/>
  <c r="GH39" i="1" s="1"/>
  <c r="GI39" i="1" s="1"/>
  <c r="GF30" i="1"/>
  <c r="GG30" i="1" s="1"/>
  <c r="GH30" i="1" s="1"/>
  <c r="GF81" i="1"/>
  <c r="GG81" i="1" s="1"/>
  <c r="GH81" i="1" s="1"/>
  <c r="GI81" i="1" s="1"/>
  <c r="GF54" i="1"/>
  <c r="GG54" i="1" s="1"/>
  <c r="GH54" i="1" s="1"/>
  <c r="FY12" i="1"/>
  <c r="FZ12" i="1" s="1"/>
  <c r="GA12" i="1" s="1"/>
  <c r="FY28" i="1"/>
  <c r="FY67" i="1"/>
  <c r="FZ67" i="1" s="1"/>
  <c r="GA67" i="1" s="1"/>
  <c r="GB67" i="1" s="1"/>
  <c r="FY94" i="1"/>
  <c r="FZ94" i="1" s="1"/>
  <c r="GA94" i="1" s="1"/>
  <c r="FY68" i="1"/>
  <c r="FZ68" i="1" s="1"/>
  <c r="GA68" i="1" s="1"/>
  <c r="FY61" i="1"/>
  <c r="FZ61" i="1" s="1"/>
  <c r="GA61" i="1" s="1"/>
  <c r="FY97" i="1"/>
  <c r="FZ97" i="1" s="1"/>
  <c r="GA97" i="1" s="1"/>
  <c r="GB97" i="1" s="1"/>
  <c r="FY41" i="1"/>
  <c r="FZ41" i="1" s="1"/>
  <c r="GA41" i="1" s="1"/>
  <c r="FY58" i="1"/>
  <c r="FZ58" i="1" s="1"/>
  <c r="GA58" i="1" s="1"/>
  <c r="FY34" i="1"/>
  <c r="FZ34" i="1" s="1"/>
  <c r="GA34" i="1" s="1"/>
  <c r="GB34" i="1" s="1"/>
  <c r="FY53" i="1"/>
  <c r="FZ53" i="1" s="1"/>
  <c r="GA53" i="1" s="1"/>
  <c r="FY82" i="1"/>
  <c r="FZ82" i="1" s="1"/>
  <c r="GA82" i="1" s="1"/>
  <c r="GB82" i="1" s="1"/>
  <c r="FY27" i="1"/>
  <c r="FZ27" i="1" s="1"/>
  <c r="GA27" i="1" s="1"/>
  <c r="FY38" i="1"/>
  <c r="FZ38" i="1" s="1"/>
  <c r="GA38" i="1" s="1"/>
  <c r="GB38" i="1" s="1"/>
  <c r="FY77" i="1"/>
  <c r="FZ77" i="1" s="1"/>
  <c r="GA77" i="1" s="1"/>
  <c r="GB77" i="1" s="1"/>
  <c r="FY22" i="1"/>
  <c r="FZ22" i="1" s="1"/>
  <c r="GA22" i="1" s="1"/>
  <c r="FY93" i="1"/>
  <c r="FZ93" i="1" s="1"/>
  <c r="GA93" i="1" s="1"/>
  <c r="FY48" i="1"/>
  <c r="FZ48" i="1" s="1"/>
  <c r="GA48" i="1" s="1"/>
  <c r="GB48" i="1" s="1"/>
  <c r="FY24" i="1"/>
  <c r="FZ24" i="1" s="1"/>
  <c r="GA24" i="1" s="1"/>
  <c r="FY31" i="1"/>
  <c r="FZ31" i="1" s="1"/>
  <c r="GA31" i="1" s="1"/>
  <c r="FY46" i="1"/>
  <c r="FZ46" i="1" s="1"/>
  <c r="GA46" i="1" s="1"/>
  <c r="FY88" i="1"/>
  <c r="FZ88" i="1" s="1"/>
  <c r="GA88" i="1" s="1"/>
  <c r="GB88" i="1" s="1"/>
  <c r="FY49" i="1"/>
  <c r="FZ49" i="1" s="1"/>
  <c r="GA49" i="1" s="1"/>
  <c r="FY57" i="1"/>
  <c r="FZ57" i="1" s="1"/>
  <c r="GA57" i="1" s="1"/>
  <c r="FY50" i="1"/>
  <c r="FZ50" i="1" s="1"/>
  <c r="GA50" i="1" s="1"/>
  <c r="FY73" i="1"/>
  <c r="FZ73" i="1" s="1"/>
  <c r="GA73" i="1" s="1"/>
  <c r="FY36" i="1"/>
  <c r="FZ36" i="1" s="1"/>
  <c r="GA36" i="1" s="1"/>
  <c r="FY52" i="1"/>
  <c r="FZ52" i="1" s="1"/>
  <c r="GA52" i="1" s="1"/>
  <c r="GB52" i="1" s="1"/>
  <c r="FY56" i="1"/>
  <c r="FZ56" i="1" s="1"/>
  <c r="GA56" i="1" s="1"/>
  <c r="FY89" i="1"/>
  <c r="FZ89" i="1" s="1"/>
  <c r="GA89" i="1" s="1"/>
  <c r="FY79" i="1"/>
  <c r="FZ79" i="1" s="1"/>
  <c r="GA79" i="1" s="1"/>
  <c r="GB79" i="1" s="1"/>
  <c r="FU79" i="1" s="1"/>
  <c r="FY32" i="1"/>
  <c r="FZ32" i="1" s="1"/>
  <c r="GA32" i="1" s="1"/>
  <c r="FY47" i="1"/>
  <c r="FZ47" i="1" s="1"/>
  <c r="GA47" i="1" s="1"/>
  <c r="GB47" i="1" s="1"/>
  <c r="FU47" i="1" s="1"/>
  <c r="FY51" i="1"/>
  <c r="FZ51" i="1" s="1"/>
  <c r="GA51" i="1" s="1"/>
  <c r="FY45" i="1"/>
  <c r="FZ45" i="1" s="1"/>
  <c r="FY19" i="1"/>
  <c r="FZ19" i="1" s="1"/>
  <c r="GA19" i="1" s="1"/>
  <c r="FY21" i="1"/>
  <c r="FZ21" i="1" s="1"/>
  <c r="GA21" i="1" s="1"/>
  <c r="GB21" i="1" s="1"/>
  <c r="FY86" i="1"/>
  <c r="FZ86" i="1" s="1"/>
  <c r="GA86" i="1" s="1"/>
  <c r="FY96" i="1"/>
  <c r="FZ96" i="1" s="1"/>
  <c r="GA96" i="1" s="1"/>
  <c r="FY92" i="1"/>
  <c r="FZ92" i="1" s="1"/>
  <c r="GA92" i="1" s="1"/>
  <c r="FY71" i="1"/>
  <c r="FZ71" i="1" s="1"/>
  <c r="GA71" i="1" s="1"/>
  <c r="GB71" i="1" s="1"/>
  <c r="FY59" i="1"/>
  <c r="FZ59" i="1" s="1"/>
  <c r="GA59" i="1" s="1"/>
  <c r="FY65" i="1"/>
  <c r="FZ65" i="1" s="1"/>
  <c r="GA65" i="1" s="1"/>
  <c r="FY83" i="1"/>
  <c r="FZ83" i="1" s="1"/>
  <c r="GA83" i="1" s="1"/>
  <c r="GB22" i="1"/>
  <c r="FY62" i="1"/>
  <c r="FZ62" i="1" s="1"/>
  <c r="GA62" i="1" s="1"/>
  <c r="FY85" i="1"/>
  <c r="FZ85" i="1" s="1"/>
  <c r="GA85" i="1" s="1"/>
  <c r="FY74" i="1"/>
  <c r="FZ74" i="1" s="1"/>
  <c r="GA74" i="1" s="1"/>
  <c r="FY84" i="1"/>
  <c r="FZ84" i="1" s="1"/>
  <c r="GA84" i="1" s="1"/>
  <c r="FY10" i="1"/>
  <c r="FZ10" i="1" s="1"/>
  <c r="GA10" i="1" s="1"/>
  <c r="GB10" i="1" s="1"/>
  <c r="FY95" i="1"/>
  <c r="FZ95" i="1" s="1"/>
  <c r="GA95" i="1" s="1"/>
  <c r="FY60" i="1"/>
  <c r="FZ60" i="1" s="1"/>
  <c r="GA60" i="1" s="1"/>
  <c r="FY90" i="1"/>
  <c r="FZ90" i="1" s="1"/>
  <c r="GA90" i="1" s="1"/>
  <c r="FY80" i="1"/>
  <c r="FZ80" i="1" s="1"/>
  <c r="GA80" i="1" s="1"/>
  <c r="FY63" i="1"/>
  <c r="FZ63" i="1" s="1"/>
  <c r="GA63" i="1" s="1"/>
  <c r="FY55" i="1"/>
  <c r="FZ55" i="1" s="1"/>
  <c r="GA55" i="1" s="1"/>
  <c r="FY76" i="1"/>
  <c r="FZ76" i="1" s="1"/>
  <c r="GA76" i="1" s="1"/>
  <c r="GB76" i="1" s="1"/>
  <c r="FY44" i="1"/>
  <c r="FZ44" i="1" s="1"/>
  <c r="GA44" i="1" s="1"/>
  <c r="GB44" i="1" s="1"/>
  <c r="FY23" i="1"/>
  <c r="FZ23" i="1" s="1"/>
  <c r="GA23" i="1" s="1"/>
  <c r="FY16" i="1"/>
  <c r="FZ16" i="1" s="1"/>
  <c r="GA16" i="1" s="1"/>
  <c r="GB16" i="1" s="1"/>
  <c r="FY33" i="1"/>
  <c r="FZ33" i="1" s="1"/>
  <c r="GA33" i="1" s="1"/>
  <c r="FY17" i="1"/>
  <c r="FZ17" i="1" s="1"/>
  <c r="GA17" i="1" s="1"/>
  <c r="FY14" i="1"/>
  <c r="FZ14" i="1" s="1"/>
  <c r="GA14" i="1" s="1"/>
  <c r="FY20" i="1"/>
  <c r="FZ20" i="1" s="1"/>
  <c r="GA20" i="1" s="1"/>
  <c r="FY26" i="1"/>
  <c r="FZ26" i="1" s="1"/>
  <c r="GA26" i="1" s="1"/>
  <c r="FY15" i="1"/>
  <c r="FZ15" i="1" s="1"/>
  <c r="GA15" i="1" s="1"/>
  <c r="GB15" i="1" s="1"/>
  <c r="FY42" i="1"/>
  <c r="FZ42" i="1" s="1"/>
  <c r="GA42" i="1" s="1"/>
  <c r="FY91" i="1"/>
  <c r="FZ91" i="1" s="1"/>
  <c r="GA91" i="1" s="1"/>
  <c r="GB91" i="1" s="1"/>
  <c r="FY87" i="1"/>
  <c r="FZ87" i="1" s="1"/>
  <c r="GA87" i="1" s="1"/>
  <c r="FY72" i="1"/>
  <c r="FZ72" i="1" s="1"/>
  <c r="GA72" i="1" s="1"/>
  <c r="GB72" i="1" s="1"/>
  <c r="FY8" i="1"/>
  <c r="FZ8" i="1" s="1"/>
  <c r="GA8" i="1" s="1"/>
  <c r="FY13" i="1"/>
  <c r="FZ13" i="1" s="1"/>
  <c r="GA13" i="1" s="1"/>
  <c r="FY40" i="1"/>
  <c r="FZ40" i="1" s="1"/>
  <c r="GA40" i="1" s="1"/>
  <c r="GA45" i="1"/>
  <c r="GB45" i="1" s="1"/>
  <c r="FY37" i="1"/>
  <c r="FZ37" i="1" s="1"/>
  <c r="GA37" i="1" s="1"/>
  <c r="FY69" i="1"/>
  <c r="FZ69" i="1" s="1"/>
  <c r="GA69" i="1" s="1"/>
  <c r="FY64" i="1"/>
  <c r="FZ64" i="1" s="1"/>
  <c r="GA64" i="1" s="1"/>
  <c r="FY43" i="1"/>
  <c r="FZ43" i="1" s="1"/>
  <c r="GA43" i="1" s="1"/>
  <c r="FY78" i="1"/>
  <c r="FZ78" i="1" s="1"/>
  <c r="GA78" i="1" s="1"/>
  <c r="FY18" i="1"/>
  <c r="FZ18" i="1" s="1"/>
  <c r="GA18" i="1" s="1"/>
  <c r="FY75" i="1"/>
  <c r="FZ75" i="1" s="1"/>
  <c r="GA75" i="1" s="1"/>
  <c r="FY29" i="1"/>
  <c r="FZ29" i="1" s="1"/>
  <c r="GA29" i="1" s="1"/>
  <c r="FY9" i="1"/>
  <c r="FZ9" i="1" s="1"/>
  <c r="GA9" i="1" s="1"/>
  <c r="FY25" i="1"/>
  <c r="FZ25" i="1" s="1"/>
  <c r="GA25" i="1" s="1"/>
  <c r="FY35" i="1"/>
  <c r="FZ35" i="1" s="1"/>
  <c r="GA35" i="1" s="1"/>
  <c r="FY11" i="1"/>
  <c r="FZ11" i="1" s="1"/>
  <c r="GA11" i="1" s="1"/>
  <c r="FY66" i="1"/>
  <c r="FZ66" i="1" s="1"/>
  <c r="GA66" i="1" s="1"/>
  <c r="GB66" i="1" s="1"/>
  <c r="FY39" i="1"/>
  <c r="FZ39" i="1" s="1"/>
  <c r="GA39" i="1" s="1"/>
  <c r="FY30" i="1"/>
  <c r="FZ30" i="1" s="1"/>
  <c r="GA30" i="1" s="1"/>
  <c r="FY81" i="1"/>
  <c r="FZ81" i="1" s="1"/>
  <c r="GA81" i="1" s="1"/>
  <c r="FY54" i="1"/>
  <c r="FZ54" i="1" s="1"/>
  <c r="GA54" i="1" s="1"/>
  <c r="GB54" i="1" s="1"/>
  <c r="CX49" i="1"/>
  <c r="CY49" i="1" s="1"/>
  <c r="CZ49" i="1" s="1"/>
  <c r="CX57" i="1"/>
  <c r="CY57" i="1" s="1"/>
  <c r="CZ57" i="1" s="1"/>
  <c r="CX50" i="1"/>
  <c r="CY50" i="1" s="1"/>
  <c r="CZ50" i="1" s="1"/>
  <c r="DA50" i="1" s="1"/>
  <c r="CX73" i="1"/>
  <c r="CY73" i="1" s="1"/>
  <c r="CZ73" i="1" s="1"/>
  <c r="DA73" i="1" s="1"/>
  <c r="CX36" i="1"/>
  <c r="CY36" i="1" s="1"/>
  <c r="CZ36" i="1" s="1"/>
  <c r="DA36" i="1" s="1"/>
  <c r="CX52" i="1"/>
  <c r="CY52" i="1" s="1"/>
  <c r="CZ52" i="1" s="1"/>
  <c r="CX56" i="1"/>
  <c r="CY56" i="1" s="1"/>
  <c r="CZ56" i="1" s="1"/>
  <c r="CX80" i="1"/>
  <c r="CY80" i="1" s="1"/>
  <c r="CZ80" i="1" s="1"/>
  <c r="DA80" i="1" s="1"/>
  <c r="CX37" i="1"/>
  <c r="CY37" i="1" s="1"/>
  <c r="CZ37" i="1" s="1"/>
  <c r="DA37" i="1" s="1"/>
  <c r="CX63" i="1"/>
  <c r="CY63" i="1" s="1"/>
  <c r="CZ63" i="1" s="1"/>
  <c r="CX69" i="1"/>
  <c r="CY69" i="1" s="1"/>
  <c r="CZ69" i="1" s="1"/>
  <c r="CX55" i="1"/>
  <c r="CY55" i="1" s="1"/>
  <c r="CZ55" i="1" s="1"/>
  <c r="CX64" i="1"/>
  <c r="CY64" i="1" s="1"/>
  <c r="CZ64" i="1" s="1"/>
  <c r="DA64" i="1" s="1"/>
  <c r="CX76" i="1"/>
  <c r="CY76" i="1" s="1"/>
  <c r="CZ76" i="1" s="1"/>
  <c r="CX43" i="1"/>
  <c r="CY43" i="1" s="1"/>
  <c r="CZ43" i="1" s="1"/>
  <c r="CX44" i="1"/>
  <c r="CY44" i="1" s="1"/>
  <c r="CZ44" i="1" s="1"/>
  <c r="CX78" i="1"/>
  <c r="CY78" i="1" s="1"/>
  <c r="CZ78" i="1" s="1"/>
  <c r="DA78" i="1" s="1"/>
  <c r="CX23" i="1"/>
  <c r="CY23" i="1" s="1"/>
  <c r="CZ23" i="1" s="1"/>
  <c r="CX18" i="1"/>
  <c r="CY18" i="1" s="1"/>
  <c r="CZ18" i="1" s="1"/>
  <c r="CX16" i="1"/>
  <c r="CY16" i="1" s="1"/>
  <c r="CX75" i="1"/>
  <c r="CY75" i="1" s="1"/>
  <c r="CZ75" i="1" s="1"/>
  <c r="DA75" i="1" s="1"/>
  <c r="CX33" i="1"/>
  <c r="CY33" i="1" s="1"/>
  <c r="CZ33" i="1" s="1"/>
  <c r="CX29" i="1"/>
  <c r="CY29" i="1" s="1"/>
  <c r="CZ29" i="1" s="1"/>
  <c r="CX89" i="1"/>
  <c r="CY89" i="1" s="1"/>
  <c r="CZ89" i="1" s="1"/>
  <c r="DA89" i="1" s="1"/>
  <c r="CX79" i="1"/>
  <c r="CY79" i="1" s="1"/>
  <c r="CZ79" i="1" s="1"/>
  <c r="CX32" i="1"/>
  <c r="CY32" i="1" s="1"/>
  <c r="CZ32" i="1" s="1"/>
  <c r="CX47" i="1"/>
  <c r="CY47" i="1" s="1"/>
  <c r="CZ47" i="1" s="1"/>
  <c r="CX51" i="1"/>
  <c r="CY51" i="1" s="1"/>
  <c r="CZ51" i="1" s="1"/>
  <c r="CX45" i="1"/>
  <c r="CY45" i="1" s="1"/>
  <c r="CZ45" i="1" s="1"/>
  <c r="DA45" i="1" s="1"/>
  <c r="CX13" i="1"/>
  <c r="CY13" i="1" s="1"/>
  <c r="CZ13" i="1" s="1"/>
  <c r="CX17" i="1"/>
  <c r="CY17" i="1" s="1"/>
  <c r="CZ17" i="1" s="1"/>
  <c r="CX90" i="1"/>
  <c r="CY90" i="1" s="1"/>
  <c r="CZ90" i="1" s="1"/>
  <c r="CX9" i="1"/>
  <c r="CY9" i="1" s="1"/>
  <c r="CZ9" i="1" s="1"/>
  <c r="CX40" i="1"/>
  <c r="CY40" i="1" s="1"/>
  <c r="CZ40" i="1" s="1"/>
  <c r="CX14" i="1"/>
  <c r="CY14" i="1" s="1"/>
  <c r="CZ14" i="1" s="1"/>
  <c r="CX20" i="1"/>
  <c r="CY20" i="1" s="1"/>
  <c r="CZ20" i="1" s="1"/>
  <c r="CX25" i="1"/>
  <c r="CY25" i="1" s="1"/>
  <c r="CZ25" i="1" s="1"/>
  <c r="CX26" i="1"/>
  <c r="CY26" i="1" s="1"/>
  <c r="CZ26" i="1" s="1"/>
  <c r="CX35" i="1"/>
  <c r="CY35" i="1" s="1"/>
  <c r="CZ35" i="1" s="1"/>
  <c r="CX15" i="1"/>
  <c r="CY15" i="1" s="1"/>
  <c r="CZ15" i="1" s="1"/>
  <c r="CX11" i="1"/>
  <c r="CY11" i="1" s="1"/>
  <c r="CZ11" i="1" s="1"/>
  <c r="CX42" i="1"/>
  <c r="CY42" i="1" s="1"/>
  <c r="CZ42" i="1" s="1"/>
  <c r="CX66" i="1"/>
  <c r="CY66" i="1" s="1"/>
  <c r="CZ66" i="1" s="1"/>
  <c r="CX91" i="1"/>
  <c r="CY91" i="1" s="1"/>
  <c r="CZ91" i="1" s="1"/>
  <c r="CX39" i="1"/>
  <c r="CY39" i="1" s="1"/>
  <c r="CZ39" i="1" s="1"/>
  <c r="CX87" i="1"/>
  <c r="CY87" i="1" s="1"/>
  <c r="CZ87" i="1" s="1"/>
  <c r="CX30" i="1"/>
  <c r="CY30" i="1" s="1"/>
  <c r="CZ30" i="1" s="1"/>
  <c r="CX72" i="1"/>
  <c r="CY72" i="1" s="1"/>
  <c r="CZ72" i="1" s="1"/>
  <c r="CX81" i="1"/>
  <c r="CY81" i="1" s="1"/>
  <c r="CZ81" i="1" s="1"/>
  <c r="CX8" i="1"/>
  <c r="CY8" i="1" s="1"/>
  <c r="CZ8" i="1" s="1"/>
  <c r="CX54" i="1"/>
  <c r="CY54" i="1" s="1"/>
  <c r="CZ54" i="1" s="1"/>
  <c r="CX12" i="1"/>
  <c r="CY12" i="1" s="1"/>
  <c r="CZ12" i="1" s="1"/>
  <c r="CX68" i="1"/>
  <c r="CY68" i="1" s="1"/>
  <c r="CZ68" i="1" s="1"/>
  <c r="CX21" i="1"/>
  <c r="CY21" i="1" s="1"/>
  <c r="CZ21" i="1" s="1"/>
  <c r="CX96" i="1"/>
  <c r="CY96" i="1" s="1"/>
  <c r="CZ96" i="1" s="1"/>
  <c r="DA96" i="1" s="1"/>
  <c r="CX71" i="1"/>
  <c r="CY71" i="1" s="1"/>
  <c r="CZ71" i="1" s="1"/>
  <c r="DA71" i="1" s="1"/>
  <c r="CX65" i="1"/>
  <c r="CY65" i="1" s="1"/>
  <c r="CZ65" i="1" s="1"/>
  <c r="CX62" i="1"/>
  <c r="CY62" i="1" s="1"/>
  <c r="CZ62" i="1" s="1"/>
  <c r="CX74" i="1"/>
  <c r="CY74" i="1" s="1"/>
  <c r="CZ74" i="1" s="1"/>
  <c r="DA74" i="1" s="1"/>
  <c r="CZ16" i="1"/>
  <c r="CX10" i="1"/>
  <c r="CY10" i="1" s="1"/>
  <c r="CZ10" i="1" s="1"/>
  <c r="CX60" i="1"/>
  <c r="CY60" i="1" s="1"/>
  <c r="CZ60" i="1" s="1"/>
  <c r="CX94" i="1"/>
  <c r="CY94" i="1" s="1"/>
  <c r="CZ94" i="1" s="1"/>
  <c r="CX41" i="1"/>
  <c r="CY41" i="1" s="1"/>
  <c r="CZ41" i="1" s="1"/>
  <c r="CX34" i="1"/>
  <c r="CY34" i="1" s="1"/>
  <c r="CZ34" i="1" s="1"/>
  <c r="CX82" i="1"/>
  <c r="CY82" i="1" s="1"/>
  <c r="CZ82" i="1" s="1"/>
  <c r="DA82" i="1" s="1"/>
  <c r="CX38" i="1"/>
  <c r="CY38" i="1" s="1"/>
  <c r="CZ38" i="1" s="1"/>
  <c r="DA38" i="1" s="1"/>
  <c r="CX22" i="1"/>
  <c r="CY22" i="1" s="1"/>
  <c r="CZ22" i="1" s="1"/>
  <c r="CX48" i="1"/>
  <c r="CY48" i="1" s="1"/>
  <c r="CZ48" i="1" s="1"/>
  <c r="CX31" i="1"/>
  <c r="CY31" i="1" s="1"/>
  <c r="CZ31" i="1" s="1"/>
  <c r="CX88" i="1"/>
  <c r="CY88" i="1" s="1"/>
  <c r="CZ88" i="1" s="1"/>
  <c r="DA88" i="1" s="1"/>
  <c r="CX28" i="1"/>
  <c r="CY28" i="1" s="1"/>
  <c r="CZ28" i="1" s="1"/>
  <c r="DA28" i="1" s="1"/>
  <c r="CX61" i="1"/>
  <c r="CY61" i="1" s="1"/>
  <c r="CZ61" i="1" s="1"/>
  <c r="DA61" i="1" s="1"/>
  <c r="CX97" i="1"/>
  <c r="CY97" i="1" s="1"/>
  <c r="CZ97" i="1" s="1"/>
  <c r="CX58" i="1"/>
  <c r="CY58" i="1" s="1"/>
  <c r="CZ58" i="1" s="1"/>
  <c r="CX53" i="1"/>
  <c r="CY53" i="1" s="1"/>
  <c r="CZ53" i="1" s="1"/>
  <c r="CX27" i="1"/>
  <c r="CY27" i="1" s="1"/>
  <c r="CZ27" i="1" s="1"/>
  <c r="CX77" i="1"/>
  <c r="CY77" i="1" s="1"/>
  <c r="CZ77" i="1" s="1"/>
  <c r="CX93" i="1"/>
  <c r="CY93" i="1" s="1"/>
  <c r="CZ93" i="1" s="1"/>
  <c r="CX24" i="1"/>
  <c r="CY24" i="1" s="1"/>
  <c r="CZ24" i="1" s="1"/>
  <c r="CX67" i="1"/>
  <c r="CY67" i="1" s="1"/>
  <c r="CZ67" i="1" s="1"/>
  <c r="CX19" i="1"/>
  <c r="CY19" i="1" s="1"/>
  <c r="CZ19" i="1" s="1"/>
  <c r="DA19" i="1" s="1"/>
  <c r="CX86" i="1"/>
  <c r="CY86" i="1" s="1"/>
  <c r="CZ86" i="1" s="1"/>
  <c r="CX92" i="1"/>
  <c r="CY92" i="1" s="1"/>
  <c r="CZ92" i="1" s="1"/>
  <c r="CX59" i="1"/>
  <c r="CY59" i="1" s="1"/>
  <c r="CZ59" i="1" s="1"/>
  <c r="CX83" i="1"/>
  <c r="CY83" i="1" s="1"/>
  <c r="CZ83" i="1" s="1"/>
  <c r="DA83" i="1" s="1"/>
  <c r="CX85" i="1"/>
  <c r="CY85" i="1" s="1"/>
  <c r="CZ85" i="1" s="1"/>
  <c r="CX84" i="1"/>
  <c r="CY84" i="1" s="1"/>
  <c r="CZ84" i="1" s="1"/>
  <c r="CX95" i="1"/>
  <c r="CY95" i="1" s="1"/>
  <c r="CZ95" i="1" s="1"/>
  <c r="CX46" i="1"/>
  <c r="CY46" i="1" s="1"/>
  <c r="CZ46" i="1" s="1"/>
  <c r="EO12" i="1"/>
  <c r="EP12" i="1" s="1"/>
  <c r="EQ12" i="1" s="1"/>
  <c r="EO28" i="1"/>
  <c r="EP28" i="1" s="1"/>
  <c r="EQ28" i="1" s="1"/>
  <c r="EO67" i="1"/>
  <c r="EP67" i="1" s="1"/>
  <c r="EQ67" i="1" s="1"/>
  <c r="EO94" i="1"/>
  <c r="EP94" i="1" s="1"/>
  <c r="EQ94" i="1" s="1"/>
  <c r="ER94" i="1" s="1"/>
  <c r="EO68" i="1"/>
  <c r="EP68" i="1" s="1"/>
  <c r="EQ68" i="1" s="1"/>
  <c r="ER68" i="1" s="1"/>
  <c r="EO61" i="1"/>
  <c r="EP61" i="1" s="1"/>
  <c r="EQ61" i="1" s="1"/>
  <c r="EO97" i="1"/>
  <c r="EP97" i="1" s="1"/>
  <c r="EQ97" i="1" s="1"/>
  <c r="EO41" i="1"/>
  <c r="EP41" i="1" s="1"/>
  <c r="EQ41" i="1" s="1"/>
  <c r="EO58" i="1"/>
  <c r="EP58" i="1" s="1"/>
  <c r="EQ58" i="1" s="1"/>
  <c r="EO34" i="1"/>
  <c r="EP34" i="1" s="1"/>
  <c r="EQ34" i="1" s="1"/>
  <c r="EO53" i="1"/>
  <c r="EP53" i="1" s="1"/>
  <c r="EQ53" i="1" s="1"/>
  <c r="EO82" i="1"/>
  <c r="EP82" i="1" s="1"/>
  <c r="EQ82" i="1" s="1"/>
  <c r="ER82" i="1" s="1"/>
  <c r="EO27" i="1"/>
  <c r="EP27" i="1" s="1"/>
  <c r="EQ27" i="1" s="1"/>
  <c r="EO38" i="1"/>
  <c r="EP38" i="1" s="1"/>
  <c r="EQ38" i="1" s="1"/>
  <c r="EO77" i="1"/>
  <c r="EP77" i="1" s="1"/>
  <c r="EQ77" i="1" s="1"/>
  <c r="EO22" i="1"/>
  <c r="EP22" i="1" s="1"/>
  <c r="EQ22" i="1" s="1"/>
  <c r="ER22" i="1" s="1"/>
  <c r="EO93" i="1"/>
  <c r="EP93" i="1" s="1"/>
  <c r="EQ93" i="1" s="1"/>
  <c r="ER93" i="1" s="1"/>
  <c r="EO48" i="1"/>
  <c r="EP48" i="1" s="1"/>
  <c r="EQ48" i="1" s="1"/>
  <c r="EO24" i="1"/>
  <c r="EP24" i="1" s="1"/>
  <c r="EQ24" i="1" s="1"/>
  <c r="EO31" i="1"/>
  <c r="EP31" i="1" s="1"/>
  <c r="EQ31" i="1" s="1"/>
  <c r="EO46" i="1"/>
  <c r="EP46" i="1" s="1"/>
  <c r="EQ46" i="1" s="1"/>
  <c r="EO88" i="1"/>
  <c r="EP88" i="1" s="1"/>
  <c r="EQ88" i="1" s="1"/>
  <c r="EO57" i="1"/>
  <c r="EP57" i="1" s="1"/>
  <c r="EQ57" i="1" s="1"/>
  <c r="EO50" i="1"/>
  <c r="EP50" i="1" s="1"/>
  <c r="EQ50" i="1" s="1"/>
  <c r="EO36" i="1"/>
  <c r="EP36" i="1" s="1"/>
  <c r="EQ36" i="1" s="1"/>
  <c r="ER36" i="1" s="1"/>
  <c r="EO56" i="1"/>
  <c r="EP56" i="1" s="1"/>
  <c r="EQ56" i="1" s="1"/>
  <c r="EO37" i="1"/>
  <c r="EP37" i="1" s="1"/>
  <c r="EQ37" i="1" s="1"/>
  <c r="EO69" i="1"/>
  <c r="EP69" i="1" s="1"/>
  <c r="EQ69" i="1" s="1"/>
  <c r="ER69" i="1" s="1"/>
  <c r="EO13" i="1"/>
  <c r="EP13" i="1" s="1"/>
  <c r="EQ13" i="1" s="1"/>
  <c r="EO17" i="1"/>
  <c r="EP17" i="1" s="1"/>
  <c r="EQ17" i="1" s="1"/>
  <c r="EO90" i="1"/>
  <c r="EP90" i="1" s="1"/>
  <c r="EQ90" i="1" s="1"/>
  <c r="EO9" i="1"/>
  <c r="EP9" i="1" s="1"/>
  <c r="EQ9" i="1" s="1"/>
  <c r="EO40" i="1"/>
  <c r="EP40" i="1" s="1"/>
  <c r="EQ40" i="1" s="1"/>
  <c r="EO14" i="1"/>
  <c r="EP14" i="1" s="1"/>
  <c r="EQ14" i="1" s="1"/>
  <c r="ER14" i="1" s="1"/>
  <c r="EO20" i="1"/>
  <c r="EP20" i="1" s="1"/>
  <c r="EQ20" i="1" s="1"/>
  <c r="ER20" i="1" s="1"/>
  <c r="EO25" i="1"/>
  <c r="EP25" i="1" s="1"/>
  <c r="EQ25" i="1" s="1"/>
  <c r="ER25" i="1" s="1"/>
  <c r="EO26" i="1"/>
  <c r="EP26" i="1" s="1"/>
  <c r="EQ26" i="1" s="1"/>
  <c r="ER26" i="1" s="1"/>
  <c r="EO35" i="1"/>
  <c r="EP35" i="1" s="1"/>
  <c r="EQ35" i="1" s="1"/>
  <c r="EO15" i="1"/>
  <c r="EP15" i="1" s="1"/>
  <c r="EQ15" i="1" s="1"/>
  <c r="EO11" i="1"/>
  <c r="EP11" i="1" s="1"/>
  <c r="EQ11" i="1" s="1"/>
  <c r="ER11" i="1" s="1"/>
  <c r="EO42" i="1"/>
  <c r="EP42" i="1" s="1"/>
  <c r="EQ42" i="1" s="1"/>
  <c r="ER42" i="1" s="1"/>
  <c r="EO66" i="1"/>
  <c r="EP66" i="1" s="1"/>
  <c r="EQ66" i="1" s="1"/>
  <c r="ER66" i="1" s="1"/>
  <c r="EO91" i="1"/>
  <c r="EP91" i="1" s="1"/>
  <c r="EQ91" i="1" s="1"/>
  <c r="EO39" i="1"/>
  <c r="EP39" i="1" s="1"/>
  <c r="EQ39" i="1" s="1"/>
  <c r="ER39" i="1" s="1"/>
  <c r="EO87" i="1"/>
  <c r="EP87" i="1" s="1"/>
  <c r="EQ87" i="1" s="1"/>
  <c r="ER87" i="1" s="1"/>
  <c r="EO30" i="1"/>
  <c r="EP30" i="1" s="1"/>
  <c r="EQ30" i="1" s="1"/>
  <c r="EO72" i="1"/>
  <c r="EP72" i="1" s="1"/>
  <c r="EQ72" i="1" s="1"/>
  <c r="EO81" i="1"/>
  <c r="EP81" i="1" s="1"/>
  <c r="EQ81" i="1" s="1"/>
  <c r="ER81" i="1" s="1"/>
  <c r="EO8" i="1"/>
  <c r="EP8" i="1" s="1"/>
  <c r="EQ8" i="1" s="1"/>
  <c r="EO54" i="1"/>
  <c r="EP54" i="1" s="1"/>
  <c r="EQ54" i="1" s="1"/>
  <c r="ER54" i="1" s="1"/>
  <c r="EO49" i="1"/>
  <c r="EP49" i="1" s="1"/>
  <c r="EQ49" i="1" s="1"/>
  <c r="ER49" i="1" s="1"/>
  <c r="EO73" i="1"/>
  <c r="EP73" i="1" s="1"/>
  <c r="EQ73" i="1" s="1"/>
  <c r="EO52" i="1"/>
  <c r="EP52" i="1" s="1"/>
  <c r="EQ52" i="1" s="1"/>
  <c r="EO80" i="1"/>
  <c r="EP80" i="1" s="1"/>
  <c r="EQ80" i="1" s="1"/>
  <c r="EO63" i="1"/>
  <c r="EP63" i="1" s="1"/>
  <c r="EO55" i="1"/>
  <c r="EP55" i="1" s="1"/>
  <c r="EQ55" i="1" s="1"/>
  <c r="EO47" i="1"/>
  <c r="EP47" i="1" s="1"/>
  <c r="EQ47" i="1" s="1"/>
  <c r="ER47" i="1" s="1"/>
  <c r="EO21" i="1"/>
  <c r="EP21" i="1" s="1"/>
  <c r="EQ21" i="1" s="1"/>
  <c r="EQ63" i="1"/>
  <c r="EO76" i="1"/>
  <c r="EP76" i="1" s="1"/>
  <c r="EQ76" i="1" s="1"/>
  <c r="EO44" i="1"/>
  <c r="EP44" i="1" s="1"/>
  <c r="EQ44" i="1" s="1"/>
  <c r="EO23" i="1"/>
  <c r="EP23" i="1" s="1"/>
  <c r="EQ23" i="1" s="1"/>
  <c r="ER23" i="1" s="1"/>
  <c r="EO16" i="1"/>
  <c r="EP16" i="1" s="1"/>
  <c r="EQ16" i="1" s="1"/>
  <c r="EO33" i="1"/>
  <c r="EP33" i="1" s="1"/>
  <c r="EQ33" i="1" s="1"/>
  <c r="EO79" i="1"/>
  <c r="EP79" i="1" s="1"/>
  <c r="EQ79" i="1" s="1"/>
  <c r="EO45" i="1"/>
  <c r="EP45" i="1" s="1"/>
  <c r="EQ45" i="1" s="1"/>
  <c r="EO43" i="1"/>
  <c r="EP43" i="1" s="1"/>
  <c r="EQ43" i="1" s="1"/>
  <c r="EO18" i="1"/>
  <c r="EP18" i="1" s="1"/>
  <c r="EQ18" i="1" s="1"/>
  <c r="EO29" i="1"/>
  <c r="EP29" i="1" s="1"/>
  <c r="EQ29" i="1" s="1"/>
  <c r="EO51" i="1"/>
  <c r="EP51" i="1" s="1"/>
  <c r="EQ51" i="1" s="1"/>
  <c r="EO83" i="1"/>
  <c r="EP83" i="1" s="1"/>
  <c r="EQ83" i="1" s="1"/>
  <c r="EO84" i="1"/>
  <c r="EP84" i="1" s="1"/>
  <c r="EQ84" i="1" s="1"/>
  <c r="EO32" i="1"/>
  <c r="EP32" i="1" s="1"/>
  <c r="EQ32" i="1" s="1"/>
  <c r="EO19" i="1"/>
  <c r="EP19" i="1" s="1"/>
  <c r="EQ19" i="1" s="1"/>
  <c r="EO92" i="1"/>
  <c r="EP92" i="1" s="1"/>
  <c r="EQ92" i="1" s="1"/>
  <c r="EO71" i="1"/>
  <c r="EP71" i="1" s="1"/>
  <c r="EQ71" i="1" s="1"/>
  <c r="ER27" i="1"/>
  <c r="EO65" i="1"/>
  <c r="EP65" i="1" s="1"/>
  <c r="EQ65" i="1" s="1"/>
  <c r="EO62" i="1"/>
  <c r="EP62" i="1" s="1"/>
  <c r="EQ62" i="1" s="1"/>
  <c r="ER62" i="1" s="1"/>
  <c r="EO74" i="1"/>
  <c r="EP74" i="1" s="1"/>
  <c r="EQ74" i="1" s="1"/>
  <c r="EO10" i="1"/>
  <c r="EP10" i="1" s="1"/>
  <c r="EQ10" i="1" s="1"/>
  <c r="EO60" i="1"/>
  <c r="EP60" i="1" s="1"/>
  <c r="EQ60" i="1" s="1"/>
  <c r="EO96" i="1"/>
  <c r="EP96" i="1" s="1"/>
  <c r="EQ96" i="1" s="1"/>
  <c r="EO64" i="1"/>
  <c r="EP64" i="1" s="1"/>
  <c r="EQ64" i="1" s="1"/>
  <c r="ER64" i="1" s="1"/>
  <c r="EO78" i="1"/>
  <c r="EP78" i="1" s="1"/>
  <c r="EQ78" i="1" s="1"/>
  <c r="ER78" i="1" s="1"/>
  <c r="EO75" i="1"/>
  <c r="EP75" i="1" s="1"/>
  <c r="EQ75" i="1" s="1"/>
  <c r="ER75" i="1" s="1"/>
  <c r="EO89" i="1"/>
  <c r="EP89" i="1" s="1"/>
  <c r="EQ89" i="1" s="1"/>
  <c r="EO86" i="1"/>
  <c r="EP86" i="1" s="1"/>
  <c r="EQ86" i="1" s="1"/>
  <c r="ER86" i="1" s="1"/>
  <c r="EO59" i="1"/>
  <c r="EP59" i="1" s="1"/>
  <c r="EQ59" i="1" s="1"/>
  <c r="EO85" i="1"/>
  <c r="EP85" i="1" s="1"/>
  <c r="EQ85" i="1" s="1"/>
  <c r="EO95" i="1"/>
  <c r="EP95" i="1" s="1"/>
  <c r="EQ95" i="1" s="1"/>
  <c r="ER95" i="1" s="1"/>
  <c r="EH49" i="1"/>
  <c r="EI49" i="1" s="1"/>
  <c r="EJ49" i="1" s="1"/>
  <c r="EK49" i="1" s="1"/>
  <c r="EH57" i="1"/>
  <c r="EI57" i="1" s="1"/>
  <c r="EJ57" i="1" s="1"/>
  <c r="EH50" i="1"/>
  <c r="EI50" i="1" s="1"/>
  <c r="EJ50" i="1" s="1"/>
  <c r="EK50" i="1" s="1"/>
  <c r="EH73" i="1"/>
  <c r="EI73" i="1" s="1"/>
  <c r="EJ73" i="1" s="1"/>
  <c r="EH36" i="1"/>
  <c r="EI36" i="1" s="1"/>
  <c r="EJ36" i="1" s="1"/>
  <c r="EK36" i="1" s="1"/>
  <c r="ED36" i="1" s="1"/>
  <c r="EH52" i="1"/>
  <c r="EI52" i="1" s="1"/>
  <c r="EJ52" i="1" s="1"/>
  <c r="EH56" i="1"/>
  <c r="EI56" i="1" s="1"/>
  <c r="EJ56" i="1" s="1"/>
  <c r="EH80" i="1"/>
  <c r="EI80" i="1" s="1"/>
  <c r="EJ80" i="1" s="1"/>
  <c r="EH37" i="1"/>
  <c r="EI37" i="1" s="1"/>
  <c r="EJ37" i="1" s="1"/>
  <c r="EK37" i="1" s="1"/>
  <c r="EH63" i="1"/>
  <c r="EI63" i="1" s="1"/>
  <c r="EJ63" i="1" s="1"/>
  <c r="EH69" i="1"/>
  <c r="EI69" i="1" s="1"/>
  <c r="EJ69" i="1" s="1"/>
  <c r="EK69" i="1" s="1"/>
  <c r="EH55" i="1"/>
  <c r="EI55" i="1" s="1"/>
  <c r="EJ55" i="1" s="1"/>
  <c r="EH64" i="1"/>
  <c r="EI64" i="1" s="1"/>
  <c r="EJ64" i="1" s="1"/>
  <c r="EK64" i="1" s="1"/>
  <c r="EH76" i="1"/>
  <c r="EI76" i="1" s="1"/>
  <c r="EJ76" i="1" s="1"/>
  <c r="EH43" i="1"/>
  <c r="EI43" i="1" s="1"/>
  <c r="EJ43" i="1" s="1"/>
  <c r="EK43" i="1" s="1"/>
  <c r="EH44" i="1"/>
  <c r="EI44" i="1" s="1"/>
  <c r="EJ44" i="1" s="1"/>
  <c r="EH78" i="1"/>
  <c r="EI78" i="1" s="1"/>
  <c r="EJ78" i="1" s="1"/>
  <c r="EK78" i="1" s="1"/>
  <c r="EH23" i="1"/>
  <c r="EI23" i="1" s="1"/>
  <c r="EJ23" i="1" s="1"/>
  <c r="EH18" i="1"/>
  <c r="EI18" i="1" s="1"/>
  <c r="EJ18" i="1" s="1"/>
  <c r="EK18" i="1" s="1"/>
  <c r="EH16" i="1"/>
  <c r="EI16" i="1" s="1"/>
  <c r="EJ16" i="1" s="1"/>
  <c r="EH75" i="1"/>
  <c r="EI75" i="1" s="1"/>
  <c r="EJ75" i="1" s="1"/>
  <c r="EK75" i="1" s="1"/>
  <c r="EH33" i="1"/>
  <c r="EI33" i="1" s="1"/>
  <c r="EJ33" i="1" s="1"/>
  <c r="EH29" i="1"/>
  <c r="EI29" i="1" s="1"/>
  <c r="EJ29" i="1" s="1"/>
  <c r="EH13" i="1"/>
  <c r="EI13" i="1" s="1"/>
  <c r="EJ13" i="1" s="1"/>
  <c r="EH17" i="1"/>
  <c r="EI17" i="1" s="1"/>
  <c r="EJ17" i="1" s="1"/>
  <c r="EH90" i="1"/>
  <c r="EI90" i="1" s="1"/>
  <c r="EJ90" i="1" s="1"/>
  <c r="EH9" i="1"/>
  <c r="EI9" i="1" s="1"/>
  <c r="EJ9" i="1" s="1"/>
  <c r="EH40" i="1"/>
  <c r="EI40" i="1" s="1"/>
  <c r="EJ40" i="1" s="1"/>
  <c r="EH14" i="1"/>
  <c r="EI14" i="1" s="1"/>
  <c r="EJ14" i="1" s="1"/>
  <c r="EH20" i="1"/>
  <c r="EI20" i="1" s="1"/>
  <c r="EJ20" i="1" s="1"/>
  <c r="EH25" i="1"/>
  <c r="EI25" i="1" s="1"/>
  <c r="EJ25" i="1" s="1"/>
  <c r="EH26" i="1"/>
  <c r="EI26" i="1" s="1"/>
  <c r="EJ26" i="1" s="1"/>
  <c r="EH35" i="1"/>
  <c r="EI35" i="1" s="1"/>
  <c r="EJ35" i="1" s="1"/>
  <c r="EH15" i="1"/>
  <c r="EI15" i="1" s="1"/>
  <c r="EJ15" i="1" s="1"/>
  <c r="EH11" i="1"/>
  <c r="EI11" i="1" s="1"/>
  <c r="EJ11" i="1" s="1"/>
  <c r="EH42" i="1"/>
  <c r="EI42" i="1" s="1"/>
  <c r="EJ42" i="1" s="1"/>
  <c r="EH66" i="1"/>
  <c r="EI66" i="1" s="1"/>
  <c r="EJ66" i="1" s="1"/>
  <c r="EH91" i="1"/>
  <c r="EI91" i="1" s="1"/>
  <c r="EJ91" i="1" s="1"/>
  <c r="EH39" i="1"/>
  <c r="EI39" i="1" s="1"/>
  <c r="EJ39" i="1" s="1"/>
  <c r="EH87" i="1"/>
  <c r="EI87" i="1" s="1"/>
  <c r="EJ87" i="1" s="1"/>
  <c r="EH30" i="1"/>
  <c r="EI30" i="1" s="1"/>
  <c r="EJ30" i="1" s="1"/>
  <c r="EH72" i="1"/>
  <c r="EI72" i="1" s="1"/>
  <c r="EJ72" i="1" s="1"/>
  <c r="EH81" i="1"/>
  <c r="EI81" i="1" s="1"/>
  <c r="EJ81" i="1" s="1"/>
  <c r="EH8" i="1"/>
  <c r="EI8" i="1" s="1"/>
  <c r="EJ8" i="1" s="1"/>
  <c r="EH54" i="1"/>
  <c r="EI54" i="1" s="1"/>
  <c r="EJ54" i="1" s="1"/>
  <c r="EH12" i="1"/>
  <c r="EI12" i="1" s="1"/>
  <c r="EJ12" i="1" s="1"/>
  <c r="EK12" i="1" s="1"/>
  <c r="EH28" i="1"/>
  <c r="EI28" i="1" s="1"/>
  <c r="EJ28" i="1" s="1"/>
  <c r="EK28" i="1" s="1"/>
  <c r="EH67" i="1"/>
  <c r="EI67" i="1" s="1"/>
  <c r="EJ67" i="1" s="1"/>
  <c r="EK67" i="1" s="1"/>
  <c r="EH94" i="1"/>
  <c r="EI94" i="1" s="1"/>
  <c r="EJ94" i="1" s="1"/>
  <c r="EH68" i="1"/>
  <c r="EI68" i="1" s="1"/>
  <c r="EJ68" i="1" s="1"/>
  <c r="EH61" i="1"/>
  <c r="EI61" i="1" s="1"/>
  <c r="EJ61" i="1" s="1"/>
  <c r="EH32" i="1"/>
  <c r="EI32" i="1" s="1"/>
  <c r="EJ32" i="1" s="1"/>
  <c r="EH21" i="1"/>
  <c r="EI21" i="1" s="1"/>
  <c r="EJ21" i="1" s="1"/>
  <c r="EK21" i="1" s="1"/>
  <c r="EH96" i="1"/>
  <c r="EI96" i="1" s="1"/>
  <c r="EJ96" i="1" s="1"/>
  <c r="EK96" i="1" s="1"/>
  <c r="EH71" i="1"/>
  <c r="EI71" i="1" s="1"/>
  <c r="EJ71" i="1" s="1"/>
  <c r="EH65" i="1"/>
  <c r="EI65" i="1" s="1"/>
  <c r="EJ65" i="1" s="1"/>
  <c r="EK65" i="1" s="1"/>
  <c r="EH62" i="1"/>
  <c r="EI62" i="1" s="1"/>
  <c r="EJ62" i="1" s="1"/>
  <c r="EH74" i="1"/>
  <c r="EI74" i="1" s="1"/>
  <c r="EJ74" i="1" s="1"/>
  <c r="EK74" i="1" s="1"/>
  <c r="EH10" i="1"/>
  <c r="EI10" i="1" s="1"/>
  <c r="EJ10" i="1" s="1"/>
  <c r="EH60" i="1"/>
  <c r="EI60" i="1" s="1"/>
  <c r="EJ60" i="1" s="1"/>
  <c r="EK60" i="1" s="1"/>
  <c r="EH34" i="1"/>
  <c r="EI34" i="1" s="1"/>
  <c r="EJ34" i="1" s="1"/>
  <c r="EK34" i="1" s="1"/>
  <c r="EH89" i="1"/>
  <c r="EI89" i="1" s="1"/>
  <c r="EJ89" i="1" s="1"/>
  <c r="EH51" i="1"/>
  <c r="EI51" i="1" s="1"/>
  <c r="EJ51" i="1" s="1"/>
  <c r="EH19" i="1"/>
  <c r="EI19" i="1" s="1"/>
  <c r="EJ19" i="1" s="1"/>
  <c r="EH86" i="1"/>
  <c r="EI86" i="1" s="1"/>
  <c r="EJ86" i="1" s="1"/>
  <c r="EK86" i="1" s="1"/>
  <c r="ED86" i="1" s="1"/>
  <c r="EH92" i="1"/>
  <c r="EI92" i="1" s="1"/>
  <c r="EJ92" i="1" s="1"/>
  <c r="EH59" i="1"/>
  <c r="EI59" i="1" s="1"/>
  <c r="EJ59" i="1" s="1"/>
  <c r="EK59" i="1" s="1"/>
  <c r="EH83" i="1"/>
  <c r="EI83" i="1" s="1"/>
  <c r="EJ83" i="1" s="1"/>
  <c r="EH85" i="1"/>
  <c r="EI85" i="1" s="1"/>
  <c r="EJ85" i="1" s="1"/>
  <c r="EH84" i="1"/>
  <c r="EI84" i="1" s="1"/>
  <c r="EJ84" i="1" s="1"/>
  <c r="EH95" i="1"/>
  <c r="EI95" i="1" s="1"/>
  <c r="EJ95" i="1" s="1"/>
  <c r="EK95" i="1" s="1"/>
  <c r="EH47" i="1"/>
  <c r="EI47" i="1" s="1"/>
  <c r="EJ47" i="1" s="1"/>
  <c r="EH97" i="1"/>
  <c r="EI97" i="1" s="1"/>
  <c r="EJ97" i="1" s="1"/>
  <c r="EH58" i="1"/>
  <c r="EI58" i="1" s="1"/>
  <c r="EJ58" i="1" s="1"/>
  <c r="EH53" i="1"/>
  <c r="EI53" i="1" s="1"/>
  <c r="EJ53" i="1" s="1"/>
  <c r="EH27" i="1"/>
  <c r="EI27" i="1" s="1"/>
  <c r="EJ27" i="1" s="1"/>
  <c r="EH77" i="1"/>
  <c r="EI77" i="1" s="1"/>
  <c r="EJ77" i="1" s="1"/>
  <c r="EH93" i="1"/>
  <c r="EI93" i="1" s="1"/>
  <c r="EJ93" i="1" s="1"/>
  <c r="EH24" i="1"/>
  <c r="EI24" i="1" s="1"/>
  <c r="EJ24" i="1" s="1"/>
  <c r="EH46" i="1"/>
  <c r="EI46" i="1" s="1"/>
  <c r="EJ46" i="1" s="1"/>
  <c r="EH79" i="1"/>
  <c r="EI79" i="1" s="1"/>
  <c r="EJ79" i="1" s="1"/>
  <c r="EH45" i="1"/>
  <c r="EI45" i="1" s="1"/>
  <c r="EJ45" i="1" s="1"/>
  <c r="EK45" i="1" s="1"/>
  <c r="EH41" i="1"/>
  <c r="EI41" i="1" s="1"/>
  <c r="EJ41" i="1" s="1"/>
  <c r="EH82" i="1"/>
  <c r="EI82" i="1" s="1"/>
  <c r="EJ82" i="1" s="1"/>
  <c r="EH38" i="1"/>
  <c r="EI38" i="1" s="1"/>
  <c r="EJ38" i="1" s="1"/>
  <c r="EK38" i="1" s="1"/>
  <c r="EH22" i="1"/>
  <c r="EI22" i="1" s="1"/>
  <c r="EJ22" i="1" s="1"/>
  <c r="EH48" i="1"/>
  <c r="EI48" i="1" s="1"/>
  <c r="EJ48" i="1" s="1"/>
  <c r="EK48" i="1" s="1"/>
  <c r="EH31" i="1"/>
  <c r="EI31" i="1" s="1"/>
  <c r="EJ31" i="1" s="1"/>
  <c r="EH88" i="1"/>
  <c r="EI88" i="1" s="1"/>
  <c r="EJ88" i="1" s="1"/>
  <c r="EK88" i="1" s="1"/>
  <c r="CQ49" i="1"/>
  <c r="CR49" i="1" s="1"/>
  <c r="CS49" i="1" s="1"/>
  <c r="CT49" i="1" s="1"/>
  <c r="CQ57" i="1"/>
  <c r="CR57" i="1" s="1"/>
  <c r="CS57" i="1" s="1"/>
  <c r="CQ50" i="1"/>
  <c r="CR50" i="1" s="1"/>
  <c r="CS50" i="1" s="1"/>
  <c r="CT50" i="1" s="1"/>
  <c r="CM50" i="1" s="1"/>
  <c r="CQ73" i="1"/>
  <c r="CR73" i="1" s="1"/>
  <c r="CS73" i="1" s="1"/>
  <c r="CQ36" i="1"/>
  <c r="CR36" i="1" s="1"/>
  <c r="CQ52" i="1"/>
  <c r="CR52" i="1" s="1"/>
  <c r="CS52" i="1" s="1"/>
  <c r="CQ56" i="1"/>
  <c r="CR56" i="1" s="1"/>
  <c r="CS56" i="1" s="1"/>
  <c r="CQ80" i="1"/>
  <c r="CR80" i="1" s="1"/>
  <c r="CS80" i="1" s="1"/>
  <c r="CQ37" i="1"/>
  <c r="CR37" i="1" s="1"/>
  <c r="CS37" i="1" s="1"/>
  <c r="CQ63" i="1"/>
  <c r="CR63" i="1" s="1"/>
  <c r="CS63" i="1" s="1"/>
  <c r="CQ69" i="1"/>
  <c r="CR69" i="1" s="1"/>
  <c r="CS69" i="1" s="1"/>
  <c r="CT69" i="1" s="1"/>
  <c r="CQ55" i="1"/>
  <c r="CR55" i="1" s="1"/>
  <c r="CS55" i="1" s="1"/>
  <c r="CQ64" i="1"/>
  <c r="CR64" i="1" s="1"/>
  <c r="CS64" i="1" s="1"/>
  <c r="CT64" i="1" s="1"/>
  <c r="CQ76" i="1"/>
  <c r="CR76" i="1" s="1"/>
  <c r="CS76" i="1" s="1"/>
  <c r="CQ43" i="1"/>
  <c r="CR43" i="1" s="1"/>
  <c r="CS43" i="1" s="1"/>
  <c r="CT43" i="1" s="1"/>
  <c r="CQ44" i="1"/>
  <c r="CR44" i="1" s="1"/>
  <c r="CS44" i="1" s="1"/>
  <c r="CQ78" i="1"/>
  <c r="CR78" i="1" s="1"/>
  <c r="CS78" i="1" s="1"/>
  <c r="CQ23" i="1"/>
  <c r="CR23" i="1" s="1"/>
  <c r="CS23" i="1" s="1"/>
  <c r="CQ18" i="1"/>
  <c r="CR18" i="1" s="1"/>
  <c r="CS18" i="1" s="1"/>
  <c r="CT18" i="1" s="1"/>
  <c r="CQ16" i="1"/>
  <c r="CR16" i="1" s="1"/>
  <c r="CS16" i="1" s="1"/>
  <c r="CQ75" i="1"/>
  <c r="CR75" i="1" s="1"/>
  <c r="CS75" i="1" s="1"/>
  <c r="CT75" i="1" s="1"/>
  <c r="CQ33" i="1"/>
  <c r="CR33" i="1" s="1"/>
  <c r="CS33" i="1" s="1"/>
  <c r="CQ29" i="1"/>
  <c r="CR29" i="1" s="1"/>
  <c r="CS29" i="1" s="1"/>
  <c r="CQ13" i="1"/>
  <c r="CR13" i="1" s="1"/>
  <c r="CS13" i="1" s="1"/>
  <c r="CQ17" i="1"/>
  <c r="CR17" i="1" s="1"/>
  <c r="CS17" i="1" s="1"/>
  <c r="CQ90" i="1"/>
  <c r="CR90" i="1" s="1"/>
  <c r="CS90" i="1" s="1"/>
  <c r="CQ9" i="1"/>
  <c r="CR9" i="1" s="1"/>
  <c r="CS9" i="1" s="1"/>
  <c r="CT9" i="1" s="1"/>
  <c r="CQ40" i="1"/>
  <c r="CR40" i="1" s="1"/>
  <c r="CS40" i="1" s="1"/>
  <c r="CQ14" i="1"/>
  <c r="CR14" i="1" s="1"/>
  <c r="CS14" i="1" s="1"/>
  <c r="CQ20" i="1"/>
  <c r="CR20" i="1" s="1"/>
  <c r="CS20" i="1" s="1"/>
  <c r="CQ25" i="1"/>
  <c r="CR25" i="1" s="1"/>
  <c r="CS25" i="1" s="1"/>
  <c r="CQ26" i="1"/>
  <c r="CR26" i="1" s="1"/>
  <c r="CS26" i="1" s="1"/>
  <c r="CQ35" i="1"/>
  <c r="CR35" i="1" s="1"/>
  <c r="CS35" i="1" s="1"/>
  <c r="CQ15" i="1"/>
  <c r="CR15" i="1" s="1"/>
  <c r="CS15" i="1" s="1"/>
  <c r="CQ11" i="1"/>
  <c r="CR11" i="1" s="1"/>
  <c r="CS11" i="1" s="1"/>
  <c r="CQ42" i="1"/>
  <c r="CR42" i="1" s="1"/>
  <c r="CS42" i="1" s="1"/>
  <c r="CQ66" i="1"/>
  <c r="CR66" i="1" s="1"/>
  <c r="CS66" i="1" s="1"/>
  <c r="CQ91" i="1"/>
  <c r="CR91" i="1" s="1"/>
  <c r="CS91" i="1" s="1"/>
  <c r="CQ39" i="1"/>
  <c r="CR39" i="1" s="1"/>
  <c r="CS39" i="1" s="1"/>
  <c r="CQ87" i="1"/>
  <c r="CR87" i="1" s="1"/>
  <c r="CS87" i="1" s="1"/>
  <c r="CQ30" i="1"/>
  <c r="CR30" i="1" s="1"/>
  <c r="CS30" i="1" s="1"/>
  <c r="CQ72" i="1"/>
  <c r="CR72" i="1" s="1"/>
  <c r="CS72" i="1" s="1"/>
  <c r="CQ81" i="1"/>
  <c r="CR81" i="1" s="1"/>
  <c r="CS81" i="1" s="1"/>
  <c r="CT81" i="1" s="1"/>
  <c r="CQ8" i="1"/>
  <c r="CR8" i="1" s="1"/>
  <c r="CS8" i="1" s="1"/>
  <c r="CQ54" i="1"/>
  <c r="CR54" i="1" s="1"/>
  <c r="CS54" i="1" s="1"/>
  <c r="CQ12" i="1"/>
  <c r="CR12" i="1" s="1"/>
  <c r="CS12" i="1" s="1"/>
  <c r="CT12" i="1" s="1"/>
  <c r="CQ28" i="1"/>
  <c r="CR28" i="1" s="1"/>
  <c r="CS28" i="1" s="1"/>
  <c r="CT28" i="1" s="1"/>
  <c r="CM28" i="1" s="1"/>
  <c r="CQ67" i="1"/>
  <c r="CR67" i="1" s="1"/>
  <c r="CS67" i="1" s="1"/>
  <c r="CT67" i="1" s="1"/>
  <c r="CQ94" i="1"/>
  <c r="CR94" i="1" s="1"/>
  <c r="CS94" i="1" s="1"/>
  <c r="CQ68" i="1"/>
  <c r="CR68" i="1" s="1"/>
  <c r="CS68" i="1" s="1"/>
  <c r="CQ61" i="1"/>
  <c r="CR61" i="1" s="1"/>
  <c r="CS61" i="1" s="1"/>
  <c r="CQ32" i="1"/>
  <c r="CR32" i="1" s="1"/>
  <c r="CS32" i="1" s="1"/>
  <c r="CS36" i="1"/>
  <c r="CT36" i="1" s="1"/>
  <c r="CQ21" i="1"/>
  <c r="CR21" i="1" s="1"/>
  <c r="CS21" i="1" s="1"/>
  <c r="CQ96" i="1"/>
  <c r="CR96" i="1" s="1"/>
  <c r="CS96" i="1" s="1"/>
  <c r="CT96" i="1" s="1"/>
  <c r="CQ71" i="1"/>
  <c r="CR71" i="1" s="1"/>
  <c r="CS71" i="1" s="1"/>
  <c r="CT71" i="1" s="1"/>
  <c r="CQ65" i="1"/>
  <c r="CR65" i="1" s="1"/>
  <c r="CS65" i="1" s="1"/>
  <c r="CT65" i="1" s="1"/>
  <c r="CQ62" i="1"/>
  <c r="CR62" i="1" s="1"/>
  <c r="CS62" i="1" s="1"/>
  <c r="CT62" i="1" s="1"/>
  <c r="CQ74" i="1"/>
  <c r="CR74" i="1" s="1"/>
  <c r="CS74" i="1" s="1"/>
  <c r="CT74" i="1" s="1"/>
  <c r="CQ10" i="1"/>
  <c r="CR10" i="1" s="1"/>
  <c r="CS10" i="1" s="1"/>
  <c r="CT10" i="1" s="1"/>
  <c r="CQ60" i="1"/>
  <c r="CR60" i="1" s="1"/>
  <c r="CS60" i="1" s="1"/>
  <c r="CT60" i="1" s="1"/>
  <c r="CQ51" i="1"/>
  <c r="CR51" i="1" s="1"/>
  <c r="CS51" i="1" s="1"/>
  <c r="CQ19" i="1"/>
  <c r="CR19" i="1" s="1"/>
  <c r="CS19" i="1" s="1"/>
  <c r="CQ92" i="1"/>
  <c r="CR92" i="1" s="1"/>
  <c r="CS92" i="1" s="1"/>
  <c r="CT92" i="1" s="1"/>
  <c r="CQ83" i="1"/>
  <c r="CR83" i="1" s="1"/>
  <c r="CS83" i="1" s="1"/>
  <c r="CQ84" i="1"/>
  <c r="CR84" i="1" s="1"/>
  <c r="CS84" i="1" s="1"/>
  <c r="CT84" i="1" s="1"/>
  <c r="CQ47" i="1"/>
  <c r="CR47" i="1" s="1"/>
  <c r="CS47" i="1" s="1"/>
  <c r="CT47" i="1" s="1"/>
  <c r="CQ97" i="1"/>
  <c r="CR97" i="1" s="1"/>
  <c r="CS97" i="1" s="1"/>
  <c r="CQ53" i="1"/>
  <c r="CR53" i="1" s="1"/>
  <c r="CS53" i="1" s="1"/>
  <c r="CQ77" i="1"/>
  <c r="CR77" i="1" s="1"/>
  <c r="CS77" i="1" s="1"/>
  <c r="CQ24" i="1"/>
  <c r="CR24" i="1" s="1"/>
  <c r="CS24" i="1" s="1"/>
  <c r="CQ79" i="1"/>
  <c r="CR79" i="1" s="1"/>
  <c r="CS79" i="1" s="1"/>
  <c r="CQ45" i="1"/>
  <c r="CR45" i="1" s="1"/>
  <c r="CS45" i="1" s="1"/>
  <c r="CQ41" i="1"/>
  <c r="CR41" i="1" s="1"/>
  <c r="CS41" i="1" s="1"/>
  <c r="CT41" i="1" s="1"/>
  <c r="CQ34" i="1"/>
  <c r="CR34" i="1" s="1"/>
  <c r="CS34" i="1" s="1"/>
  <c r="CQ82" i="1"/>
  <c r="CR82" i="1" s="1"/>
  <c r="CS82" i="1" s="1"/>
  <c r="CT82" i="1" s="1"/>
  <c r="CQ38" i="1"/>
  <c r="CR38" i="1" s="1"/>
  <c r="CS38" i="1" s="1"/>
  <c r="CQ22" i="1"/>
  <c r="CR22" i="1" s="1"/>
  <c r="CS22" i="1" s="1"/>
  <c r="CQ48" i="1"/>
  <c r="CR48" i="1" s="1"/>
  <c r="CS48" i="1" s="1"/>
  <c r="CQ31" i="1"/>
  <c r="CR31" i="1" s="1"/>
  <c r="CS31" i="1" s="1"/>
  <c r="CT31" i="1" s="1"/>
  <c r="CQ88" i="1"/>
  <c r="CR88" i="1" s="1"/>
  <c r="CS88" i="1" s="1"/>
  <c r="CQ89" i="1"/>
  <c r="CR89" i="1" s="1"/>
  <c r="CS89" i="1" s="1"/>
  <c r="CQ86" i="1"/>
  <c r="CR86" i="1" s="1"/>
  <c r="CS86" i="1" s="1"/>
  <c r="CQ59" i="1"/>
  <c r="CR59" i="1" s="1"/>
  <c r="CS59" i="1" s="1"/>
  <c r="CQ85" i="1"/>
  <c r="CR85" i="1" s="1"/>
  <c r="CS85" i="1" s="1"/>
  <c r="CQ95" i="1"/>
  <c r="CR95" i="1" s="1"/>
  <c r="CS95" i="1" s="1"/>
  <c r="CQ58" i="1"/>
  <c r="CR58" i="1" s="1"/>
  <c r="CS58" i="1" s="1"/>
  <c r="CQ27" i="1"/>
  <c r="CR27" i="1" s="1"/>
  <c r="CS27" i="1" s="1"/>
  <c r="CQ93" i="1"/>
  <c r="CR93" i="1" s="1"/>
  <c r="CS93" i="1" s="1"/>
  <c r="CQ46" i="1"/>
  <c r="CR46" i="1" s="1"/>
  <c r="CS46" i="1" s="1"/>
  <c r="AV7" i="1"/>
  <c r="BP49" i="1"/>
  <c r="BP12" i="1"/>
  <c r="BP13" i="1"/>
  <c r="BP89" i="1"/>
  <c r="BP57" i="1"/>
  <c r="BP28" i="1"/>
  <c r="BP17" i="1"/>
  <c r="BP79" i="1"/>
  <c r="BP50" i="1"/>
  <c r="BP67" i="1"/>
  <c r="BP90" i="1"/>
  <c r="BP32" i="1"/>
  <c r="BP73" i="1"/>
  <c r="BP94" i="1"/>
  <c r="BP9" i="1"/>
  <c r="BP47" i="1"/>
  <c r="BP36" i="1"/>
  <c r="BP68" i="1"/>
  <c r="BP40" i="1"/>
  <c r="BP51" i="1"/>
  <c r="BP52" i="1"/>
  <c r="BP61" i="1"/>
  <c r="BP14" i="1"/>
  <c r="BP45" i="1"/>
  <c r="BP56" i="1"/>
  <c r="BP97" i="1"/>
  <c r="BP20" i="1"/>
  <c r="BP19" i="1"/>
  <c r="BP80" i="1"/>
  <c r="BP41" i="1"/>
  <c r="BP25" i="1"/>
  <c r="BP21" i="1"/>
  <c r="BP37" i="1"/>
  <c r="BP58" i="1"/>
  <c r="BP26" i="1"/>
  <c r="BP86" i="1"/>
  <c r="BP63" i="1"/>
  <c r="BP34" i="1"/>
  <c r="BN49" i="1"/>
  <c r="BO49" i="1" s="1"/>
  <c r="BN12" i="1"/>
  <c r="BO12" i="1" s="1"/>
  <c r="BN13" i="1"/>
  <c r="BO13" i="1" s="1"/>
  <c r="BN89" i="1"/>
  <c r="BO89" i="1" s="1"/>
  <c r="BN57" i="1"/>
  <c r="BO57" i="1" s="1"/>
  <c r="BN28" i="1"/>
  <c r="BO28" i="1" s="1"/>
  <c r="BN17" i="1"/>
  <c r="BO17" i="1" s="1"/>
  <c r="BN79" i="1"/>
  <c r="BO79" i="1" s="1"/>
  <c r="BN50" i="1"/>
  <c r="BO50" i="1" s="1"/>
  <c r="BN67" i="1"/>
  <c r="BO67" i="1" s="1"/>
  <c r="BN90" i="1"/>
  <c r="BO90" i="1" s="1"/>
  <c r="BN32" i="1"/>
  <c r="BO32" i="1" s="1"/>
  <c r="BN73" i="1"/>
  <c r="BO73" i="1" s="1"/>
  <c r="BN94" i="1"/>
  <c r="BO94" i="1" s="1"/>
  <c r="BN9" i="1"/>
  <c r="BO9" i="1" s="1"/>
  <c r="BN47" i="1"/>
  <c r="BO47" i="1" s="1"/>
  <c r="BN36" i="1"/>
  <c r="BO36" i="1" s="1"/>
  <c r="BN68" i="1"/>
  <c r="BO68" i="1" s="1"/>
  <c r="BN40" i="1"/>
  <c r="BO40" i="1" s="1"/>
  <c r="BN51" i="1"/>
  <c r="BO51" i="1" s="1"/>
  <c r="BN52" i="1"/>
  <c r="BO52" i="1" s="1"/>
  <c r="BN61" i="1"/>
  <c r="BO61" i="1" s="1"/>
  <c r="BN14" i="1"/>
  <c r="BO14" i="1" s="1"/>
  <c r="BN45" i="1"/>
  <c r="BO45" i="1" s="1"/>
  <c r="BN56" i="1"/>
  <c r="BO56" i="1" s="1"/>
  <c r="BN97" i="1"/>
  <c r="BO97" i="1" s="1"/>
  <c r="BN20" i="1"/>
  <c r="BO20" i="1" s="1"/>
  <c r="BN19" i="1"/>
  <c r="BO19" i="1" s="1"/>
  <c r="BN80" i="1"/>
  <c r="BO80" i="1" s="1"/>
  <c r="BN41" i="1"/>
  <c r="BO41" i="1" s="1"/>
  <c r="BN25" i="1"/>
  <c r="BO25" i="1" s="1"/>
  <c r="BN21" i="1"/>
  <c r="BO21" i="1" s="1"/>
  <c r="BN37" i="1"/>
  <c r="BO37" i="1" s="1"/>
  <c r="BN58" i="1"/>
  <c r="BO58" i="1" s="1"/>
  <c r="BN26" i="1"/>
  <c r="BO26" i="1" s="1"/>
  <c r="BN86" i="1"/>
  <c r="BO86" i="1" s="1"/>
  <c r="BN63" i="1"/>
  <c r="BO63" i="1" s="1"/>
  <c r="BN34" i="1"/>
  <c r="BO34" i="1" s="1"/>
  <c r="BN35" i="1"/>
  <c r="BO35" i="1" s="1"/>
  <c r="BN96" i="1"/>
  <c r="BO96" i="1" s="1"/>
  <c r="BN69" i="1"/>
  <c r="BO69" i="1" s="1"/>
  <c r="BN53" i="1"/>
  <c r="BO53" i="1" s="1"/>
  <c r="BN15" i="1"/>
  <c r="BO15" i="1" s="1"/>
  <c r="BN92" i="1"/>
  <c r="BO92" i="1" s="1"/>
  <c r="BN55" i="1"/>
  <c r="BO55" i="1" s="1"/>
  <c r="BN82" i="1"/>
  <c r="BO82" i="1" s="1"/>
  <c r="BN11" i="1"/>
  <c r="BO11" i="1" s="1"/>
  <c r="BN71" i="1"/>
  <c r="BO71" i="1" s="1"/>
  <c r="BN64" i="1"/>
  <c r="BO64" i="1" s="1"/>
  <c r="BN27" i="1"/>
  <c r="BO27" i="1" s="1"/>
  <c r="BN42" i="1"/>
  <c r="BO42" i="1" s="1"/>
  <c r="BN59" i="1"/>
  <c r="BO59" i="1" s="1"/>
  <c r="BQ49" i="1"/>
  <c r="BQ13" i="1"/>
  <c r="BQ57" i="1"/>
  <c r="BQ17" i="1"/>
  <c r="BQ50" i="1"/>
  <c r="BQ90" i="1"/>
  <c r="BQ73" i="1"/>
  <c r="BQ9" i="1"/>
  <c r="BQ36" i="1"/>
  <c r="BQ40" i="1"/>
  <c r="BQ52" i="1"/>
  <c r="BQ14" i="1"/>
  <c r="BQ56" i="1"/>
  <c r="BQ20" i="1"/>
  <c r="BQ80" i="1"/>
  <c r="BQ25" i="1"/>
  <c r="BQ37" i="1"/>
  <c r="BQ26" i="1"/>
  <c r="BQ63" i="1"/>
  <c r="BP35" i="1"/>
  <c r="BQ96" i="1"/>
  <c r="BP15" i="1"/>
  <c r="BQ92" i="1"/>
  <c r="BP11" i="1"/>
  <c r="BQ71" i="1"/>
  <c r="BP42" i="1"/>
  <c r="BN76" i="1"/>
  <c r="BO76" i="1" s="1"/>
  <c r="BP38" i="1"/>
  <c r="BQ66" i="1"/>
  <c r="BN43" i="1"/>
  <c r="BO43" i="1" s="1"/>
  <c r="BP77" i="1"/>
  <c r="BQ91" i="1"/>
  <c r="BN44" i="1"/>
  <c r="BO44" i="1" s="1"/>
  <c r="BP22" i="1"/>
  <c r="BQ39" i="1"/>
  <c r="BN78" i="1"/>
  <c r="BO78" i="1" s="1"/>
  <c r="BP93" i="1"/>
  <c r="BQ87" i="1"/>
  <c r="BN23" i="1"/>
  <c r="BO23" i="1" s="1"/>
  <c r="BP48" i="1"/>
  <c r="BQ30" i="1"/>
  <c r="BN18" i="1"/>
  <c r="BO18" i="1" s="1"/>
  <c r="BP24" i="1"/>
  <c r="BQ72" i="1"/>
  <c r="BN16" i="1"/>
  <c r="BO16" i="1" s="1"/>
  <c r="BP31" i="1"/>
  <c r="BQ81" i="1"/>
  <c r="BN75" i="1"/>
  <c r="BO75" i="1" s="1"/>
  <c r="BP46" i="1"/>
  <c r="BQ8" i="1"/>
  <c r="BN33" i="1"/>
  <c r="BO33" i="1" s="1"/>
  <c r="BN88" i="1"/>
  <c r="BO88" i="1" s="1"/>
  <c r="BN54" i="1"/>
  <c r="BO54" i="1" s="1"/>
  <c r="BN60" i="1"/>
  <c r="BO60" i="1" s="1"/>
  <c r="BN29" i="1"/>
  <c r="BO29" i="1" s="1"/>
  <c r="BQ12" i="1"/>
  <c r="BQ89" i="1"/>
  <c r="BQ28" i="1"/>
  <c r="BQ79" i="1"/>
  <c r="BQ67" i="1"/>
  <c r="BQ32" i="1"/>
  <c r="BQ94" i="1"/>
  <c r="BQ47" i="1"/>
  <c r="BQ68" i="1"/>
  <c r="BQ51" i="1"/>
  <c r="BQ61" i="1"/>
  <c r="BQ45" i="1"/>
  <c r="BQ97" i="1"/>
  <c r="BQ19" i="1"/>
  <c r="BQ41" i="1"/>
  <c r="BQ21" i="1"/>
  <c r="BQ58" i="1"/>
  <c r="BQ86" i="1"/>
  <c r="BQ34" i="1"/>
  <c r="BP69" i="1"/>
  <c r="BQ53" i="1"/>
  <c r="BP55" i="1"/>
  <c r="BQ82" i="1"/>
  <c r="BP64" i="1"/>
  <c r="BQ27" i="1"/>
  <c r="BP59" i="1"/>
  <c r="BQ76" i="1"/>
  <c r="BN66" i="1"/>
  <c r="BO66" i="1" s="1"/>
  <c r="BP65" i="1"/>
  <c r="BQ43" i="1"/>
  <c r="BN91" i="1"/>
  <c r="BO91" i="1" s="1"/>
  <c r="BP83" i="1"/>
  <c r="BQ44" i="1"/>
  <c r="BN39" i="1"/>
  <c r="BO39" i="1" s="1"/>
  <c r="BP62" i="1"/>
  <c r="BQ78" i="1"/>
  <c r="BN87" i="1"/>
  <c r="BO87" i="1" s="1"/>
  <c r="BP85" i="1"/>
  <c r="BQ23" i="1"/>
  <c r="BN30" i="1"/>
  <c r="BO30" i="1" s="1"/>
  <c r="BP74" i="1"/>
  <c r="BQ18" i="1"/>
  <c r="BN72" i="1"/>
  <c r="BO72" i="1" s="1"/>
  <c r="BP84" i="1"/>
  <c r="BQ16" i="1"/>
  <c r="BN81" i="1"/>
  <c r="BO81" i="1" s="1"/>
  <c r="BP10" i="1"/>
  <c r="BQ75" i="1"/>
  <c r="BN8" i="1"/>
  <c r="BO8" i="1" s="1"/>
  <c r="BP95" i="1"/>
  <c r="BP33" i="1"/>
  <c r="BP88" i="1"/>
  <c r="BP54" i="1"/>
  <c r="BP60" i="1"/>
  <c r="BP29" i="1"/>
  <c r="BQ15" i="1"/>
  <c r="BP82" i="1"/>
  <c r="BQ42" i="1"/>
  <c r="BQ38" i="1"/>
  <c r="BP43" i="1"/>
  <c r="BN83" i="1"/>
  <c r="BO83" i="1" s="1"/>
  <c r="BQ22" i="1"/>
  <c r="BP78" i="1"/>
  <c r="BN85" i="1"/>
  <c r="BO85" i="1" s="1"/>
  <c r="BQ48" i="1"/>
  <c r="BP18" i="1"/>
  <c r="BN84" i="1"/>
  <c r="BO84" i="1" s="1"/>
  <c r="BQ31" i="1"/>
  <c r="BP75" i="1"/>
  <c r="BN95" i="1"/>
  <c r="BO95" i="1" s="1"/>
  <c r="BQ35" i="1"/>
  <c r="BP53" i="1"/>
  <c r="BQ11" i="1"/>
  <c r="BP27" i="1"/>
  <c r="BP76" i="1"/>
  <c r="BN65" i="1"/>
  <c r="BO65" i="1" s="1"/>
  <c r="BQ77" i="1"/>
  <c r="BP44" i="1"/>
  <c r="BN62" i="1"/>
  <c r="BO62" i="1" s="1"/>
  <c r="BQ93" i="1"/>
  <c r="BP23" i="1"/>
  <c r="BN74" i="1"/>
  <c r="BO74" i="1" s="1"/>
  <c r="BQ24" i="1"/>
  <c r="BP16" i="1"/>
  <c r="BN10" i="1"/>
  <c r="BO10" i="1" s="1"/>
  <c r="BQ46" i="1"/>
  <c r="BP92" i="1"/>
  <c r="BQ64" i="1"/>
  <c r="BP66" i="1"/>
  <c r="BQ83" i="1"/>
  <c r="BN93" i="1"/>
  <c r="BO93" i="1" s="1"/>
  <c r="BP30" i="1"/>
  <c r="BQ84" i="1"/>
  <c r="BN46" i="1"/>
  <c r="BO46" i="1" s="1"/>
  <c r="BQ88" i="1"/>
  <c r="BP96" i="1"/>
  <c r="BQ55" i="1"/>
  <c r="BQ65" i="1"/>
  <c r="BN22" i="1"/>
  <c r="BO22" i="1" s="1"/>
  <c r="BP87" i="1"/>
  <c r="BQ74" i="1"/>
  <c r="BN31" i="1"/>
  <c r="BO31" i="1" s="1"/>
  <c r="BP8" i="1"/>
  <c r="BQ54" i="1"/>
  <c r="BQ69" i="1"/>
  <c r="BQ59" i="1"/>
  <c r="BN77" i="1"/>
  <c r="BO77" i="1" s="1"/>
  <c r="BP39" i="1"/>
  <c r="BQ85" i="1"/>
  <c r="BN24" i="1"/>
  <c r="BO24" i="1" s="1"/>
  <c r="BP81" i="1"/>
  <c r="BQ95" i="1"/>
  <c r="BQ60" i="1"/>
  <c r="BP71" i="1"/>
  <c r="BN38" i="1"/>
  <c r="BO38" i="1" s="1"/>
  <c r="BP91" i="1"/>
  <c r="BQ62" i="1"/>
  <c r="BN48" i="1"/>
  <c r="BO48" i="1" s="1"/>
  <c r="BP72" i="1"/>
  <c r="BQ10" i="1"/>
  <c r="BQ33" i="1"/>
  <c r="BQ29" i="1"/>
  <c r="BQ70" i="1"/>
  <c r="BP70" i="1"/>
  <c r="BN70" i="1"/>
  <c r="BO70" i="1" s="1"/>
  <c r="EB70" i="1"/>
  <c r="EC70" i="1"/>
  <c r="DZ70" i="1"/>
  <c r="EA70" i="1" s="1"/>
  <c r="GF70" i="1"/>
  <c r="GG70" i="1" s="1"/>
  <c r="GH70" i="1" s="1"/>
  <c r="GI70" i="1" s="1"/>
  <c r="KD70" i="1"/>
  <c r="KB70" i="1"/>
  <c r="KC70" i="1" s="1"/>
  <c r="KE70" i="1"/>
  <c r="HP70" i="1"/>
  <c r="HQ70" i="1" s="1"/>
  <c r="HR70" i="1"/>
  <c r="Y12" i="1"/>
  <c r="Z12" i="1" s="1"/>
  <c r="Y47" i="1"/>
  <c r="Y68" i="1"/>
  <c r="Z68" i="1" s="1"/>
  <c r="Y21" i="1"/>
  <c r="Y58" i="1"/>
  <c r="Z58" i="1" s="1"/>
  <c r="Y71" i="1"/>
  <c r="Y27" i="1"/>
  <c r="Z27" i="1" s="1"/>
  <c r="Y77" i="1"/>
  <c r="Z77" i="1" s="1"/>
  <c r="W12" i="1"/>
  <c r="X12" i="1" s="1"/>
  <c r="W28" i="1"/>
  <c r="X28" i="1" s="1"/>
  <c r="Y28" i="1" s="1"/>
  <c r="Z28" i="1" s="1"/>
  <c r="W67" i="1"/>
  <c r="X67" i="1" s="1"/>
  <c r="Y67" i="1" s="1"/>
  <c r="Z67" i="1" s="1"/>
  <c r="W94" i="1"/>
  <c r="X94" i="1" s="1"/>
  <c r="Y94" i="1" s="1"/>
  <c r="W68" i="1"/>
  <c r="X68" i="1" s="1"/>
  <c r="W61" i="1"/>
  <c r="X61" i="1" s="1"/>
  <c r="Y61" i="1" s="1"/>
  <c r="Z61" i="1" s="1"/>
  <c r="W97" i="1"/>
  <c r="X97" i="1" s="1"/>
  <c r="Y97" i="1" s="1"/>
  <c r="Z97" i="1" s="1"/>
  <c r="W41" i="1"/>
  <c r="X41" i="1" s="1"/>
  <c r="Y41" i="1" s="1"/>
  <c r="Z41" i="1" s="1"/>
  <c r="W58" i="1"/>
  <c r="X58" i="1" s="1"/>
  <c r="W34" i="1"/>
  <c r="X34" i="1" s="1"/>
  <c r="Y34" i="1" s="1"/>
  <c r="Z34" i="1" s="1"/>
  <c r="W53" i="1"/>
  <c r="X53" i="1" s="1"/>
  <c r="Y53" i="1" s="1"/>
  <c r="Z53" i="1" s="1"/>
  <c r="W82" i="1"/>
  <c r="X82" i="1" s="1"/>
  <c r="Y82" i="1" s="1"/>
  <c r="Z82" i="1" s="1"/>
  <c r="W27" i="1"/>
  <c r="X27" i="1" s="1"/>
  <c r="W38" i="1"/>
  <c r="X38" i="1" s="1"/>
  <c r="Y38" i="1" s="1"/>
  <c r="W77" i="1"/>
  <c r="X77" i="1" s="1"/>
  <c r="W22" i="1"/>
  <c r="X22" i="1" s="1"/>
  <c r="Y22" i="1" s="1"/>
  <c r="W93" i="1"/>
  <c r="X93" i="1" s="1"/>
  <c r="Y93" i="1" s="1"/>
  <c r="Z93" i="1" s="1"/>
  <c r="W48" i="1"/>
  <c r="X48" i="1" s="1"/>
  <c r="Y48" i="1" s="1"/>
  <c r="W24" i="1"/>
  <c r="X24" i="1" s="1"/>
  <c r="Y24" i="1" s="1"/>
  <c r="Z24" i="1" s="1"/>
  <c r="W89" i="1"/>
  <c r="X89" i="1" s="1"/>
  <c r="Y89" i="1" s="1"/>
  <c r="W79" i="1"/>
  <c r="X79" i="1" s="1"/>
  <c r="Y79" i="1" s="1"/>
  <c r="W32" i="1"/>
  <c r="X32" i="1" s="1"/>
  <c r="Y32" i="1" s="1"/>
  <c r="W47" i="1"/>
  <c r="X47" i="1" s="1"/>
  <c r="W51" i="1"/>
  <c r="X51" i="1" s="1"/>
  <c r="Y51" i="1" s="1"/>
  <c r="W45" i="1"/>
  <c r="X45" i="1" s="1"/>
  <c r="Y45" i="1" s="1"/>
  <c r="W19" i="1"/>
  <c r="X19" i="1" s="1"/>
  <c r="Y19" i="1" s="1"/>
  <c r="W21" i="1"/>
  <c r="X21" i="1" s="1"/>
  <c r="W86" i="1"/>
  <c r="X86" i="1" s="1"/>
  <c r="Y86" i="1" s="1"/>
  <c r="W96" i="1"/>
  <c r="X96" i="1" s="1"/>
  <c r="Y96" i="1" s="1"/>
  <c r="W92" i="1"/>
  <c r="X92" i="1" s="1"/>
  <c r="Y92" i="1" s="1"/>
  <c r="W71" i="1"/>
  <c r="X71" i="1" s="1"/>
  <c r="W59" i="1"/>
  <c r="X59" i="1" s="1"/>
  <c r="Y59" i="1" s="1"/>
  <c r="Z59" i="1" s="1"/>
  <c r="W65" i="1"/>
  <c r="X65" i="1" s="1"/>
  <c r="Y65" i="1" s="1"/>
  <c r="W83" i="1"/>
  <c r="X83" i="1" s="1"/>
  <c r="Y83" i="1" s="1"/>
  <c r="Z83" i="1" s="1"/>
  <c r="W62" i="1"/>
  <c r="X62" i="1" s="1"/>
  <c r="Y62" i="1" s="1"/>
  <c r="W85" i="1"/>
  <c r="X85" i="1" s="1"/>
  <c r="Y85" i="1" s="1"/>
  <c r="W74" i="1"/>
  <c r="X74" i="1" s="1"/>
  <c r="Y74" i="1" s="1"/>
  <c r="Z74" i="1" s="1"/>
  <c r="W84" i="1"/>
  <c r="X84" i="1" s="1"/>
  <c r="Y84" i="1" s="1"/>
  <c r="W13" i="1"/>
  <c r="X13" i="1" s="1"/>
  <c r="Y13" i="1" s="1"/>
  <c r="Z13" i="1" s="1"/>
  <c r="W17" i="1"/>
  <c r="X17" i="1" s="1"/>
  <c r="Y17" i="1" s="1"/>
  <c r="Z17" i="1" s="1"/>
  <c r="W90" i="1"/>
  <c r="X90" i="1" s="1"/>
  <c r="Y90" i="1" s="1"/>
  <c r="Z90" i="1" s="1"/>
  <c r="W9" i="1"/>
  <c r="X9" i="1" s="1"/>
  <c r="Y9" i="1" s="1"/>
  <c r="Z9" i="1" s="1"/>
  <c r="W40" i="1"/>
  <c r="X40" i="1" s="1"/>
  <c r="Y40" i="1" s="1"/>
  <c r="Z40" i="1" s="1"/>
  <c r="W14" i="1"/>
  <c r="X14" i="1" s="1"/>
  <c r="Y14" i="1" s="1"/>
  <c r="Z14" i="1" s="1"/>
  <c r="W20" i="1"/>
  <c r="X20" i="1" s="1"/>
  <c r="Y20" i="1" s="1"/>
  <c r="Z20" i="1" s="1"/>
  <c r="W25" i="1"/>
  <c r="X25" i="1" s="1"/>
  <c r="Y25" i="1" s="1"/>
  <c r="Z25" i="1" s="1"/>
  <c r="W26" i="1"/>
  <c r="X26" i="1" s="1"/>
  <c r="Y26" i="1" s="1"/>
  <c r="Z26" i="1" s="1"/>
  <c r="W35" i="1"/>
  <c r="X35" i="1" s="1"/>
  <c r="Y35" i="1" s="1"/>
  <c r="Z35" i="1" s="1"/>
  <c r="W15" i="1"/>
  <c r="X15" i="1" s="1"/>
  <c r="Y15" i="1" s="1"/>
  <c r="Z15" i="1" s="1"/>
  <c r="W11" i="1"/>
  <c r="X11" i="1" s="1"/>
  <c r="Y11" i="1" s="1"/>
  <c r="Z11" i="1" s="1"/>
  <c r="W73" i="1"/>
  <c r="X73" i="1" s="1"/>
  <c r="Y73" i="1" s="1"/>
  <c r="Z73" i="1" s="1"/>
  <c r="W80" i="1"/>
  <c r="X80" i="1" s="1"/>
  <c r="Y80" i="1" s="1"/>
  <c r="Z80" i="1" s="1"/>
  <c r="W55" i="1"/>
  <c r="X55" i="1" s="1"/>
  <c r="Y55" i="1" s="1"/>
  <c r="Z55" i="1" s="1"/>
  <c r="W66" i="1"/>
  <c r="X66" i="1" s="1"/>
  <c r="Y66" i="1" s="1"/>
  <c r="Z66" i="1" s="1"/>
  <c r="W39" i="1"/>
  <c r="X39" i="1" s="1"/>
  <c r="Y39" i="1" s="1"/>
  <c r="Z39" i="1" s="1"/>
  <c r="W30" i="1"/>
  <c r="X30" i="1" s="1"/>
  <c r="Y30" i="1" s="1"/>
  <c r="Z30" i="1" s="1"/>
  <c r="Y95" i="1"/>
  <c r="Z95" i="1" s="1"/>
  <c r="W50" i="1"/>
  <c r="X50" i="1" s="1"/>
  <c r="Y50" i="1" s="1"/>
  <c r="W56" i="1"/>
  <c r="X56" i="1" s="1"/>
  <c r="Y56" i="1" s="1"/>
  <c r="Z56" i="1" s="1"/>
  <c r="W69" i="1"/>
  <c r="X69" i="1" s="1"/>
  <c r="Y69" i="1" s="1"/>
  <c r="W76" i="1"/>
  <c r="X76" i="1" s="1"/>
  <c r="Y76" i="1" s="1"/>
  <c r="Z76" i="1" s="1"/>
  <c r="W44" i="1"/>
  <c r="X44" i="1" s="1"/>
  <c r="Y44" i="1" s="1"/>
  <c r="Z44" i="1" s="1"/>
  <c r="W23" i="1"/>
  <c r="X23" i="1" s="1"/>
  <c r="Y23" i="1" s="1"/>
  <c r="Z23" i="1" s="1"/>
  <c r="W16" i="1"/>
  <c r="X16" i="1" s="1"/>
  <c r="Y16" i="1" s="1"/>
  <c r="W81" i="1"/>
  <c r="X81" i="1" s="1"/>
  <c r="Y81" i="1" s="1"/>
  <c r="W75" i="1"/>
  <c r="X75" i="1" s="1"/>
  <c r="W8" i="1"/>
  <c r="X8" i="1" s="1"/>
  <c r="W33" i="1"/>
  <c r="X33" i="1" s="1"/>
  <c r="Y33" i="1" s="1"/>
  <c r="W54" i="1"/>
  <c r="X54" i="1" s="1"/>
  <c r="Y54" i="1" s="1"/>
  <c r="W29" i="1"/>
  <c r="X29" i="1" s="1"/>
  <c r="Y29" i="1" s="1"/>
  <c r="W57" i="1"/>
  <c r="X57" i="1" s="1"/>
  <c r="Y57" i="1" s="1"/>
  <c r="W52" i="1"/>
  <c r="X52" i="1" s="1"/>
  <c r="Y52" i="1" s="1"/>
  <c r="W63" i="1"/>
  <c r="X63" i="1" s="1"/>
  <c r="Y63" i="1" s="1"/>
  <c r="W42" i="1"/>
  <c r="X42" i="1" s="1"/>
  <c r="Y42" i="1" s="1"/>
  <c r="W91" i="1"/>
  <c r="X91" i="1" s="1"/>
  <c r="Y91" i="1" s="1"/>
  <c r="W87" i="1"/>
  <c r="X87" i="1" s="1"/>
  <c r="Y87" i="1" s="1"/>
  <c r="W72" i="1"/>
  <c r="X72" i="1" s="1"/>
  <c r="Y72" i="1" s="1"/>
  <c r="Y75" i="1"/>
  <c r="Y8" i="1"/>
  <c r="W49" i="1"/>
  <c r="X49" i="1" s="1"/>
  <c r="Y49" i="1" s="1"/>
  <c r="Z49" i="1" s="1"/>
  <c r="W36" i="1"/>
  <c r="X36" i="1" s="1"/>
  <c r="Y36" i="1" s="1"/>
  <c r="W37" i="1"/>
  <c r="X37" i="1" s="1"/>
  <c r="Y37" i="1" s="1"/>
  <c r="Z37" i="1" s="1"/>
  <c r="W64" i="1"/>
  <c r="X64" i="1" s="1"/>
  <c r="Y64" i="1" s="1"/>
  <c r="W43" i="1"/>
  <c r="X43" i="1" s="1"/>
  <c r="Y43" i="1" s="1"/>
  <c r="Z43" i="1" s="1"/>
  <c r="W78" i="1"/>
  <c r="X78" i="1" s="1"/>
  <c r="Y78" i="1" s="1"/>
  <c r="W18" i="1"/>
  <c r="X18" i="1" s="1"/>
  <c r="Y18" i="1" s="1"/>
  <c r="Z18" i="1" s="1"/>
  <c r="W31" i="1"/>
  <c r="X31" i="1" s="1"/>
  <c r="Y31" i="1" s="1"/>
  <c r="W10" i="1"/>
  <c r="X10" i="1" s="1"/>
  <c r="Y10" i="1" s="1"/>
  <c r="W46" i="1"/>
  <c r="X46" i="1" s="1"/>
  <c r="Y46" i="1" s="1"/>
  <c r="W95" i="1"/>
  <c r="X95" i="1" s="1"/>
  <c r="W88" i="1"/>
  <c r="X88" i="1" s="1"/>
  <c r="Y88" i="1" s="1"/>
  <c r="W60" i="1"/>
  <c r="X60" i="1" s="1"/>
  <c r="Y60" i="1" s="1"/>
  <c r="W70" i="1"/>
  <c r="X70" i="1" s="1"/>
  <c r="Y70" i="1" s="1"/>
  <c r="CE49" i="1"/>
  <c r="CE12" i="1"/>
  <c r="CE13" i="1"/>
  <c r="CE89" i="1"/>
  <c r="CE57" i="1"/>
  <c r="CE28" i="1"/>
  <c r="CE17" i="1"/>
  <c r="CE79" i="1"/>
  <c r="CE50" i="1"/>
  <c r="CE67" i="1"/>
  <c r="CE90" i="1"/>
  <c r="CE32" i="1"/>
  <c r="CE73" i="1"/>
  <c r="CE94" i="1"/>
  <c r="CE9" i="1"/>
  <c r="CE47" i="1"/>
  <c r="CE36" i="1"/>
  <c r="CE68" i="1"/>
  <c r="CE40" i="1"/>
  <c r="CE51" i="1"/>
  <c r="CE52" i="1"/>
  <c r="CE61" i="1"/>
  <c r="CE14" i="1"/>
  <c r="CE45" i="1"/>
  <c r="CE56" i="1"/>
  <c r="CE97" i="1"/>
  <c r="CE20" i="1"/>
  <c r="CE19" i="1"/>
  <c r="CE80" i="1"/>
  <c r="CE41" i="1"/>
  <c r="CE25" i="1"/>
  <c r="CE21" i="1"/>
  <c r="CD49" i="1"/>
  <c r="CB13" i="1"/>
  <c r="CC13" i="1" s="1"/>
  <c r="CD57" i="1"/>
  <c r="CB17" i="1"/>
  <c r="CC17" i="1" s="1"/>
  <c r="CD50" i="1"/>
  <c r="CB90" i="1"/>
  <c r="CC90" i="1" s="1"/>
  <c r="CD73" i="1"/>
  <c r="CB9" i="1"/>
  <c r="CC9" i="1" s="1"/>
  <c r="CD36" i="1"/>
  <c r="CB40" i="1"/>
  <c r="CC40" i="1" s="1"/>
  <c r="CD52" i="1"/>
  <c r="CB14" i="1"/>
  <c r="CC14" i="1" s="1"/>
  <c r="CD56" i="1"/>
  <c r="CB20" i="1"/>
  <c r="CC20" i="1" s="1"/>
  <c r="CD80" i="1"/>
  <c r="CB25" i="1"/>
  <c r="CC25" i="1" s="1"/>
  <c r="CD37" i="1"/>
  <c r="CD58" i="1"/>
  <c r="CD26" i="1"/>
  <c r="CD86" i="1"/>
  <c r="CD63" i="1"/>
  <c r="CD34" i="1"/>
  <c r="CD35" i="1"/>
  <c r="CD96" i="1"/>
  <c r="CD69" i="1"/>
  <c r="CD53" i="1"/>
  <c r="CD15" i="1"/>
  <c r="CD92" i="1"/>
  <c r="CD55" i="1"/>
  <c r="CD82" i="1"/>
  <c r="CD11" i="1"/>
  <c r="CD71" i="1"/>
  <c r="CD64" i="1"/>
  <c r="CD27" i="1"/>
  <c r="CD42" i="1"/>
  <c r="CD59" i="1"/>
  <c r="CD76" i="1"/>
  <c r="CD38" i="1"/>
  <c r="CD66" i="1"/>
  <c r="CD65" i="1"/>
  <c r="CD43" i="1"/>
  <c r="CD77" i="1"/>
  <c r="CD91" i="1"/>
  <c r="CD83" i="1"/>
  <c r="CD44" i="1"/>
  <c r="CD22" i="1"/>
  <c r="CD39" i="1"/>
  <c r="CD62" i="1"/>
  <c r="CD78" i="1"/>
  <c r="CD93" i="1"/>
  <c r="CD87" i="1"/>
  <c r="CD85" i="1"/>
  <c r="CD23" i="1"/>
  <c r="CD48" i="1"/>
  <c r="CD30" i="1"/>
  <c r="CD74" i="1"/>
  <c r="CD18" i="1"/>
  <c r="CD24" i="1"/>
  <c r="CD72" i="1"/>
  <c r="CD84" i="1"/>
  <c r="CD16" i="1"/>
  <c r="CD31" i="1"/>
  <c r="CD81" i="1"/>
  <c r="CD10" i="1"/>
  <c r="CB49" i="1"/>
  <c r="CC49" i="1" s="1"/>
  <c r="CD13" i="1"/>
  <c r="CB57" i="1"/>
  <c r="CC57" i="1" s="1"/>
  <c r="CD17" i="1"/>
  <c r="CB50" i="1"/>
  <c r="CC50" i="1" s="1"/>
  <c r="CD90" i="1"/>
  <c r="CB73" i="1"/>
  <c r="CC73" i="1" s="1"/>
  <c r="CD9" i="1"/>
  <c r="CB36" i="1"/>
  <c r="CC36" i="1" s="1"/>
  <c r="CD40" i="1"/>
  <c r="CB52" i="1"/>
  <c r="CC52" i="1" s="1"/>
  <c r="CD14" i="1"/>
  <c r="CB56" i="1"/>
  <c r="CC56" i="1" s="1"/>
  <c r="CD20" i="1"/>
  <c r="CB80" i="1"/>
  <c r="CC80" i="1" s="1"/>
  <c r="CD25" i="1"/>
  <c r="CB37" i="1"/>
  <c r="CC37" i="1" s="1"/>
  <c r="CB58" i="1"/>
  <c r="CC58" i="1" s="1"/>
  <c r="CB26" i="1"/>
  <c r="CC26" i="1" s="1"/>
  <c r="CB86" i="1"/>
  <c r="CC86" i="1" s="1"/>
  <c r="CB63" i="1"/>
  <c r="CC63" i="1" s="1"/>
  <c r="CB34" i="1"/>
  <c r="CC34" i="1" s="1"/>
  <c r="CB35" i="1"/>
  <c r="CC35" i="1" s="1"/>
  <c r="CB96" i="1"/>
  <c r="CC96" i="1" s="1"/>
  <c r="CB69" i="1"/>
  <c r="CC69" i="1" s="1"/>
  <c r="CB53" i="1"/>
  <c r="CC53" i="1" s="1"/>
  <c r="CB15" i="1"/>
  <c r="CC15" i="1" s="1"/>
  <c r="CB92" i="1"/>
  <c r="CC92" i="1" s="1"/>
  <c r="CB55" i="1"/>
  <c r="CC55" i="1" s="1"/>
  <c r="CB82" i="1"/>
  <c r="CC82" i="1" s="1"/>
  <c r="CB11" i="1"/>
  <c r="CC11" i="1" s="1"/>
  <c r="CB71" i="1"/>
  <c r="CC71" i="1" s="1"/>
  <c r="CB64" i="1"/>
  <c r="CC64" i="1" s="1"/>
  <c r="CB27" i="1"/>
  <c r="CC27" i="1" s="1"/>
  <c r="CB42" i="1"/>
  <c r="CC42" i="1" s="1"/>
  <c r="CB59" i="1"/>
  <c r="CC59" i="1" s="1"/>
  <c r="CB76" i="1"/>
  <c r="CC76" i="1" s="1"/>
  <c r="CB38" i="1"/>
  <c r="CC38" i="1" s="1"/>
  <c r="CB66" i="1"/>
  <c r="CC66" i="1" s="1"/>
  <c r="CB65" i="1"/>
  <c r="CC65" i="1" s="1"/>
  <c r="CB43" i="1"/>
  <c r="CC43" i="1" s="1"/>
  <c r="CB77" i="1"/>
  <c r="CC77" i="1" s="1"/>
  <c r="CB91" i="1"/>
  <c r="CC91" i="1" s="1"/>
  <c r="CB83" i="1"/>
  <c r="CC83" i="1" s="1"/>
  <c r="CB44" i="1"/>
  <c r="CC44" i="1" s="1"/>
  <c r="CB22" i="1"/>
  <c r="CC22" i="1" s="1"/>
  <c r="CB39" i="1"/>
  <c r="CC39" i="1" s="1"/>
  <c r="CB62" i="1"/>
  <c r="CC62" i="1" s="1"/>
  <c r="CB78" i="1"/>
  <c r="CC78" i="1" s="1"/>
  <c r="CB93" i="1"/>
  <c r="CC93" i="1" s="1"/>
  <c r="CB87" i="1"/>
  <c r="CC87" i="1" s="1"/>
  <c r="CB85" i="1"/>
  <c r="CC85" i="1" s="1"/>
  <c r="CB23" i="1"/>
  <c r="CC23" i="1" s="1"/>
  <c r="CB48" i="1"/>
  <c r="CC48" i="1" s="1"/>
  <c r="CB30" i="1"/>
  <c r="CC30" i="1" s="1"/>
  <c r="CB74" i="1"/>
  <c r="CC74" i="1" s="1"/>
  <c r="CB18" i="1"/>
  <c r="CC18" i="1" s="1"/>
  <c r="CB24" i="1"/>
  <c r="CC24" i="1" s="1"/>
  <c r="CB72" i="1"/>
  <c r="CC72" i="1" s="1"/>
  <c r="CB84" i="1"/>
  <c r="CC84" i="1" s="1"/>
  <c r="CB16" i="1"/>
  <c r="CC16" i="1" s="1"/>
  <c r="CB31" i="1"/>
  <c r="CC31" i="1" s="1"/>
  <c r="CB81" i="1"/>
  <c r="CC81" i="1" s="1"/>
  <c r="CB10" i="1"/>
  <c r="CC10" i="1" s="1"/>
  <c r="CB75" i="1"/>
  <c r="CC75" i="1" s="1"/>
  <c r="CB46" i="1"/>
  <c r="CC46" i="1" s="1"/>
  <c r="CB8" i="1"/>
  <c r="CC8" i="1" s="1"/>
  <c r="CB95" i="1"/>
  <c r="CC95" i="1" s="1"/>
  <c r="CB33" i="1"/>
  <c r="CC33" i="1" s="1"/>
  <c r="CB88" i="1"/>
  <c r="CC88" i="1" s="1"/>
  <c r="CB54" i="1"/>
  <c r="CC54" i="1" s="1"/>
  <c r="CB60" i="1"/>
  <c r="CC60" i="1" s="1"/>
  <c r="CB29" i="1"/>
  <c r="CC29" i="1" s="1"/>
  <c r="CB12" i="1"/>
  <c r="CC12" i="1" s="1"/>
  <c r="CD89" i="1"/>
  <c r="CB67" i="1"/>
  <c r="CC67" i="1" s="1"/>
  <c r="CD32" i="1"/>
  <c r="CB68" i="1"/>
  <c r="CC68" i="1" s="1"/>
  <c r="CD51" i="1"/>
  <c r="CB97" i="1"/>
  <c r="CC97" i="1" s="1"/>
  <c r="CD19" i="1"/>
  <c r="CE37" i="1"/>
  <c r="CE26" i="1"/>
  <c r="CE63" i="1"/>
  <c r="CE35" i="1"/>
  <c r="CE69" i="1"/>
  <c r="CE15" i="1"/>
  <c r="CE55" i="1"/>
  <c r="CE11" i="1"/>
  <c r="CE64" i="1"/>
  <c r="CE42" i="1"/>
  <c r="CE76" i="1"/>
  <c r="CE66" i="1"/>
  <c r="CE43" i="1"/>
  <c r="CE91" i="1"/>
  <c r="CE44" i="1"/>
  <c r="CE39" i="1"/>
  <c r="CE78" i="1"/>
  <c r="CE87" i="1"/>
  <c r="CE23" i="1"/>
  <c r="CE30" i="1"/>
  <c r="CE18" i="1"/>
  <c r="CE72" i="1"/>
  <c r="CE16" i="1"/>
  <c r="CE81" i="1"/>
  <c r="CD75" i="1"/>
  <c r="CE46" i="1"/>
  <c r="CD33" i="1"/>
  <c r="CE88" i="1"/>
  <c r="CD29" i="1"/>
  <c r="CB28" i="1"/>
  <c r="CC28" i="1" s="1"/>
  <c r="CD79" i="1"/>
  <c r="CB94" i="1"/>
  <c r="CC94" i="1" s="1"/>
  <c r="CD47" i="1"/>
  <c r="CB61" i="1"/>
  <c r="CC61" i="1" s="1"/>
  <c r="CD45" i="1"/>
  <c r="CB41" i="1"/>
  <c r="CC41" i="1" s="1"/>
  <c r="CD21" i="1"/>
  <c r="CE58" i="1"/>
  <c r="CE86" i="1"/>
  <c r="CE34" i="1"/>
  <c r="CE96" i="1"/>
  <c r="CE53" i="1"/>
  <c r="CE92" i="1"/>
  <c r="CE82" i="1"/>
  <c r="CE71" i="1"/>
  <c r="CE27" i="1"/>
  <c r="CE59" i="1"/>
  <c r="CE38" i="1"/>
  <c r="CE65" i="1"/>
  <c r="CE77" i="1"/>
  <c r="CE83" i="1"/>
  <c r="CE22" i="1"/>
  <c r="CE62" i="1"/>
  <c r="CE93" i="1"/>
  <c r="CE85" i="1"/>
  <c r="CE48" i="1"/>
  <c r="CE74" i="1"/>
  <c r="CE24" i="1"/>
  <c r="CE84" i="1"/>
  <c r="CE31" i="1"/>
  <c r="CE10" i="1"/>
  <c r="CD8" i="1"/>
  <c r="CE95" i="1"/>
  <c r="CD54" i="1"/>
  <c r="CE60" i="1"/>
  <c r="CD67" i="1"/>
  <c r="CB47" i="1"/>
  <c r="CC47" i="1" s="1"/>
  <c r="CD97" i="1"/>
  <c r="CB21" i="1"/>
  <c r="CC21" i="1" s="1"/>
  <c r="CE33" i="1"/>
  <c r="CD60" i="1"/>
  <c r="CD12" i="1"/>
  <c r="CB79" i="1"/>
  <c r="CC79" i="1" s="1"/>
  <c r="CD68" i="1"/>
  <c r="CB45" i="1"/>
  <c r="CC45" i="1" s="1"/>
  <c r="CE75" i="1"/>
  <c r="CD95" i="1"/>
  <c r="CE29" i="1"/>
  <c r="CD28" i="1"/>
  <c r="CB19" i="1"/>
  <c r="CC19" i="1" s="1"/>
  <c r="CE8" i="1"/>
  <c r="CB32" i="1"/>
  <c r="CC32" i="1" s="1"/>
  <c r="CD61" i="1"/>
  <c r="CD88" i="1"/>
  <c r="CD41" i="1"/>
  <c r="CD94" i="1"/>
  <c r="CD46" i="1"/>
  <c r="CB51" i="1"/>
  <c r="CC51" i="1" s="1"/>
  <c r="CB89" i="1"/>
  <c r="CC89" i="1" s="1"/>
  <c r="CE54" i="1"/>
  <c r="CB70" i="1"/>
  <c r="CC70" i="1" s="1"/>
  <c r="CD70" i="1"/>
  <c r="CE70" i="1"/>
  <c r="CI49" i="1"/>
  <c r="CJ49" i="1" s="1"/>
  <c r="CI12" i="1"/>
  <c r="CJ12" i="1" s="1"/>
  <c r="CI13" i="1"/>
  <c r="CJ13" i="1" s="1"/>
  <c r="CI89" i="1"/>
  <c r="CJ89" i="1" s="1"/>
  <c r="CI57" i="1"/>
  <c r="CJ57" i="1" s="1"/>
  <c r="CI28" i="1"/>
  <c r="CJ28" i="1" s="1"/>
  <c r="CI17" i="1"/>
  <c r="CJ17" i="1" s="1"/>
  <c r="CI79" i="1"/>
  <c r="CJ79" i="1" s="1"/>
  <c r="CI50" i="1"/>
  <c r="CJ50" i="1" s="1"/>
  <c r="CI67" i="1"/>
  <c r="CJ67" i="1" s="1"/>
  <c r="CI90" i="1"/>
  <c r="CJ90" i="1" s="1"/>
  <c r="CI32" i="1"/>
  <c r="CJ32" i="1" s="1"/>
  <c r="CI73" i="1"/>
  <c r="CJ73" i="1" s="1"/>
  <c r="CI94" i="1"/>
  <c r="CJ94" i="1" s="1"/>
  <c r="CI9" i="1"/>
  <c r="CJ9" i="1" s="1"/>
  <c r="CI47" i="1"/>
  <c r="CJ47" i="1" s="1"/>
  <c r="CI36" i="1"/>
  <c r="CJ36" i="1" s="1"/>
  <c r="CI68" i="1"/>
  <c r="CJ68" i="1" s="1"/>
  <c r="CI40" i="1"/>
  <c r="CJ40" i="1" s="1"/>
  <c r="CI51" i="1"/>
  <c r="CJ51" i="1" s="1"/>
  <c r="CI52" i="1"/>
  <c r="CJ52" i="1" s="1"/>
  <c r="CI61" i="1"/>
  <c r="CJ61" i="1" s="1"/>
  <c r="CI14" i="1"/>
  <c r="CJ14" i="1" s="1"/>
  <c r="CI45" i="1"/>
  <c r="CJ45" i="1" s="1"/>
  <c r="CI56" i="1"/>
  <c r="CJ56" i="1" s="1"/>
  <c r="CI97" i="1"/>
  <c r="CJ97" i="1" s="1"/>
  <c r="CI20" i="1"/>
  <c r="CJ20" i="1" s="1"/>
  <c r="CI19" i="1"/>
  <c r="CJ19" i="1" s="1"/>
  <c r="CI80" i="1"/>
  <c r="CJ80" i="1" s="1"/>
  <c r="CI41" i="1"/>
  <c r="CJ41" i="1" s="1"/>
  <c r="CI25" i="1"/>
  <c r="CJ25" i="1" s="1"/>
  <c r="CI21" i="1"/>
  <c r="CJ21" i="1" s="1"/>
  <c r="CI37" i="1"/>
  <c r="CJ37" i="1" s="1"/>
  <c r="CI58" i="1"/>
  <c r="CJ58" i="1" s="1"/>
  <c r="CI26" i="1"/>
  <c r="CJ26" i="1" s="1"/>
  <c r="CI86" i="1"/>
  <c r="CJ86" i="1" s="1"/>
  <c r="CI63" i="1"/>
  <c r="CJ63" i="1" s="1"/>
  <c r="CI34" i="1"/>
  <c r="CJ34" i="1" s="1"/>
  <c r="CI35" i="1"/>
  <c r="CJ35" i="1" s="1"/>
  <c r="CI96" i="1"/>
  <c r="CJ96" i="1" s="1"/>
  <c r="CI69" i="1"/>
  <c r="CJ69" i="1" s="1"/>
  <c r="CI53" i="1"/>
  <c r="CJ53" i="1" s="1"/>
  <c r="CI15" i="1"/>
  <c r="CJ15" i="1" s="1"/>
  <c r="CI92" i="1"/>
  <c r="CJ92" i="1" s="1"/>
  <c r="CI55" i="1"/>
  <c r="CJ55" i="1" s="1"/>
  <c r="CI82" i="1"/>
  <c r="CJ82" i="1" s="1"/>
  <c r="CI11" i="1"/>
  <c r="CJ11" i="1" s="1"/>
  <c r="CI71" i="1"/>
  <c r="CJ71" i="1" s="1"/>
  <c r="CI64" i="1"/>
  <c r="CJ64" i="1" s="1"/>
  <c r="CI27" i="1"/>
  <c r="CJ27" i="1" s="1"/>
  <c r="CI42" i="1"/>
  <c r="CJ42" i="1" s="1"/>
  <c r="CI59" i="1"/>
  <c r="CJ59" i="1" s="1"/>
  <c r="CI76" i="1"/>
  <c r="CJ76" i="1" s="1"/>
  <c r="CI38" i="1"/>
  <c r="CJ38" i="1" s="1"/>
  <c r="CI66" i="1"/>
  <c r="CJ66" i="1" s="1"/>
  <c r="CI65" i="1"/>
  <c r="CJ65" i="1" s="1"/>
  <c r="CI43" i="1"/>
  <c r="CJ43" i="1" s="1"/>
  <c r="CI77" i="1"/>
  <c r="CJ77" i="1" s="1"/>
  <c r="CI91" i="1"/>
  <c r="CJ91" i="1" s="1"/>
  <c r="CI83" i="1"/>
  <c r="CJ83" i="1" s="1"/>
  <c r="CI44" i="1"/>
  <c r="CJ44" i="1" s="1"/>
  <c r="CI22" i="1"/>
  <c r="CJ22" i="1" s="1"/>
  <c r="CI39" i="1"/>
  <c r="CJ39" i="1" s="1"/>
  <c r="CI62" i="1"/>
  <c r="CJ62" i="1" s="1"/>
  <c r="CI78" i="1"/>
  <c r="CJ78" i="1" s="1"/>
  <c r="CI93" i="1"/>
  <c r="CJ93" i="1" s="1"/>
  <c r="CI87" i="1"/>
  <c r="CJ87" i="1" s="1"/>
  <c r="CI85" i="1"/>
  <c r="CJ85" i="1" s="1"/>
  <c r="CI23" i="1"/>
  <c r="CJ23" i="1" s="1"/>
  <c r="CI48" i="1"/>
  <c r="CJ48" i="1" s="1"/>
  <c r="CI30" i="1"/>
  <c r="CJ30" i="1" s="1"/>
  <c r="CI74" i="1"/>
  <c r="CJ74" i="1" s="1"/>
  <c r="CI18" i="1"/>
  <c r="CJ18" i="1" s="1"/>
  <c r="CI24" i="1"/>
  <c r="CJ24" i="1" s="1"/>
  <c r="CI72" i="1"/>
  <c r="CJ72" i="1" s="1"/>
  <c r="CI84" i="1"/>
  <c r="CJ84" i="1" s="1"/>
  <c r="CI16" i="1"/>
  <c r="CJ16" i="1" s="1"/>
  <c r="CI31" i="1"/>
  <c r="CJ31" i="1" s="1"/>
  <c r="CI81" i="1"/>
  <c r="CJ81" i="1" s="1"/>
  <c r="CI10" i="1"/>
  <c r="CJ10" i="1" s="1"/>
  <c r="CI75" i="1"/>
  <c r="CJ75" i="1" s="1"/>
  <c r="CI46" i="1"/>
  <c r="CJ46" i="1" s="1"/>
  <c r="CI8" i="1"/>
  <c r="CJ8" i="1" s="1"/>
  <c r="CI95" i="1"/>
  <c r="CJ95" i="1" s="1"/>
  <c r="CI33" i="1"/>
  <c r="CJ33" i="1" s="1"/>
  <c r="CK49" i="1"/>
  <c r="CK13" i="1"/>
  <c r="CK57" i="1"/>
  <c r="CK17" i="1"/>
  <c r="CK50" i="1"/>
  <c r="CK90" i="1"/>
  <c r="CK73" i="1"/>
  <c r="CK9" i="1"/>
  <c r="CK36" i="1"/>
  <c r="CK40" i="1"/>
  <c r="CK52" i="1"/>
  <c r="CK14" i="1"/>
  <c r="CK56" i="1"/>
  <c r="CK20" i="1"/>
  <c r="CK80" i="1"/>
  <c r="CK25" i="1"/>
  <c r="CK37" i="1"/>
  <c r="CK26" i="1"/>
  <c r="CK63" i="1"/>
  <c r="CK35" i="1"/>
  <c r="CK69" i="1"/>
  <c r="CK15" i="1"/>
  <c r="CK55" i="1"/>
  <c r="CK11" i="1"/>
  <c r="CK64" i="1"/>
  <c r="CK42" i="1"/>
  <c r="CK76" i="1"/>
  <c r="CK66" i="1"/>
  <c r="CK43" i="1"/>
  <c r="CK91" i="1"/>
  <c r="CK22" i="1"/>
  <c r="CL39" i="1"/>
  <c r="CK93" i="1"/>
  <c r="CL87" i="1"/>
  <c r="CK48" i="1"/>
  <c r="CL30" i="1"/>
  <c r="CK12" i="1"/>
  <c r="CK89" i="1"/>
  <c r="CK28" i="1"/>
  <c r="CK79" i="1"/>
  <c r="CK67" i="1"/>
  <c r="CK32" i="1"/>
  <c r="CK94" i="1"/>
  <c r="CK47" i="1"/>
  <c r="CK68" i="1"/>
  <c r="CK51" i="1"/>
  <c r="CK61" i="1"/>
  <c r="CK45" i="1"/>
  <c r="CK97" i="1"/>
  <c r="CK19" i="1"/>
  <c r="CK41" i="1"/>
  <c r="CK21" i="1"/>
  <c r="CK58" i="1"/>
  <c r="CK86" i="1"/>
  <c r="CK34" i="1"/>
  <c r="CK96" i="1"/>
  <c r="CK53" i="1"/>
  <c r="CK92" i="1"/>
  <c r="CK82" i="1"/>
  <c r="CK71" i="1"/>
  <c r="CK27" i="1"/>
  <c r="CK59" i="1"/>
  <c r="CK38" i="1"/>
  <c r="CK65" i="1"/>
  <c r="CK77" i="1"/>
  <c r="CK83" i="1"/>
  <c r="CL44" i="1"/>
  <c r="CK62" i="1"/>
  <c r="CL78" i="1"/>
  <c r="CK85" i="1"/>
  <c r="CL23" i="1"/>
  <c r="CK74" i="1"/>
  <c r="CL18" i="1"/>
  <c r="CK84" i="1"/>
  <c r="CL16" i="1"/>
  <c r="CK10" i="1"/>
  <c r="CL75" i="1"/>
  <c r="CK95" i="1"/>
  <c r="CL33" i="1"/>
  <c r="CL88" i="1"/>
  <c r="CL54" i="1"/>
  <c r="CL60" i="1"/>
  <c r="CL29" i="1"/>
  <c r="CL49" i="1"/>
  <c r="CL57" i="1"/>
  <c r="CL50" i="1"/>
  <c r="CL73" i="1"/>
  <c r="CL36" i="1"/>
  <c r="CL52" i="1"/>
  <c r="CL56" i="1"/>
  <c r="CL80" i="1"/>
  <c r="CL37" i="1"/>
  <c r="CL63" i="1"/>
  <c r="CL69" i="1"/>
  <c r="CL55" i="1"/>
  <c r="CL64" i="1"/>
  <c r="CL76" i="1"/>
  <c r="CL43" i="1"/>
  <c r="CK44" i="1"/>
  <c r="CL93" i="1"/>
  <c r="CK23" i="1"/>
  <c r="CK24" i="1"/>
  <c r="CL81" i="1"/>
  <c r="CK75" i="1"/>
  <c r="CK8" i="1"/>
  <c r="CK88" i="1"/>
  <c r="CI60" i="1"/>
  <c r="CJ60" i="1" s="1"/>
  <c r="CL13" i="1"/>
  <c r="CL17" i="1"/>
  <c r="CL90" i="1"/>
  <c r="CL9" i="1"/>
  <c r="CL40" i="1"/>
  <c r="CL14" i="1"/>
  <c r="CL20" i="1"/>
  <c r="CL25" i="1"/>
  <c r="CL26" i="1"/>
  <c r="CL35" i="1"/>
  <c r="CL15" i="1"/>
  <c r="CL11" i="1"/>
  <c r="CL42" i="1"/>
  <c r="CL66" i="1"/>
  <c r="CL91" i="1"/>
  <c r="CL22" i="1"/>
  <c r="CK78" i="1"/>
  <c r="CL48" i="1"/>
  <c r="CK18" i="1"/>
  <c r="CK72" i="1"/>
  <c r="CL31" i="1"/>
  <c r="CL10" i="1"/>
  <c r="CK46" i="1"/>
  <c r="CI88" i="1"/>
  <c r="CJ88" i="1" s="1"/>
  <c r="CK60" i="1"/>
  <c r="CL12" i="1"/>
  <c r="CL67" i="1"/>
  <c r="CL68" i="1"/>
  <c r="CL97" i="1"/>
  <c r="CL58" i="1"/>
  <c r="CL53" i="1"/>
  <c r="CL27" i="1"/>
  <c r="CL77" i="1"/>
  <c r="CL62" i="1"/>
  <c r="CL24" i="1"/>
  <c r="CK31" i="1"/>
  <c r="CK33" i="1"/>
  <c r="CL28" i="1"/>
  <c r="CL94" i="1"/>
  <c r="CL61" i="1"/>
  <c r="CL41" i="1"/>
  <c r="CL34" i="1"/>
  <c r="CL82" i="1"/>
  <c r="CL38" i="1"/>
  <c r="CK87" i="1"/>
  <c r="CL74" i="1"/>
  <c r="CL84" i="1"/>
  <c r="CL8" i="1"/>
  <c r="CI54" i="1"/>
  <c r="CJ54" i="1" s="1"/>
  <c r="CK29" i="1"/>
  <c r="CL89" i="1"/>
  <c r="CL51" i="1"/>
  <c r="CL86" i="1"/>
  <c r="CL59" i="1"/>
  <c r="CL72" i="1"/>
  <c r="CL46" i="1"/>
  <c r="CI29" i="1"/>
  <c r="CJ29" i="1" s="1"/>
  <c r="CL32" i="1"/>
  <c r="CL19" i="1"/>
  <c r="CL92" i="1"/>
  <c r="CL83" i="1"/>
  <c r="CK30" i="1"/>
  <c r="CK81" i="1"/>
  <c r="CL79" i="1"/>
  <c r="CL96" i="1"/>
  <c r="CL85" i="1"/>
  <c r="CL95" i="1"/>
  <c r="CL45" i="1"/>
  <c r="CL65" i="1"/>
  <c r="CK16" i="1"/>
  <c r="CL47" i="1"/>
  <c r="CL21" i="1"/>
  <c r="CL71" i="1"/>
  <c r="CK54" i="1"/>
  <c r="CK39" i="1"/>
  <c r="CI70" i="1"/>
  <c r="CJ70" i="1" s="1"/>
  <c r="CK70" i="1"/>
  <c r="CL70" i="1"/>
  <c r="FU7" i="1"/>
  <c r="EO70" i="1"/>
  <c r="EP70" i="1" s="1"/>
  <c r="EQ70" i="1" s="1"/>
  <c r="GV70" i="1"/>
  <c r="GW70" i="1"/>
  <c r="GT70" i="1"/>
  <c r="GU70" i="1" s="1"/>
  <c r="IG70" i="1"/>
  <c r="ID70" i="1"/>
  <c r="IE70" i="1" s="1"/>
  <c r="IF70" i="1"/>
  <c r="AZ89" i="1"/>
  <c r="BA89" i="1" s="1"/>
  <c r="BB89" i="1" s="1"/>
  <c r="AZ79" i="1"/>
  <c r="BA79" i="1" s="1"/>
  <c r="AZ32" i="1"/>
  <c r="BA32" i="1" s="1"/>
  <c r="BB32" i="1" s="1"/>
  <c r="AZ47" i="1"/>
  <c r="BA47" i="1" s="1"/>
  <c r="BB47" i="1" s="1"/>
  <c r="BC47" i="1" s="1"/>
  <c r="AZ51" i="1"/>
  <c r="BA51" i="1" s="1"/>
  <c r="BB51" i="1" s="1"/>
  <c r="AZ45" i="1"/>
  <c r="BA45" i="1" s="1"/>
  <c r="BB45" i="1" s="1"/>
  <c r="AZ19" i="1"/>
  <c r="BA19" i="1" s="1"/>
  <c r="BB19" i="1" s="1"/>
  <c r="AZ21" i="1"/>
  <c r="BA21" i="1" s="1"/>
  <c r="BB21" i="1" s="1"/>
  <c r="BC21" i="1" s="1"/>
  <c r="AZ86" i="1"/>
  <c r="BA86" i="1" s="1"/>
  <c r="BB86" i="1" s="1"/>
  <c r="AZ96" i="1"/>
  <c r="BA96" i="1" s="1"/>
  <c r="BB96" i="1" s="1"/>
  <c r="BC96" i="1" s="1"/>
  <c r="AZ92" i="1"/>
  <c r="BA92" i="1" s="1"/>
  <c r="BB92" i="1" s="1"/>
  <c r="AZ71" i="1"/>
  <c r="BA71" i="1" s="1"/>
  <c r="BB71" i="1" s="1"/>
  <c r="BC71" i="1" s="1"/>
  <c r="AZ59" i="1"/>
  <c r="BA59" i="1" s="1"/>
  <c r="BB59" i="1" s="1"/>
  <c r="AZ65" i="1"/>
  <c r="BA65" i="1" s="1"/>
  <c r="BB65" i="1" s="1"/>
  <c r="BC65" i="1" s="1"/>
  <c r="AZ83" i="1"/>
  <c r="BA83" i="1" s="1"/>
  <c r="BB83" i="1" s="1"/>
  <c r="AZ62" i="1"/>
  <c r="BA62" i="1" s="1"/>
  <c r="BB62" i="1" s="1"/>
  <c r="BC62" i="1" s="1"/>
  <c r="AZ85" i="1"/>
  <c r="BA85" i="1" s="1"/>
  <c r="BB85" i="1" s="1"/>
  <c r="AZ74" i="1"/>
  <c r="BA74" i="1" s="1"/>
  <c r="BB74" i="1" s="1"/>
  <c r="BC74" i="1" s="1"/>
  <c r="AZ84" i="1"/>
  <c r="BA84" i="1" s="1"/>
  <c r="BB84" i="1" s="1"/>
  <c r="AZ10" i="1"/>
  <c r="BA10" i="1" s="1"/>
  <c r="BB10" i="1" s="1"/>
  <c r="BC10" i="1" s="1"/>
  <c r="AZ95" i="1"/>
  <c r="BA95" i="1" s="1"/>
  <c r="BB95" i="1" s="1"/>
  <c r="AZ60" i="1"/>
  <c r="BA60" i="1" s="1"/>
  <c r="BB60" i="1" s="1"/>
  <c r="AZ12" i="1"/>
  <c r="BA12" i="1" s="1"/>
  <c r="BB12" i="1" s="1"/>
  <c r="AZ28" i="1"/>
  <c r="BA28" i="1" s="1"/>
  <c r="BB28" i="1" s="1"/>
  <c r="BC28" i="1" s="1"/>
  <c r="AZ67" i="1"/>
  <c r="BA67" i="1" s="1"/>
  <c r="BB67" i="1" s="1"/>
  <c r="AZ94" i="1"/>
  <c r="BA94" i="1" s="1"/>
  <c r="BB94" i="1" s="1"/>
  <c r="AZ68" i="1"/>
  <c r="BA68" i="1" s="1"/>
  <c r="BB68" i="1" s="1"/>
  <c r="AZ61" i="1"/>
  <c r="BA61" i="1" s="1"/>
  <c r="BB61" i="1" s="1"/>
  <c r="BC61" i="1" s="1"/>
  <c r="AZ97" i="1"/>
  <c r="BA97" i="1" s="1"/>
  <c r="BB97" i="1" s="1"/>
  <c r="AZ41" i="1"/>
  <c r="BA41" i="1" s="1"/>
  <c r="BB41" i="1" s="1"/>
  <c r="AZ58" i="1"/>
  <c r="BA58" i="1" s="1"/>
  <c r="BB58" i="1" s="1"/>
  <c r="AZ34" i="1"/>
  <c r="BA34" i="1" s="1"/>
  <c r="BB34" i="1" s="1"/>
  <c r="BC34" i="1" s="1"/>
  <c r="AZ53" i="1"/>
  <c r="BA53" i="1" s="1"/>
  <c r="BB53" i="1" s="1"/>
  <c r="AZ82" i="1"/>
  <c r="BA82" i="1" s="1"/>
  <c r="BB82" i="1" s="1"/>
  <c r="AZ27" i="1"/>
  <c r="BA27" i="1" s="1"/>
  <c r="BB27" i="1" s="1"/>
  <c r="AZ38" i="1"/>
  <c r="BA38" i="1" s="1"/>
  <c r="BB38" i="1" s="1"/>
  <c r="BC38" i="1" s="1"/>
  <c r="AZ77" i="1"/>
  <c r="BA77" i="1" s="1"/>
  <c r="BB77" i="1" s="1"/>
  <c r="AZ22" i="1"/>
  <c r="BA22" i="1" s="1"/>
  <c r="BB22" i="1" s="1"/>
  <c r="AZ93" i="1"/>
  <c r="BA93" i="1" s="1"/>
  <c r="BB93" i="1" s="1"/>
  <c r="AZ48" i="1"/>
  <c r="BA48" i="1" s="1"/>
  <c r="BB48" i="1" s="1"/>
  <c r="BC48" i="1" s="1"/>
  <c r="AZ24" i="1"/>
  <c r="BA24" i="1" s="1"/>
  <c r="BB24" i="1" s="1"/>
  <c r="AZ31" i="1"/>
  <c r="BA31" i="1" s="1"/>
  <c r="BB31" i="1" s="1"/>
  <c r="AZ46" i="1"/>
  <c r="BA46" i="1" s="1"/>
  <c r="BB46" i="1" s="1"/>
  <c r="AZ88" i="1"/>
  <c r="BA88" i="1" s="1"/>
  <c r="BB88" i="1" s="1"/>
  <c r="BC88" i="1" s="1"/>
  <c r="AZ13" i="1"/>
  <c r="BA13" i="1" s="1"/>
  <c r="BB13" i="1" s="1"/>
  <c r="BC13" i="1" s="1"/>
  <c r="BB79" i="1"/>
  <c r="BC79" i="1" s="1"/>
  <c r="AZ90" i="1"/>
  <c r="BA90" i="1" s="1"/>
  <c r="BB90" i="1" s="1"/>
  <c r="AZ40" i="1"/>
  <c r="BA40" i="1" s="1"/>
  <c r="BB40" i="1" s="1"/>
  <c r="BC40" i="1" s="1"/>
  <c r="AZ20" i="1"/>
  <c r="BA20" i="1" s="1"/>
  <c r="BB20" i="1" s="1"/>
  <c r="BC20" i="1" s="1"/>
  <c r="AZ26" i="1"/>
  <c r="BA26" i="1" s="1"/>
  <c r="BB26" i="1" s="1"/>
  <c r="BC26" i="1" s="1"/>
  <c r="AZ15" i="1"/>
  <c r="BA15" i="1" s="1"/>
  <c r="BB15" i="1" s="1"/>
  <c r="AZ42" i="1"/>
  <c r="BA42" i="1" s="1"/>
  <c r="BB42" i="1" s="1"/>
  <c r="BC42" i="1" s="1"/>
  <c r="AZ91" i="1"/>
  <c r="BA91" i="1" s="1"/>
  <c r="BB91" i="1" s="1"/>
  <c r="BC91" i="1" s="1"/>
  <c r="AZ87" i="1"/>
  <c r="BA87" i="1" s="1"/>
  <c r="BB87" i="1" s="1"/>
  <c r="BC87" i="1" s="1"/>
  <c r="AZ72" i="1"/>
  <c r="BA72" i="1" s="1"/>
  <c r="BB72" i="1" s="1"/>
  <c r="AZ8" i="1"/>
  <c r="BA8" i="1" s="1"/>
  <c r="BB8" i="1" s="1"/>
  <c r="BC8" i="1" s="1"/>
  <c r="AZ17" i="1"/>
  <c r="BA17" i="1" s="1"/>
  <c r="BB17" i="1" s="1"/>
  <c r="AZ9" i="1"/>
  <c r="BA9" i="1" s="1"/>
  <c r="BB9" i="1" s="1"/>
  <c r="BC9" i="1" s="1"/>
  <c r="AZ14" i="1"/>
  <c r="BA14" i="1" s="1"/>
  <c r="BB14" i="1" s="1"/>
  <c r="BC14" i="1" s="1"/>
  <c r="AZ25" i="1"/>
  <c r="BA25" i="1" s="1"/>
  <c r="BB25" i="1" s="1"/>
  <c r="BC25" i="1" s="1"/>
  <c r="AZ35" i="1"/>
  <c r="BA35" i="1" s="1"/>
  <c r="BB35" i="1" s="1"/>
  <c r="AZ11" i="1"/>
  <c r="BA11" i="1" s="1"/>
  <c r="BB11" i="1" s="1"/>
  <c r="BC11" i="1" s="1"/>
  <c r="AZ66" i="1"/>
  <c r="BA66" i="1" s="1"/>
  <c r="BB66" i="1" s="1"/>
  <c r="BC66" i="1" s="1"/>
  <c r="AZ39" i="1"/>
  <c r="BA39" i="1" s="1"/>
  <c r="BB39" i="1" s="1"/>
  <c r="BC39" i="1" s="1"/>
  <c r="AZ30" i="1"/>
  <c r="BA30" i="1" s="1"/>
  <c r="BB30" i="1" s="1"/>
  <c r="AZ81" i="1"/>
  <c r="BA81" i="1" s="1"/>
  <c r="BB81" i="1" s="1"/>
  <c r="BC81" i="1" s="1"/>
  <c r="AZ54" i="1"/>
  <c r="BA54" i="1" s="1"/>
  <c r="BB54" i="1" s="1"/>
  <c r="BC54" i="1" s="1"/>
  <c r="AZ50" i="1"/>
  <c r="BA50" i="1" s="1"/>
  <c r="BB50" i="1" s="1"/>
  <c r="AZ56" i="1"/>
  <c r="BA56" i="1" s="1"/>
  <c r="BB56" i="1" s="1"/>
  <c r="AZ69" i="1"/>
  <c r="BA69" i="1" s="1"/>
  <c r="BB69" i="1" s="1"/>
  <c r="AZ43" i="1"/>
  <c r="BA43" i="1" s="1"/>
  <c r="BB43" i="1" s="1"/>
  <c r="AZ18" i="1"/>
  <c r="BA18" i="1" s="1"/>
  <c r="BB18" i="1" s="1"/>
  <c r="AZ29" i="1"/>
  <c r="BA29" i="1" s="1"/>
  <c r="BB29" i="1" s="1"/>
  <c r="AZ57" i="1"/>
  <c r="BA57" i="1" s="1"/>
  <c r="BB57" i="1" s="1"/>
  <c r="BC57" i="1" s="1"/>
  <c r="AZ52" i="1"/>
  <c r="BA52" i="1" s="1"/>
  <c r="BB52" i="1" s="1"/>
  <c r="AZ63" i="1"/>
  <c r="BA63" i="1" s="1"/>
  <c r="BB63" i="1" s="1"/>
  <c r="BC63" i="1" s="1"/>
  <c r="AZ76" i="1"/>
  <c r="BA76" i="1" s="1"/>
  <c r="BB76" i="1" s="1"/>
  <c r="BC76" i="1" s="1"/>
  <c r="AZ23" i="1"/>
  <c r="BA23" i="1" s="1"/>
  <c r="BB23" i="1" s="1"/>
  <c r="BC23" i="1" s="1"/>
  <c r="AZ33" i="1"/>
  <c r="BA33" i="1" s="1"/>
  <c r="BB33" i="1" s="1"/>
  <c r="AZ49" i="1"/>
  <c r="BA49" i="1" s="1"/>
  <c r="BB49" i="1" s="1"/>
  <c r="AZ36" i="1"/>
  <c r="BA36" i="1" s="1"/>
  <c r="BB36" i="1" s="1"/>
  <c r="AZ37" i="1"/>
  <c r="BA37" i="1" s="1"/>
  <c r="BB37" i="1" s="1"/>
  <c r="BC37" i="1" s="1"/>
  <c r="AZ64" i="1"/>
  <c r="BA64" i="1" s="1"/>
  <c r="BB64" i="1" s="1"/>
  <c r="BC64" i="1" s="1"/>
  <c r="AZ78" i="1"/>
  <c r="BA78" i="1" s="1"/>
  <c r="BB78" i="1" s="1"/>
  <c r="AZ75" i="1"/>
  <c r="BA75" i="1" s="1"/>
  <c r="BB75" i="1" s="1"/>
  <c r="AZ73" i="1"/>
  <c r="BA73" i="1" s="1"/>
  <c r="BB73" i="1" s="1"/>
  <c r="AZ80" i="1"/>
  <c r="BA80" i="1" s="1"/>
  <c r="BB80" i="1" s="1"/>
  <c r="AZ55" i="1"/>
  <c r="BA55" i="1" s="1"/>
  <c r="BB55" i="1" s="1"/>
  <c r="AZ44" i="1"/>
  <c r="BA44" i="1" s="1"/>
  <c r="BB44" i="1" s="1"/>
  <c r="AZ16" i="1"/>
  <c r="BA16" i="1" s="1"/>
  <c r="BB16" i="1" s="1"/>
  <c r="AZ70" i="1"/>
  <c r="BA70" i="1" s="1"/>
  <c r="BB70" i="1" s="1"/>
  <c r="BC70" i="1" s="1"/>
  <c r="DL70" i="1"/>
  <c r="DM70" i="1" s="1"/>
  <c r="DO70" i="1"/>
  <c r="DN70" i="1"/>
  <c r="FS70" i="1"/>
  <c r="FQ70" i="1"/>
  <c r="FR70" i="1" s="1"/>
  <c r="FT70" i="1"/>
  <c r="JN70" i="1"/>
  <c r="JO70" i="1" s="1"/>
  <c r="JP70" i="1" s="1"/>
  <c r="JQ70" i="1" s="1"/>
  <c r="JC7" i="1"/>
  <c r="LE70" i="1"/>
  <c r="LF70" i="1" s="1"/>
  <c r="LH70" i="1"/>
  <c r="LG70" i="1"/>
  <c r="MJ70" i="1"/>
  <c r="MG70" i="1"/>
  <c r="MH70" i="1" s="1"/>
  <c r="MI70" i="1"/>
  <c r="NB8" i="1"/>
  <c r="NB46" i="1"/>
  <c r="NB75" i="1"/>
  <c r="NB19" i="1"/>
  <c r="NB56" i="1"/>
  <c r="NB84" i="1"/>
  <c r="NB80" i="1"/>
  <c r="NB62" i="1"/>
  <c r="NB61" i="1"/>
  <c r="NB87" i="1"/>
  <c r="NB41" i="1"/>
  <c r="NB59" i="1"/>
  <c r="NB82" i="1"/>
  <c r="NB44" i="1"/>
  <c r="OH8" i="1"/>
  <c r="OH46" i="1"/>
  <c r="OH75" i="1"/>
  <c r="OH19" i="1"/>
  <c r="OH56" i="1"/>
  <c r="OH84" i="1"/>
  <c r="OH80" i="1"/>
  <c r="OH62" i="1"/>
  <c r="OH61" i="1"/>
  <c r="OH87" i="1"/>
  <c r="OH41" i="1"/>
  <c r="OH59" i="1"/>
  <c r="OH82" i="1"/>
  <c r="OH44" i="1"/>
  <c r="PO8" i="1"/>
  <c r="PO46" i="1"/>
  <c r="PO75" i="1"/>
  <c r="PO19" i="1"/>
  <c r="PO56" i="1"/>
  <c r="PO84" i="1"/>
  <c r="PO80" i="1"/>
  <c r="PO62" i="1"/>
  <c r="PO61" i="1"/>
  <c r="PO87" i="1"/>
  <c r="PO41" i="1"/>
  <c r="PO59" i="1"/>
  <c r="PO82" i="1"/>
  <c r="PO44" i="1"/>
  <c r="QV8" i="1"/>
  <c r="QV46" i="1"/>
  <c r="QV75" i="1"/>
  <c r="QV19" i="1"/>
  <c r="QV56" i="1"/>
  <c r="QV84" i="1"/>
  <c r="QV80" i="1"/>
  <c r="QV62" i="1"/>
  <c r="QV61" i="1"/>
  <c r="QV87" i="1"/>
  <c r="QV41" i="1"/>
  <c r="QV59" i="1"/>
  <c r="QV82" i="1"/>
  <c r="QV44" i="1"/>
  <c r="RM72" i="1"/>
  <c r="QE72" i="1"/>
  <c r="OX72" i="1"/>
  <c r="NR72" i="1"/>
  <c r="RM24" i="1"/>
  <c r="QE24" i="1"/>
  <c r="OX24" i="1"/>
  <c r="NR24" i="1"/>
  <c r="QV48" i="1"/>
  <c r="PO48" i="1"/>
  <c r="OH48" i="1"/>
  <c r="NB48" i="1"/>
  <c r="RM77" i="1"/>
  <c r="QE77" i="1"/>
  <c r="OX77" i="1"/>
  <c r="NR77" i="1"/>
  <c r="QV76" i="1"/>
  <c r="PO76" i="1"/>
  <c r="OH76" i="1"/>
  <c r="NB76" i="1"/>
  <c r="RM42" i="1"/>
  <c r="QE42" i="1"/>
  <c r="OX42" i="1"/>
  <c r="NR42" i="1"/>
  <c r="QV71" i="1"/>
  <c r="PO71" i="1"/>
  <c r="OH71" i="1"/>
  <c r="NB71" i="1"/>
  <c r="RM15" i="1"/>
  <c r="QE15" i="1"/>
  <c r="OX15" i="1"/>
  <c r="NR15" i="1"/>
  <c r="RM86" i="1"/>
  <c r="QE86" i="1"/>
  <c r="OX86" i="1"/>
  <c r="NR86" i="1"/>
  <c r="QV58" i="1"/>
  <c r="PO58" i="1"/>
  <c r="OH58" i="1"/>
  <c r="NB58" i="1"/>
  <c r="RM30" i="1"/>
  <c r="QE30" i="1"/>
  <c r="OX30" i="1"/>
  <c r="NR30" i="1"/>
  <c r="QV97" i="1"/>
  <c r="PO97" i="1"/>
  <c r="OH97" i="1"/>
  <c r="NB97" i="1"/>
  <c r="RM45" i="1"/>
  <c r="QE45" i="1"/>
  <c r="OX45" i="1"/>
  <c r="NR45" i="1"/>
  <c r="QV66" i="1"/>
  <c r="PO66" i="1"/>
  <c r="OH66" i="1"/>
  <c r="NB66" i="1"/>
  <c r="RM51" i="1"/>
  <c r="QE51" i="1"/>
  <c r="OX51" i="1"/>
  <c r="NR51" i="1"/>
  <c r="QV40" i="1"/>
  <c r="PO40" i="1"/>
  <c r="OH40" i="1"/>
  <c r="NB40" i="1"/>
  <c r="RM20" i="1"/>
  <c r="QE20" i="1"/>
  <c r="OX20" i="1"/>
  <c r="NR20" i="1"/>
  <c r="QV14" i="1"/>
  <c r="PO14" i="1"/>
  <c r="OH14" i="1"/>
  <c r="NB14" i="1"/>
  <c r="RM39" i="1"/>
  <c r="QE39" i="1"/>
  <c r="OX39" i="1"/>
  <c r="NR39" i="1"/>
  <c r="QV43" i="1"/>
  <c r="PO43" i="1"/>
  <c r="OH43" i="1"/>
  <c r="NB43" i="1"/>
  <c r="QV47" i="1"/>
  <c r="PO47" i="1"/>
  <c r="OH47" i="1"/>
  <c r="NB47" i="1"/>
  <c r="RM9" i="1"/>
  <c r="QE9" i="1"/>
  <c r="OX9" i="1"/>
  <c r="NR9" i="1"/>
  <c r="QV70" i="1"/>
  <c r="PO70" i="1"/>
  <c r="OH70" i="1"/>
  <c r="NB70" i="1"/>
  <c r="RM12" i="1"/>
  <c r="QE12" i="1"/>
  <c r="OX12" i="1"/>
  <c r="NR12" i="1"/>
  <c r="QV28" i="1"/>
  <c r="PO28" i="1"/>
  <c r="OH28" i="1"/>
  <c r="NB28" i="1"/>
  <c r="QV50" i="1"/>
  <c r="PO50" i="1"/>
  <c r="OH50" i="1"/>
  <c r="NB50" i="1"/>
  <c r="RM73" i="1"/>
  <c r="QE73" i="1"/>
  <c r="OX73" i="1"/>
  <c r="NR73" i="1"/>
  <c r="NQ79" i="1"/>
  <c r="OW79" i="1"/>
  <c r="PO79" i="1"/>
  <c r="QB79" i="1"/>
  <c r="QC79" i="1" s="1"/>
  <c r="QV79" i="1"/>
  <c r="RJ79" i="1"/>
  <c r="RK79" i="1" s="1"/>
  <c r="NQ37" i="1"/>
  <c r="QD37" i="1"/>
  <c r="RL37" i="1"/>
  <c r="NB74" i="1"/>
  <c r="NO74" i="1"/>
  <c r="NP74" i="1" s="1"/>
  <c r="OH74" i="1"/>
  <c r="OU74" i="1"/>
  <c r="OV74" i="1" s="1"/>
  <c r="PN74" i="1"/>
  <c r="QU74" i="1"/>
  <c r="NB27" i="1"/>
  <c r="OH27" i="1"/>
  <c r="PO27" i="1"/>
  <c r="QV27" i="1"/>
  <c r="AD49" i="1"/>
  <c r="AE49" i="1" s="1"/>
  <c r="AD12" i="1"/>
  <c r="AE12" i="1" s="1"/>
  <c r="AD13" i="1"/>
  <c r="AE13" i="1" s="1"/>
  <c r="AD89" i="1"/>
  <c r="AE89" i="1" s="1"/>
  <c r="AD57" i="1"/>
  <c r="AE57" i="1" s="1"/>
  <c r="AD28" i="1"/>
  <c r="AE28" i="1" s="1"/>
  <c r="AD17" i="1"/>
  <c r="AE17" i="1" s="1"/>
  <c r="AD79" i="1"/>
  <c r="AE79" i="1" s="1"/>
  <c r="AD50" i="1"/>
  <c r="AE50" i="1" s="1"/>
  <c r="AD67" i="1"/>
  <c r="AE67" i="1" s="1"/>
  <c r="AD90" i="1"/>
  <c r="AE90" i="1" s="1"/>
  <c r="AD32" i="1"/>
  <c r="AE32" i="1" s="1"/>
  <c r="AD73" i="1"/>
  <c r="AE73" i="1" s="1"/>
  <c r="AD94" i="1"/>
  <c r="AE94" i="1" s="1"/>
  <c r="AD9" i="1"/>
  <c r="AE9" i="1" s="1"/>
  <c r="AD47" i="1"/>
  <c r="AE47" i="1" s="1"/>
  <c r="AD36" i="1"/>
  <c r="AE36" i="1" s="1"/>
  <c r="AD68" i="1"/>
  <c r="AE68" i="1" s="1"/>
  <c r="AD40" i="1"/>
  <c r="AE40" i="1" s="1"/>
  <c r="AD51" i="1"/>
  <c r="AE51" i="1" s="1"/>
  <c r="AD52" i="1"/>
  <c r="AE52" i="1" s="1"/>
  <c r="AD61" i="1"/>
  <c r="AE61" i="1" s="1"/>
  <c r="AD14" i="1"/>
  <c r="AE14" i="1" s="1"/>
  <c r="AD45" i="1"/>
  <c r="AE45" i="1" s="1"/>
  <c r="AD56" i="1"/>
  <c r="AE56" i="1" s="1"/>
  <c r="AD97" i="1"/>
  <c r="AE97" i="1" s="1"/>
  <c r="AD20" i="1"/>
  <c r="AE20" i="1" s="1"/>
  <c r="AD19" i="1"/>
  <c r="AE19" i="1" s="1"/>
  <c r="AD80" i="1"/>
  <c r="AE80" i="1" s="1"/>
  <c r="AD41" i="1"/>
  <c r="AE41" i="1" s="1"/>
  <c r="AD25" i="1"/>
  <c r="AE25" i="1" s="1"/>
  <c r="AD21" i="1"/>
  <c r="AE21" i="1" s="1"/>
  <c r="AD37" i="1"/>
  <c r="AE37" i="1" s="1"/>
  <c r="AD58" i="1"/>
  <c r="AE58" i="1" s="1"/>
  <c r="AD26" i="1"/>
  <c r="AE26" i="1" s="1"/>
  <c r="AD86" i="1"/>
  <c r="AE86" i="1" s="1"/>
  <c r="AD63" i="1"/>
  <c r="AE63" i="1" s="1"/>
  <c r="AD34" i="1"/>
  <c r="AE34" i="1" s="1"/>
  <c r="AD35" i="1"/>
  <c r="AE35" i="1" s="1"/>
  <c r="AD96" i="1"/>
  <c r="AE96" i="1" s="1"/>
  <c r="AD69" i="1"/>
  <c r="AE69" i="1" s="1"/>
  <c r="AD53" i="1"/>
  <c r="AE53" i="1" s="1"/>
  <c r="AD15" i="1"/>
  <c r="AE15" i="1" s="1"/>
  <c r="AD92" i="1"/>
  <c r="AE92" i="1" s="1"/>
  <c r="AD55" i="1"/>
  <c r="AE55" i="1" s="1"/>
  <c r="AD82" i="1"/>
  <c r="AE82" i="1" s="1"/>
  <c r="AD11" i="1"/>
  <c r="AE11" i="1" s="1"/>
  <c r="AD71" i="1"/>
  <c r="AE71" i="1" s="1"/>
  <c r="AD64" i="1"/>
  <c r="AE64" i="1" s="1"/>
  <c r="AD27" i="1"/>
  <c r="AE27" i="1" s="1"/>
  <c r="AD42" i="1"/>
  <c r="AE42" i="1" s="1"/>
  <c r="AD59" i="1"/>
  <c r="AE59" i="1" s="1"/>
  <c r="AD76" i="1"/>
  <c r="AE76" i="1" s="1"/>
  <c r="AD38" i="1"/>
  <c r="AE38" i="1" s="1"/>
  <c r="AD66" i="1"/>
  <c r="AE66" i="1" s="1"/>
  <c r="AD65" i="1"/>
  <c r="AE65" i="1" s="1"/>
  <c r="AD43" i="1"/>
  <c r="AE43" i="1" s="1"/>
  <c r="AD77" i="1"/>
  <c r="AE77" i="1" s="1"/>
  <c r="AD91" i="1"/>
  <c r="AE91" i="1" s="1"/>
  <c r="AD83" i="1"/>
  <c r="AE83" i="1" s="1"/>
  <c r="AF49" i="1"/>
  <c r="AF12" i="1"/>
  <c r="AF13" i="1"/>
  <c r="AF89" i="1"/>
  <c r="AF57" i="1"/>
  <c r="AF28" i="1"/>
  <c r="AF17" i="1"/>
  <c r="AF79" i="1"/>
  <c r="AF50" i="1"/>
  <c r="AF67" i="1"/>
  <c r="AF90" i="1"/>
  <c r="AF32" i="1"/>
  <c r="AF73" i="1"/>
  <c r="AF94" i="1"/>
  <c r="AF9" i="1"/>
  <c r="AF47" i="1"/>
  <c r="AF36" i="1"/>
  <c r="AF68" i="1"/>
  <c r="AF40" i="1"/>
  <c r="AF51" i="1"/>
  <c r="AF52" i="1"/>
  <c r="AF61" i="1"/>
  <c r="AF14" i="1"/>
  <c r="AF45" i="1"/>
  <c r="AF56" i="1"/>
  <c r="AF97" i="1"/>
  <c r="AF20" i="1"/>
  <c r="AF19" i="1"/>
  <c r="AF80" i="1"/>
  <c r="AF41" i="1"/>
  <c r="AF25" i="1"/>
  <c r="AF21" i="1"/>
  <c r="AF37" i="1"/>
  <c r="AF58" i="1"/>
  <c r="AF26" i="1"/>
  <c r="AF86" i="1"/>
  <c r="AF63" i="1"/>
  <c r="AF34" i="1"/>
  <c r="AF35" i="1"/>
  <c r="AF96" i="1"/>
  <c r="AF69" i="1"/>
  <c r="AF53" i="1"/>
  <c r="AF15" i="1"/>
  <c r="AF92" i="1"/>
  <c r="AF55" i="1"/>
  <c r="AF82" i="1"/>
  <c r="AF11" i="1"/>
  <c r="AF71" i="1"/>
  <c r="AF64" i="1"/>
  <c r="AF27" i="1"/>
  <c r="AF42" i="1"/>
  <c r="AF59" i="1"/>
  <c r="AF76" i="1"/>
  <c r="AF38" i="1"/>
  <c r="AF66" i="1"/>
  <c r="AF65" i="1"/>
  <c r="AF43" i="1"/>
  <c r="AF77" i="1"/>
  <c r="AF91" i="1"/>
  <c r="AF83" i="1"/>
  <c r="AF44" i="1"/>
  <c r="AF22" i="1"/>
  <c r="AF39" i="1"/>
  <c r="AF62" i="1"/>
  <c r="AF78" i="1"/>
  <c r="AF93" i="1"/>
  <c r="AF87" i="1"/>
  <c r="AF85" i="1"/>
  <c r="AF23" i="1"/>
  <c r="AF48" i="1"/>
  <c r="AF30" i="1"/>
  <c r="AF74" i="1"/>
  <c r="AF18" i="1"/>
  <c r="AF24" i="1"/>
  <c r="AF72" i="1"/>
  <c r="AF84" i="1"/>
  <c r="AF16" i="1"/>
  <c r="AF31" i="1"/>
  <c r="AF81" i="1"/>
  <c r="AF10" i="1"/>
  <c r="AF75" i="1"/>
  <c r="AF46" i="1"/>
  <c r="AF8" i="1"/>
  <c r="AF95" i="1"/>
  <c r="AF33" i="1"/>
  <c r="AF88" i="1"/>
  <c r="AF54" i="1"/>
  <c r="AF60" i="1"/>
  <c r="AF29" i="1"/>
  <c r="AG44" i="1"/>
  <c r="AD39" i="1"/>
  <c r="AE39" i="1" s="1"/>
  <c r="AG78" i="1"/>
  <c r="AD87" i="1"/>
  <c r="AE87" i="1" s="1"/>
  <c r="AG23" i="1"/>
  <c r="AD30" i="1"/>
  <c r="AE30" i="1" s="1"/>
  <c r="AG18" i="1"/>
  <c r="AD72" i="1"/>
  <c r="AE72" i="1" s="1"/>
  <c r="AG16" i="1"/>
  <c r="AD81" i="1"/>
  <c r="AE81" i="1" s="1"/>
  <c r="AG75" i="1"/>
  <c r="AD8" i="1"/>
  <c r="AE8" i="1" s="1"/>
  <c r="AG33" i="1"/>
  <c r="AD54" i="1"/>
  <c r="AE54" i="1" s="1"/>
  <c r="AG29" i="1"/>
  <c r="AG12" i="1"/>
  <c r="AG89" i="1"/>
  <c r="AG28" i="1"/>
  <c r="AG79" i="1"/>
  <c r="AG67" i="1"/>
  <c r="AG32" i="1"/>
  <c r="AG94" i="1"/>
  <c r="AG47" i="1"/>
  <c r="AG68" i="1"/>
  <c r="AG51" i="1"/>
  <c r="AG61" i="1"/>
  <c r="AG45" i="1"/>
  <c r="AG97" i="1"/>
  <c r="AG19" i="1"/>
  <c r="AG41" i="1"/>
  <c r="AG21" i="1"/>
  <c r="AG58" i="1"/>
  <c r="AG86" i="1"/>
  <c r="AG34" i="1"/>
  <c r="AG96" i="1"/>
  <c r="AG53" i="1"/>
  <c r="AG92" i="1"/>
  <c r="AG82" i="1"/>
  <c r="AG71" i="1"/>
  <c r="AG27" i="1"/>
  <c r="AG59" i="1"/>
  <c r="AG38" i="1"/>
  <c r="AG65" i="1"/>
  <c r="AG77" i="1"/>
  <c r="AG83" i="1"/>
  <c r="AD22" i="1"/>
  <c r="AE22" i="1" s="1"/>
  <c r="AG62" i="1"/>
  <c r="AD93" i="1"/>
  <c r="AE93" i="1" s="1"/>
  <c r="AG85" i="1"/>
  <c r="AD48" i="1"/>
  <c r="AE48" i="1" s="1"/>
  <c r="AG74" i="1"/>
  <c r="AD24" i="1"/>
  <c r="AE24" i="1" s="1"/>
  <c r="AG84" i="1"/>
  <c r="AD31" i="1"/>
  <c r="AE31" i="1" s="1"/>
  <c r="AG10" i="1"/>
  <c r="AD46" i="1"/>
  <c r="AE46" i="1" s="1"/>
  <c r="AG95" i="1"/>
  <c r="AD44" i="1"/>
  <c r="AE44" i="1" s="1"/>
  <c r="AG39" i="1"/>
  <c r="AD78" i="1"/>
  <c r="AE78" i="1" s="1"/>
  <c r="AG87" i="1"/>
  <c r="AD23" i="1"/>
  <c r="AE23" i="1" s="1"/>
  <c r="AG30" i="1"/>
  <c r="AD18" i="1"/>
  <c r="AE18" i="1" s="1"/>
  <c r="AG72" i="1"/>
  <c r="AD16" i="1"/>
  <c r="AE16" i="1" s="1"/>
  <c r="AG81" i="1"/>
  <c r="AD75" i="1"/>
  <c r="AE75" i="1" s="1"/>
  <c r="AG8" i="1"/>
  <c r="AD33" i="1"/>
  <c r="AE33" i="1" s="1"/>
  <c r="AG54" i="1"/>
  <c r="AD29" i="1"/>
  <c r="AE29" i="1" s="1"/>
  <c r="AG49" i="1"/>
  <c r="AG13" i="1"/>
  <c r="AG57" i="1"/>
  <c r="AG17" i="1"/>
  <c r="AG50" i="1"/>
  <c r="AG90" i="1"/>
  <c r="AG73" i="1"/>
  <c r="AG9" i="1"/>
  <c r="AG36" i="1"/>
  <c r="AG40" i="1"/>
  <c r="AG52" i="1"/>
  <c r="AG14" i="1"/>
  <c r="AG56" i="1"/>
  <c r="AG20" i="1"/>
  <c r="AG80" i="1"/>
  <c r="AG25" i="1"/>
  <c r="AG37" i="1"/>
  <c r="AG26" i="1"/>
  <c r="AG63" i="1"/>
  <c r="AG35" i="1"/>
  <c r="AG69" i="1"/>
  <c r="AG15" i="1"/>
  <c r="AG55" i="1"/>
  <c r="AG11" i="1"/>
  <c r="AG64" i="1"/>
  <c r="AG42" i="1"/>
  <c r="AG76" i="1"/>
  <c r="AG66" i="1"/>
  <c r="AG43" i="1"/>
  <c r="AG91" i="1"/>
  <c r="AG22" i="1"/>
  <c r="AD62" i="1"/>
  <c r="AE62" i="1" s="1"/>
  <c r="AG93" i="1"/>
  <c r="AD85" i="1"/>
  <c r="AE85" i="1" s="1"/>
  <c r="AG48" i="1"/>
  <c r="AD74" i="1"/>
  <c r="AE74" i="1" s="1"/>
  <c r="AG24" i="1"/>
  <c r="AD84" i="1"/>
  <c r="AE84" i="1" s="1"/>
  <c r="AG31" i="1"/>
  <c r="AD10" i="1"/>
  <c r="AE10" i="1" s="1"/>
  <c r="AG46" i="1"/>
  <c r="AD95" i="1"/>
  <c r="AE95" i="1" s="1"/>
  <c r="AG88" i="1"/>
  <c r="AD60" i="1"/>
  <c r="AE60" i="1" s="1"/>
  <c r="AD88" i="1"/>
  <c r="AE88" i="1" s="1"/>
  <c r="AG60" i="1"/>
  <c r="AF70" i="1"/>
  <c r="AG70" i="1"/>
  <c r="AD70" i="1"/>
  <c r="AE70" i="1" s="1"/>
  <c r="BG49" i="1"/>
  <c r="BH49" i="1" s="1"/>
  <c r="BI49" i="1" s="1"/>
  <c r="BG57" i="1"/>
  <c r="BH57" i="1" s="1"/>
  <c r="BI57" i="1" s="1"/>
  <c r="BG50" i="1"/>
  <c r="BH50" i="1" s="1"/>
  <c r="BI50" i="1" s="1"/>
  <c r="BJ50" i="1" s="1"/>
  <c r="BG73" i="1"/>
  <c r="BH73" i="1" s="1"/>
  <c r="BI73" i="1" s="1"/>
  <c r="BG36" i="1"/>
  <c r="BH36" i="1" s="1"/>
  <c r="BI36" i="1" s="1"/>
  <c r="BJ36" i="1" s="1"/>
  <c r="BG52" i="1"/>
  <c r="BH52" i="1" s="1"/>
  <c r="BI52" i="1" s="1"/>
  <c r="BG56" i="1"/>
  <c r="BH56" i="1" s="1"/>
  <c r="BI56" i="1" s="1"/>
  <c r="BJ56" i="1" s="1"/>
  <c r="BG80" i="1"/>
  <c r="BH80" i="1" s="1"/>
  <c r="BI80" i="1" s="1"/>
  <c r="BG37" i="1"/>
  <c r="BH37" i="1" s="1"/>
  <c r="BI37" i="1" s="1"/>
  <c r="BJ37" i="1" s="1"/>
  <c r="BG63" i="1"/>
  <c r="BH63" i="1" s="1"/>
  <c r="BI63" i="1" s="1"/>
  <c r="BG69" i="1"/>
  <c r="BH69" i="1" s="1"/>
  <c r="BI69" i="1" s="1"/>
  <c r="BJ69" i="1" s="1"/>
  <c r="BG55" i="1"/>
  <c r="BH55" i="1" s="1"/>
  <c r="BI55" i="1" s="1"/>
  <c r="BG64" i="1"/>
  <c r="BH64" i="1" s="1"/>
  <c r="BI64" i="1" s="1"/>
  <c r="BJ64" i="1" s="1"/>
  <c r="BG76" i="1"/>
  <c r="BH76" i="1" s="1"/>
  <c r="BI76" i="1" s="1"/>
  <c r="BG43" i="1"/>
  <c r="BH43" i="1" s="1"/>
  <c r="BI43" i="1" s="1"/>
  <c r="BJ43" i="1" s="1"/>
  <c r="BG44" i="1"/>
  <c r="BH44" i="1" s="1"/>
  <c r="BI44" i="1" s="1"/>
  <c r="BG78" i="1"/>
  <c r="BH78" i="1" s="1"/>
  <c r="BI78" i="1" s="1"/>
  <c r="BG23" i="1"/>
  <c r="BH23" i="1" s="1"/>
  <c r="BI23" i="1" s="1"/>
  <c r="BG18" i="1"/>
  <c r="BH18" i="1" s="1"/>
  <c r="BI18" i="1" s="1"/>
  <c r="BJ18" i="1" s="1"/>
  <c r="BG16" i="1"/>
  <c r="BH16" i="1" s="1"/>
  <c r="BI16" i="1" s="1"/>
  <c r="BG75" i="1"/>
  <c r="BH75" i="1" s="1"/>
  <c r="BI75" i="1" s="1"/>
  <c r="BJ75" i="1" s="1"/>
  <c r="BG33" i="1"/>
  <c r="BH33" i="1" s="1"/>
  <c r="BI33" i="1" s="1"/>
  <c r="BG29" i="1"/>
  <c r="BH29" i="1" s="1"/>
  <c r="BI29" i="1" s="1"/>
  <c r="BG13" i="1"/>
  <c r="BH13" i="1" s="1"/>
  <c r="BI13" i="1" s="1"/>
  <c r="BG17" i="1"/>
  <c r="BH17" i="1" s="1"/>
  <c r="BI17" i="1" s="1"/>
  <c r="BG90" i="1"/>
  <c r="BH90" i="1" s="1"/>
  <c r="BI90" i="1" s="1"/>
  <c r="BG9" i="1"/>
  <c r="BH9" i="1" s="1"/>
  <c r="BI9" i="1" s="1"/>
  <c r="BG40" i="1"/>
  <c r="BH40" i="1" s="1"/>
  <c r="BI40" i="1" s="1"/>
  <c r="BG14" i="1"/>
  <c r="BH14" i="1" s="1"/>
  <c r="BI14" i="1" s="1"/>
  <c r="BG20" i="1"/>
  <c r="BH20" i="1" s="1"/>
  <c r="BI20" i="1" s="1"/>
  <c r="BG25" i="1"/>
  <c r="BH25" i="1" s="1"/>
  <c r="BI25" i="1" s="1"/>
  <c r="BG26" i="1"/>
  <c r="BH26" i="1" s="1"/>
  <c r="BI26" i="1" s="1"/>
  <c r="BG35" i="1"/>
  <c r="BH35" i="1" s="1"/>
  <c r="BI35" i="1" s="1"/>
  <c r="BG15" i="1"/>
  <c r="BH15" i="1" s="1"/>
  <c r="BI15" i="1" s="1"/>
  <c r="BG11" i="1"/>
  <c r="BH11" i="1" s="1"/>
  <c r="BI11" i="1" s="1"/>
  <c r="BG42" i="1"/>
  <c r="BH42" i="1" s="1"/>
  <c r="BI42" i="1" s="1"/>
  <c r="BG66" i="1"/>
  <c r="BH66" i="1" s="1"/>
  <c r="BI66" i="1" s="1"/>
  <c r="BG91" i="1"/>
  <c r="BH91" i="1" s="1"/>
  <c r="BI91" i="1" s="1"/>
  <c r="BG39" i="1"/>
  <c r="BH39" i="1" s="1"/>
  <c r="BI39" i="1" s="1"/>
  <c r="BG87" i="1"/>
  <c r="BH87" i="1" s="1"/>
  <c r="BI87" i="1" s="1"/>
  <c r="BG30" i="1"/>
  <c r="BH30" i="1" s="1"/>
  <c r="BI30" i="1" s="1"/>
  <c r="BG72" i="1"/>
  <c r="BH72" i="1" s="1"/>
  <c r="BI72" i="1" s="1"/>
  <c r="BG81" i="1"/>
  <c r="BH81" i="1" s="1"/>
  <c r="BI81" i="1" s="1"/>
  <c r="BG8" i="1"/>
  <c r="BH8" i="1" s="1"/>
  <c r="BI8" i="1" s="1"/>
  <c r="BG54" i="1"/>
  <c r="BH54" i="1" s="1"/>
  <c r="BI54" i="1" s="1"/>
  <c r="BG89" i="1"/>
  <c r="BH89" i="1" s="1"/>
  <c r="BI89" i="1" s="1"/>
  <c r="BJ89" i="1" s="1"/>
  <c r="BG32" i="1"/>
  <c r="BH32" i="1" s="1"/>
  <c r="BI32" i="1" s="1"/>
  <c r="BG51" i="1"/>
  <c r="BH51" i="1" s="1"/>
  <c r="BI51" i="1" s="1"/>
  <c r="BG19" i="1"/>
  <c r="BH19" i="1" s="1"/>
  <c r="BI19" i="1" s="1"/>
  <c r="BJ19" i="1" s="1"/>
  <c r="BG86" i="1"/>
  <c r="BH86" i="1" s="1"/>
  <c r="BI86" i="1" s="1"/>
  <c r="BJ86" i="1" s="1"/>
  <c r="BG92" i="1"/>
  <c r="BH92" i="1" s="1"/>
  <c r="BI92" i="1" s="1"/>
  <c r="BG59" i="1"/>
  <c r="BH59" i="1" s="1"/>
  <c r="BI59" i="1" s="1"/>
  <c r="BG83" i="1"/>
  <c r="BH83" i="1" s="1"/>
  <c r="BI83" i="1" s="1"/>
  <c r="BJ83" i="1" s="1"/>
  <c r="BG85" i="1"/>
  <c r="BH85" i="1" s="1"/>
  <c r="BI85" i="1" s="1"/>
  <c r="BJ85" i="1" s="1"/>
  <c r="BG84" i="1"/>
  <c r="BH84" i="1" s="1"/>
  <c r="BI84" i="1" s="1"/>
  <c r="BG95" i="1"/>
  <c r="BH95" i="1" s="1"/>
  <c r="BI95" i="1" s="1"/>
  <c r="BG79" i="1"/>
  <c r="BH79" i="1" s="1"/>
  <c r="BI79" i="1" s="1"/>
  <c r="BJ79" i="1" s="1"/>
  <c r="BG47" i="1"/>
  <c r="BH47" i="1" s="1"/>
  <c r="BI47" i="1" s="1"/>
  <c r="BG45" i="1"/>
  <c r="BH45" i="1" s="1"/>
  <c r="BI45" i="1" s="1"/>
  <c r="BJ45" i="1" s="1"/>
  <c r="BG21" i="1"/>
  <c r="BH21" i="1" s="1"/>
  <c r="BI21" i="1" s="1"/>
  <c r="BG96" i="1"/>
  <c r="BH96" i="1" s="1"/>
  <c r="BI96" i="1" s="1"/>
  <c r="BJ96" i="1" s="1"/>
  <c r="BG71" i="1"/>
  <c r="BH71" i="1" s="1"/>
  <c r="BI71" i="1" s="1"/>
  <c r="BG65" i="1"/>
  <c r="BH65" i="1" s="1"/>
  <c r="BI65" i="1" s="1"/>
  <c r="BG62" i="1"/>
  <c r="BH62" i="1" s="1"/>
  <c r="BI62" i="1" s="1"/>
  <c r="BG74" i="1"/>
  <c r="BH74" i="1" s="1"/>
  <c r="BI74" i="1" s="1"/>
  <c r="BG10" i="1"/>
  <c r="BH10" i="1" s="1"/>
  <c r="BI10" i="1" s="1"/>
  <c r="BJ10" i="1" s="1"/>
  <c r="BG60" i="1"/>
  <c r="BH60" i="1" s="1"/>
  <c r="BI60" i="1" s="1"/>
  <c r="BG12" i="1"/>
  <c r="BH12" i="1" s="1"/>
  <c r="BI12" i="1" s="1"/>
  <c r="BG68" i="1"/>
  <c r="BH68" i="1" s="1"/>
  <c r="BI68" i="1" s="1"/>
  <c r="BG58" i="1"/>
  <c r="BH58" i="1" s="1"/>
  <c r="BI58" i="1" s="1"/>
  <c r="BG27" i="1"/>
  <c r="BH27" i="1" s="1"/>
  <c r="BI27" i="1" s="1"/>
  <c r="BG93" i="1"/>
  <c r="BH93" i="1" s="1"/>
  <c r="BI93" i="1" s="1"/>
  <c r="BG46" i="1"/>
  <c r="BH46" i="1" s="1"/>
  <c r="BI46" i="1" s="1"/>
  <c r="BG94" i="1"/>
  <c r="BH94" i="1" s="1"/>
  <c r="BI94" i="1" s="1"/>
  <c r="BJ94" i="1" s="1"/>
  <c r="BG41" i="1"/>
  <c r="BH41" i="1" s="1"/>
  <c r="BI41" i="1" s="1"/>
  <c r="BG82" i="1"/>
  <c r="BH82" i="1" s="1"/>
  <c r="BI82" i="1" s="1"/>
  <c r="BJ82" i="1" s="1"/>
  <c r="BG22" i="1"/>
  <c r="BH22" i="1" s="1"/>
  <c r="BI22" i="1" s="1"/>
  <c r="BG31" i="1"/>
  <c r="BH31" i="1" s="1"/>
  <c r="BI31" i="1" s="1"/>
  <c r="BJ31" i="1" s="1"/>
  <c r="BG67" i="1"/>
  <c r="BH67" i="1" s="1"/>
  <c r="BI67" i="1" s="1"/>
  <c r="BG97" i="1"/>
  <c r="BH97" i="1" s="1"/>
  <c r="BI97" i="1" s="1"/>
  <c r="BG53" i="1"/>
  <c r="BH53" i="1" s="1"/>
  <c r="BI53" i="1" s="1"/>
  <c r="BJ53" i="1" s="1"/>
  <c r="BG77" i="1"/>
  <c r="BH77" i="1" s="1"/>
  <c r="BI77" i="1" s="1"/>
  <c r="BG24" i="1"/>
  <c r="BH24" i="1" s="1"/>
  <c r="BI24" i="1" s="1"/>
  <c r="BG28" i="1"/>
  <c r="BH28" i="1" s="1"/>
  <c r="BI28" i="1" s="1"/>
  <c r="BG61" i="1"/>
  <c r="BH61" i="1" s="1"/>
  <c r="BI61" i="1" s="1"/>
  <c r="BG34" i="1"/>
  <c r="BH34" i="1" s="1"/>
  <c r="BI34" i="1" s="1"/>
  <c r="BG38" i="1"/>
  <c r="BH38" i="1" s="1"/>
  <c r="BI38" i="1" s="1"/>
  <c r="BG48" i="1"/>
  <c r="BH48" i="1" s="1"/>
  <c r="BI48" i="1" s="1"/>
  <c r="BG88" i="1"/>
  <c r="BH88" i="1" s="1"/>
  <c r="BI88" i="1" s="1"/>
  <c r="BG70" i="1"/>
  <c r="BH70" i="1" s="1"/>
  <c r="BI70" i="1" s="1"/>
  <c r="CM7" i="1"/>
  <c r="CQ70" i="1"/>
  <c r="CR70" i="1" s="1"/>
  <c r="CS70" i="1" s="1"/>
  <c r="DS70" i="1"/>
  <c r="DT70" i="1" s="1"/>
  <c r="DV70" i="1"/>
  <c r="DU70" i="1"/>
  <c r="KT7" i="1"/>
  <c r="EV70" i="1"/>
  <c r="EW70" i="1" s="1"/>
  <c r="EX70" i="1"/>
  <c r="EY70" i="1"/>
  <c r="FY70" i="1"/>
  <c r="FZ70" i="1" s="1"/>
  <c r="GA70" i="1" s="1"/>
  <c r="GB70" i="1" s="1"/>
  <c r="HA70" i="1"/>
  <c r="HB70" i="1" s="1"/>
  <c r="HD70" i="1"/>
  <c r="HC70" i="1"/>
  <c r="JU70" i="1"/>
  <c r="JV70" i="1" s="1"/>
  <c r="JW70" i="1"/>
  <c r="JX70" i="1"/>
  <c r="JA70" i="1"/>
  <c r="IY70" i="1"/>
  <c r="IZ70" i="1" s="1"/>
  <c r="JB70" i="1"/>
  <c r="HW70" i="1"/>
  <c r="HX70" i="1" s="1"/>
  <c r="HY70" i="1" s="1"/>
  <c r="LN70" i="1"/>
  <c r="LL70" i="1"/>
  <c r="LM70" i="1" s="1"/>
  <c r="LO70" i="1"/>
  <c r="NA35" i="1"/>
  <c r="OG35" i="1"/>
  <c r="RL30" i="1"/>
  <c r="RJ78" i="1"/>
  <c r="RK78" i="1" s="1"/>
  <c r="RJ50" i="1"/>
  <c r="RK50" i="1" s="1"/>
  <c r="RJ45" i="1"/>
  <c r="RK45" i="1" s="1"/>
  <c r="RL24" i="1"/>
  <c r="RL39" i="1"/>
  <c r="RJ24" i="1"/>
  <c r="RK24" i="1" s="1"/>
  <c r="RL25" i="1"/>
  <c r="RL63" i="1"/>
  <c r="RJ67" i="1"/>
  <c r="RK67" i="1" s="1"/>
  <c r="RL91" i="1"/>
  <c r="RL22" i="1"/>
  <c r="RL49" i="1"/>
  <c r="RJ43" i="1"/>
  <c r="RK43" i="1" s="1"/>
  <c r="RL97" i="1"/>
  <c r="RJ71" i="1"/>
  <c r="RK71" i="1" s="1"/>
  <c r="RL9" i="1"/>
  <c r="RM88" i="1"/>
  <c r="QW88" i="1" s="1"/>
  <c r="RL89" i="1"/>
  <c r="RJ88" i="1"/>
  <c r="RK88" i="1" s="1"/>
  <c r="RL81" i="1"/>
  <c r="RJ54" i="1"/>
  <c r="RK54" i="1" s="1"/>
  <c r="RL95" i="1"/>
  <c r="RM33" i="1"/>
  <c r="QW33" i="1" s="1"/>
  <c r="RJ10" i="1"/>
  <c r="RK10" i="1" s="1"/>
  <c r="RM93" i="1"/>
  <c r="QW93" i="1" s="1"/>
  <c r="RJ55" i="1"/>
  <c r="RK55" i="1" s="1"/>
  <c r="RM11" i="1"/>
  <c r="QW11" i="1" s="1"/>
  <c r="RJ11" i="1"/>
  <c r="RK11" i="1" s="1"/>
  <c r="RJ93" i="1"/>
  <c r="RK93" i="1" s="1"/>
  <c r="RL28" i="1"/>
  <c r="RJ68" i="1"/>
  <c r="RK68" i="1" s="1"/>
  <c r="RL73" i="1"/>
  <c r="RJ66" i="1"/>
  <c r="RK66" i="1" s="1"/>
  <c r="RL66" i="1"/>
  <c r="RL40" i="1"/>
  <c r="RL76" i="1"/>
  <c r="RL35" i="1"/>
  <c r="QD78" i="1"/>
  <c r="QB23" i="1"/>
  <c r="QC23" i="1" s="1"/>
  <c r="QD50" i="1"/>
  <c r="QB17" i="1"/>
  <c r="QC17" i="1" s="1"/>
  <c r="QB24" i="1"/>
  <c r="QC24" i="1" s="1"/>
  <c r="QD48" i="1"/>
  <c r="QB25" i="1"/>
  <c r="QC25" i="1" s="1"/>
  <c r="QD25" i="1"/>
  <c r="QB48" i="1"/>
  <c r="QC48" i="1" s="1"/>
  <c r="QB67" i="1"/>
  <c r="QC67" i="1" s="1"/>
  <c r="QB31" i="1"/>
  <c r="QC31" i="1" s="1"/>
  <c r="QD22" i="1"/>
  <c r="QB49" i="1"/>
  <c r="QC49" i="1" s="1"/>
  <c r="QD43" i="1"/>
  <c r="QB97" i="1"/>
  <c r="QC97" i="1" s="1"/>
  <c r="QD71" i="1"/>
  <c r="QB9" i="1"/>
  <c r="QC9" i="1" s="1"/>
  <c r="QE60" i="1"/>
  <c r="QE53" i="1"/>
  <c r="OY53" i="1" s="1"/>
  <c r="QB54" i="1"/>
  <c r="QC54" i="1" s="1"/>
  <c r="QD29" i="1"/>
  <c r="QB55" i="1"/>
  <c r="QC55" i="1" s="1"/>
  <c r="QB95" i="1"/>
  <c r="QC95" i="1" s="1"/>
  <c r="QE89" i="1"/>
  <c r="OY89" i="1" s="1"/>
  <c r="QE29" i="1"/>
  <c r="QE10" i="1"/>
  <c r="OY10" i="1" s="1"/>
  <c r="QD18" i="1"/>
  <c r="QD21" i="1"/>
  <c r="QB53" i="1"/>
  <c r="QC53" i="1" s="1"/>
  <c r="QE13" i="1"/>
  <c r="QB36" i="1"/>
  <c r="QC36" i="1" s="1"/>
  <c r="QD73" i="1"/>
  <c r="QB20" i="1"/>
  <c r="QC20" i="1" s="1"/>
  <c r="QB66" i="1"/>
  <c r="QC66" i="1" s="1"/>
  <c r="QD94" i="1"/>
  <c r="QD32" i="1"/>
  <c r="QB51" i="1"/>
  <c r="QC51" i="1" s="1"/>
  <c r="OW78" i="1"/>
  <c r="OU23" i="1"/>
  <c r="OV23" i="1" s="1"/>
  <c r="OW50" i="1"/>
  <c r="OW24" i="1"/>
  <c r="OW63" i="1"/>
  <c r="OU45" i="1"/>
  <c r="OV45" i="1" s="1"/>
  <c r="OU17" i="1"/>
  <c r="OV17" i="1" s="1"/>
  <c r="OW45" i="1"/>
  <c r="OU48" i="1"/>
  <c r="OV48" i="1" s="1"/>
  <c r="OW67" i="1"/>
  <c r="OW91" i="1"/>
  <c r="OU22" i="1"/>
  <c r="OV22" i="1" s="1"/>
  <c r="OU49" i="1"/>
  <c r="OV49" i="1" s="1"/>
  <c r="OW43" i="1"/>
  <c r="OU97" i="1"/>
  <c r="OV97" i="1" s="1"/>
  <c r="OW71" i="1"/>
  <c r="OW9" i="1"/>
  <c r="OX89" i="1"/>
  <c r="ML89" i="1" s="1"/>
  <c r="OU10" i="1"/>
  <c r="OV10" i="1" s="1"/>
  <c r="OU29" i="1"/>
  <c r="OV29" i="1" s="1"/>
  <c r="OX88" i="1"/>
  <c r="ML88" i="1" s="1"/>
  <c r="OU89" i="1"/>
  <c r="OV89" i="1" s="1"/>
  <c r="OW81" i="1"/>
  <c r="OX54" i="1"/>
  <c r="OX95" i="1"/>
  <c r="ML95" i="1" s="1"/>
  <c r="OU11" i="1"/>
  <c r="OV11" i="1" s="1"/>
  <c r="OW11" i="1"/>
  <c r="OW53" i="1"/>
  <c r="OU93" i="1"/>
  <c r="OV93" i="1" s="1"/>
  <c r="OX55" i="1"/>
  <c r="OX13" i="1"/>
  <c r="OW36" i="1"/>
  <c r="OU40" i="1"/>
  <c r="OV40" i="1" s="1"/>
  <c r="OW73" i="1"/>
  <c r="OU77" i="1"/>
  <c r="OV77" i="1" s="1"/>
  <c r="OW40" i="1"/>
  <c r="OU70" i="1"/>
  <c r="OV70" i="1" s="1"/>
  <c r="OU51" i="1"/>
  <c r="OV51" i="1" s="1"/>
  <c r="NQ78" i="1"/>
  <c r="NO23" i="1"/>
  <c r="NP23" i="1" s="1"/>
  <c r="NQ50" i="1"/>
  <c r="NO17" i="1"/>
  <c r="NP17" i="1" s="1"/>
  <c r="NQ17" i="1"/>
  <c r="NQ90" i="1"/>
  <c r="NO58" i="1"/>
  <c r="NP58" i="1" s="1"/>
  <c r="NQ45" i="1"/>
  <c r="NQ15" i="1"/>
  <c r="NQ39" i="1"/>
  <c r="NO91" i="1"/>
  <c r="NP91" i="1" s="1"/>
  <c r="NO16" i="1"/>
  <c r="NP16" i="1" s="1"/>
  <c r="NQ34" i="1"/>
  <c r="NO49" i="1"/>
  <c r="NP49" i="1" s="1"/>
  <c r="NO43" i="1"/>
  <c r="NP43" i="1" s="1"/>
  <c r="NO97" i="1"/>
  <c r="NP97" i="1" s="1"/>
  <c r="NQ71" i="1"/>
  <c r="NO9" i="1"/>
  <c r="NP9" i="1" s="1"/>
  <c r="NR60" i="1"/>
  <c r="NO29" i="1"/>
  <c r="NP29" i="1" s="1"/>
  <c r="NO33" i="1"/>
  <c r="NP33" i="1" s="1"/>
  <c r="NQ18" i="1"/>
  <c r="NQ60" i="1"/>
  <c r="NR29" i="1"/>
  <c r="NR10" i="1"/>
  <c r="NO21" i="1"/>
  <c r="NP21" i="1" s="1"/>
  <c r="NQ89" i="1"/>
  <c r="NR11" i="1"/>
  <c r="NO53" i="1"/>
  <c r="NP53" i="1" s="1"/>
  <c r="NR55" i="1"/>
  <c r="ML55" i="1" s="1"/>
  <c r="NO12" i="1"/>
  <c r="NP12" i="1" s="1"/>
  <c r="NO68" i="1"/>
  <c r="NP68" i="1" s="1"/>
  <c r="NO73" i="1"/>
  <c r="NP73" i="1" s="1"/>
  <c r="NO94" i="1"/>
  <c r="NP94" i="1" s="1"/>
  <c r="NQ40" i="1"/>
  <c r="NQ20" i="1"/>
  <c r="NO76" i="1"/>
  <c r="NP76" i="1" s="1"/>
  <c r="QU23" i="1"/>
  <c r="QS47" i="1"/>
  <c r="QT47" i="1" s="1"/>
  <c r="QS14" i="1"/>
  <c r="QT14" i="1" s="1"/>
  <c r="QS63" i="1"/>
  <c r="QT63" i="1" s="1"/>
  <c r="QU24" i="1"/>
  <c r="QS39" i="1"/>
  <c r="QT39" i="1" s="1"/>
  <c r="QS58" i="1"/>
  <c r="QT58" i="1" s="1"/>
  <c r="QU39" i="1"/>
  <c r="QU63" i="1"/>
  <c r="QS67" i="1"/>
  <c r="QT67" i="1" s="1"/>
  <c r="QS16" i="1"/>
  <c r="QT16" i="1" s="1"/>
  <c r="QU22" i="1"/>
  <c r="QU49" i="1"/>
  <c r="QS43" i="1"/>
  <c r="QT43" i="1" s="1"/>
  <c r="QU97" i="1"/>
  <c r="QS71" i="1"/>
  <c r="QT71" i="1" s="1"/>
  <c r="QS9" i="1"/>
  <c r="QT9" i="1" s="1"/>
  <c r="QV60" i="1"/>
  <c r="QF60" i="1" s="1"/>
  <c r="QU54" i="1"/>
  <c r="QV55" i="1"/>
  <c r="QF55" i="1" s="1"/>
  <c r="QU60" i="1"/>
  <c r="QV54" i="1"/>
  <c r="QF54" i="1" s="1"/>
  <c r="QS89" i="1"/>
  <c r="QT89" i="1" s="1"/>
  <c r="QV21" i="1"/>
  <c r="QF21" i="1" s="1"/>
  <c r="QU18" i="1"/>
  <c r="QU21" i="1"/>
  <c r="QS18" i="1"/>
  <c r="QT18" i="1" s="1"/>
  <c r="QS13" i="1"/>
  <c r="QT13" i="1" s="1"/>
  <c r="QS36" i="1"/>
  <c r="QT36" i="1" s="1"/>
  <c r="QU66" i="1"/>
  <c r="QU77" i="1"/>
  <c r="QS76" i="1"/>
  <c r="QT76" i="1" s="1"/>
  <c r="QS77" i="1"/>
  <c r="QT77" i="1" s="1"/>
  <c r="QU65" i="1"/>
  <c r="QS51" i="1"/>
  <c r="QT51" i="1" s="1"/>
  <c r="PN47" i="1"/>
  <c r="PN14" i="1"/>
  <c r="PL30" i="1"/>
  <c r="PM30" i="1" s="1"/>
  <c r="PL92" i="1"/>
  <c r="PM92" i="1" s="1"/>
  <c r="PN15" i="1"/>
  <c r="PL39" i="1"/>
  <c r="PM39" i="1" s="1"/>
  <c r="PL64" i="1"/>
  <c r="PM64" i="1" s="1"/>
  <c r="PL63" i="1"/>
  <c r="PM63" i="1" s="1"/>
  <c r="PL24" i="1"/>
  <c r="PM24" i="1" s="1"/>
  <c r="PN58" i="1"/>
  <c r="PL16" i="1"/>
  <c r="PM16" i="1" s="1"/>
  <c r="PL31" i="1"/>
  <c r="PM31" i="1" s="1"/>
  <c r="PL34" i="1"/>
  <c r="PM34" i="1" s="1"/>
  <c r="PN83" i="1"/>
  <c r="PN42" i="1"/>
  <c r="PN26" i="1"/>
  <c r="PN38" i="1"/>
  <c r="PO29" i="1"/>
  <c r="OY29" i="1" s="1"/>
  <c r="PO33" i="1"/>
  <c r="PL88" i="1"/>
  <c r="PM88" i="1" s="1"/>
  <c r="PN10" i="1"/>
  <c r="PO93" i="1"/>
  <c r="OY93" i="1" s="1"/>
  <c r="PN81" i="1"/>
  <c r="PL54" i="1"/>
  <c r="PM54" i="1" s="1"/>
  <c r="PO95" i="1"/>
  <c r="OY95" i="1" s="1"/>
  <c r="PO21" i="1"/>
  <c r="PN18" i="1"/>
  <c r="PL28" i="1"/>
  <c r="PM28" i="1" s="1"/>
  <c r="PL55" i="1"/>
  <c r="PM55" i="1" s="1"/>
  <c r="PO55" i="1"/>
  <c r="OY55" i="1" s="1"/>
  <c r="PO13" i="1"/>
  <c r="OY13" i="1" s="1"/>
  <c r="PL68" i="1"/>
  <c r="PM68" i="1" s="1"/>
  <c r="PN73" i="1"/>
  <c r="PN40" i="1"/>
  <c r="PL73" i="1"/>
  <c r="PM73" i="1" s="1"/>
  <c r="PL66" i="1"/>
  <c r="PM66" i="1" s="1"/>
  <c r="PN65" i="1"/>
  <c r="OG50" i="1"/>
  <c r="OG78" i="1"/>
  <c r="OE23" i="1"/>
  <c r="OF23" i="1" s="1"/>
  <c r="OG92" i="1"/>
  <c r="OE45" i="1"/>
  <c r="OF45" i="1" s="1"/>
  <c r="OE90" i="1"/>
  <c r="OF90" i="1" s="1"/>
  <c r="OG24" i="1"/>
  <c r="OE39" i="1"/>
  <c r="OF39" i="1" s="1"/>
  <c r="OE24" i="1"/>
  <c r="OF24" i="1" s="1"/>
  <c r="OG58" i="1"/>
  <c r="OG31" i="1"/>
  <c r="OE31" i="1"/>
  <c r="OF31" i="1" s="1"/>
  <c r="OE34" i="1"/>
  <c r="OF34" i="1" s="1"/>
  <c r="OG83" i="1"/>
  <c r="OG42" i="1"/>
  <c r="OG26" i="1"/>
  <c r="OG38" i="1"/>
  <c r="OG81" i="1"/>
  <c r="OH54" i="1"/>
  <c r="OE81" i="1"/>
  <c r="OF81" i="1" s="1"/>
  <c r="OE88" i="1"/>
  <c r="OF88" i="1" s="1"/>
  <c r="OG11" i="1"/>
  <c r="OG33" i="1"/>
  <c r="OH60" i="1"/>
  <c r="OE21" i="1"/>
  <c r="OF21" i="1" s="1"/>
  <c r="OG21" i="1"/>
  <c r="OH53" i="1"/>
  <c r="OG93" i="1"/>
  <c r="OE55" i="1"/>
  <c r="OF55" i="1" s="1"/>
  <c r="OE12" i="1"/>
  <c r="OF12" i="1" s="1"/>
  <c r="OG36" i="1"/>
  <c r="OE77" i="1"/>
  <c r="OF77" i="1" s="1"/>
  <c r="OG77" i="1"/>
  <c r="OG94" i="1"/>
  <c r="OG70" i="1"/>
  <c r="OG65" i="1"/>
  <c r="OE51" i="1"/>
  <c r="OF51" i="1" s="1"/>
  <c r="NA23" i="1"/>
  <c r="MY47" i="1"/>
  <c r="MZ47" i="1" s="1"/>
  <c r="MY14" i="1"/>
  <c r="MZ14" i="1" s="1"/>
  <c r="NA90" i="1"/>
  <c r="MY90" i="1"/>
  <c r="MZ90" i="1" s="1"/>
  <c r="MY15" i="1"/>
  <c r="MZ15" i="1" s="1"/>
  <c r="MY45" i="1"/>
  <c r="MZ45" i="1" s="1"/>
  <c r="NA17" i="1"/>
  <c r="MY25" i="1"/>
  <c r="MZ25" i="1" s="1"/>
  <c r="MY67" i="1"/>
  <c r="MZ67" i="1" s="1"/>
  <c r="MY16" i="1"/>
  <c r="MZ16" i="1" s="1"/>
  <c r="NA22" i="1"/>
  <c r="NA49" i="1"/>
  <c r="MY43" i="1"/>
  <c r="MZ43" i="1" s="1"/>
  <c r="NA97" i="1"/>
  <c r="NA71" i="1"/>
  <c r="MY9" i="1"/>
  <c r="MZ9" i="1" s="1"/>
  <c r="NB33" i="1"/>
  <c r="ML33" i="1" s="1"/>
  <c r="MY60" i="1"/>
  <c r="MZ60" i="1" s="1"/>
  <c r="NB10" i="1"/>
  <c r="MY89" i="1"/>
  <c r="MZ89" i="1" s="1"/>
  <c r="NA33" i="1"/>
  <c r="MY54" i="1"/>
  <c r="MZ54" i="1" s="1"/>
  <c r="NB81" i="1"/>
  <c r="NA21" i="1"/>
  <c r="NA89" i="1"/>
  <c r="NB11" i="1"/>
  <c r="ML11" i="1" s="1"/>
  <c r="NA18" i="1"/>
  <c r="MY12" i="1"/>
  <c r="MZ12" i="1" s="1"/>
  <c r="MY13" i="1"/>
  <c r="MZ13" i="1" s="1"/>
  <c r="NA36" i="1"/>
  <c r="NA73" i="1"/>
  <c r="NA66" i="1"/>
  <c r="NA40" i="1"/>
  <c r="NA70" i="1"/>
  <c r="NA65" i="1"/>
  <c r="MY51" i="1"/>
  <c r="MZ51" i="1" s="1"/>
  <c r="NJ8" i="1"/>
  <c r="NJ46" i="1"/>
  <c r="NJ75" i="1"/>
  <c r="NJ19" i="1"/>
  <c r="NJ56" i="1"/>
  <c r="NJ84" i="1"/>
  <c r="NJ80" i="1"/>
  <c r="NJ62" i="1"/>
  <c r="NJ61" i="1"/>
  <c r="NJ87" i="1"/>
  <c r="NJ41" i="1"/>
  <c r="NJ59" i="1"/>
  <c r="NJ82" i="1"/>
  <c r="NJ44" i="1"/>
  <c r="OP8" i="1"/>
  <c r="OP46" i="1"/>
  <c r="OP75" i="1"/>
  <c r="OP19" i="1"/>
  <c r="OP56" i="1"/>
  <c r="OP84" i="1"/>
  <c r="OP80" i="1"/>
  <c r="OP62" i="1"/>
  <c r="OP61" i="1"/>
  <c r="OP87" i="1"/>
  <c r="OP41" i="1"/>
  <c r="OP59" i="1"/>
  <c r="OP82" i="1"/>
  <c r="OP44" i="1"/>
  <c r="PW8" i="1"/>
  <c r="PW46" i="1"/>
  <c r="PW75" i="1"/>
  <c r="PW19" i="1"/>
  <c r="PW56" i="1"/>
  <c r="PW84" i="1"/>
  <c r="PW80" i="1"/>
  <c r="PW62" i="1"/>
  <c r="PW61" i="1"/>
  <c r="PW87" i="1"/>
  <c r="PW41" i="1"/>
  <c r="PW59" i="1"/>
  <c r="PW82" i="1"/>
  <c r="PW44" i="1"/>
  <c r="RE8" i="1"/>
  <c r="QW8" i="1" s="1"/>
  <c r="RE75" i="1"/>
  <c r="RE46" i="1"/>
  <c r="RE19" i="1"/>
  <c r="QW19" i="1" s="1"/>
  <c r="RE56" i="1"/>
  <c r="QW56" i="1" s="1"/>
  <c r="RE84" i="1"/>
  <c r="RE80" i="1"/>
  <c r="RE62" i="1"/>
  <c r="QW62" i="1" s="1"/>
  <c r="RE61" i="1"/>
  <c r="QW61" i="1" s="1"/>
  <c r="RE87" i="1"/>
  <c r="RE41" i="1"/>
  <c r="RE59" i="1"/>
  <c r="QW59" i="1" s="1"/>
  <c r="RE82" i="1"/>
  <c r="QW82" i="1" s="1"/>
  <c r="RE44" i="1"/>
  <c r="RE72" i="1"/>
  <c r="QW72" i="1" s="1"/>
  <c r="PW72" i="1"/>
  <c r="OP72" i="1"/>
  <c r="NJ72" i="1"/>
  <c r="RM31" i="1"/>
  <c r="QW31" i="1" s="1"/>
  <c r="QE31" i="1"/>
  <c r="OX31" i="1"/>
  <c r="NR31" i="1"/>
  <c r="QV16" i="1"/>
  <c r="QF16" i="1" s="1"/>
  <c r="PO16" i="1"/>
  <c r="OH16" i="1"/>
  <c r="NB16" i="1"/>
  <c r="RE24" i="1"/>
  <c r="QW24" i="1" s="1"/>
  <c r="PW24" i="1"/>
  <c r="OP24" i="1"/>
  <c r="NJ24" i="1"/>
  <c r="QN48" i="1"/>
  <c r="QF48" i="1" s="1"/>
  <c r="PG48" i="1"/>
  <c r="NZ48" i="1"/>
  <c r="MT48" i="1"/>
  <c r="QV83" i="1"/>
  <c r="QF83" i="1" s="1"/>
  <c r="PO83" i="1"/>
  <c r="OH83" i="1"/>
  <c r="NB83" i="1"/>
  <c r="RE77" i="1"/>
  <c r="QW77" i="1" s="1"/>
  <c r="PW77" i="1"/>
  <c r="OP77" i="1"/>
  <c r="NJ77" i="1"/>
  <c r="RM38" i="1"/>
  <c r="QW38" i="1" s="1"/>
  <c r="QE38" i="1"/>
  <c r="OX38" i="1"/>
  <c r="NR38" i="1"/>
  <c r="QN76" i="1"/>
  <c r="QF76" i="1" s="1"/>
  <c r="PG76" i="1"/>
  <c r="NZ76" i="1"/>
  <c r="MT76" i="1"/>
  <c r="RE42" i="1"/>
  <c r="QW42" i="1" s="1"/>
  <c r="PW42" i="1"/>
  <c r="OP42" i="1"/>
  <c r="NJ42" i="1"/>
  <c r="RM64" i="1"/>
  <c r="QW64" i="1" s="1"/>
  <c r="QE64" i="1"/>
  <c r="OX64" i="1"/>
  <c r="NR64" i="1"/>
  <c r="QN71" i="1"/>
  <c r="QF71" i="1" s="1"/>
  <c r="PG71" i="1"/>
  <c r="NZ71" i="1"/>
  <c r="MT71" i="1"/>
  <c r="QV92" i="1"/>
  <c r="QF92" i="1" s="1"/>
  <c r="PO92" i="1"/>
  <c r="OH92" i="1"/>
  <c r="NB92" i="1"/>
  <c r="RE15" i="1"/>
  <c r="QW15" i="1" s="1"/>
  <c r="PW15" i="1"/>
  <c r="OP15" i="1"/>
  <c r="NJ15" i="1"/>
  <c r="RM34" i="1"/>
  <c r="QW34" i="1" s="1"/>
  <c r="QE34" i="1"/>
  <c r="OX34" i="1"/>
  <c r="NR34" i="1"/>
  <c r="QV63" i="1"/>
  <c r="QF63" i="1" s="1"/>
  <c r="PO63" i="1"/>
  <c r="OH63" i="1"/>
  <c r="NB63" i="1"/>
  <c r="RE86" i="1"/>
  <c r="QW86" i="1" s="1"/>
  <c r="PW86" i="1"/>
  <c r="OP86" i="1"/>
  <c r="NJ86" i="1"/>
  <c r="QN58" i="1"/>
  <c r="QF58" i="1" s="1"/>
  <c r="PG58" i="1"/>
  <c r="NZ58" i="1"/>
  <c r="MT58" i="1"/>
  <c r="QV25" i="1"/>
  <c r="QF25" i="1" s="1"/>
  <c r="PO25" i="1"/>
  <c r="OH25" i="1"/>
  <c r="NB25" i="1"/>
  <c r="RE30" i="1"/>
  <c r="QW30" i="1" s="1"/>
  <c r="PW30" i="1"/>
  <c r="OP30" i="1"/>
  <c r="NJ30" i="1"/>
  <c r="RM85" i="1"/>
  <c r="QW85" i="1" s="1"/>
  <c r="QE85" i="1"/>
  <c r="OX85" i="1"/>
  <c r="NR85" i="1"/>
  <c r="QN97" i="1"/>
  <c r="QF97" i="1" s="1"/>
  <c r="PG97" i="1"/>
  <c r="NZ97" i="1"/>
  <c r="MT97" i="1"/>
  <c r="QV78" i="1"/>
  <c r="QF78" i="1" s="1"/>
  <c r="PO78" i="1"/>
  <c r="OH78" i="1"/>
  <c r="NB78" i="1"/>
  <c r="RE45" i="1"/>
  <c r="QW45" i="1" s="1"/>
  <c r="PW45" i="1"/>
  <c r="OP45" i="1"/>
  <c r="NJ45" i="1"/>
  <c r="RM91" i="1"/>
  <c r="QW91" i="1" s="1"/>
  <c r="QE91" i="1"/>
  <c r="OX91" i="1"/>
  <c r="NR91" i="1"/>
  <c r="QN66" i="1"/>
  <c r="QF66" i="1" s="1"/>
  <c r="PG66" i="1"/>
  <c r="NZ66" i="1"/>
  <c r="MT66" i="1"/>
  <c r="QV35" i="1"/>
  <c r="QF35" i="1" s="1"/>
  <c r="PO35" i="1"/>
  <c r="OH35" i="1"/>
  <c r="NB35" i="1"/>
  <c r="RE51" i="1"/>
  <c r="QW51" i="1" s="1"/>
  <c r="PW51" i="1"/>
  <c r="OP51" i="1"/>
  <c r="NJ51" i="1"/>
  <c r="RM26" i="1"/>
  <c r="QW26" i="1" s="1"/>
  <c r="QE26" i="1"/>
  <c r="OX26" i="1"/>
  <c r="NR26" i="1"/>
  <c r="QN40" i="1"/>
  <c r="QF40" i="1" s="1"/>
  <c r="PG40" i="1"/>
  <c r="NZ40" i="1"/>
  <c r="MT40" i="1"/>
  <c r="RE20" i="1"/>
  <c r="QW20" i="1" s="1"/>
  <c r="PW20" i="1"/>
  <c r="OP20" i="1"/>
  <c r="NJ20" i="1"/>
  <c r="RM36" i="1"/>
  <c r="QW36" i="1" s="1"/>
  <c r="QE36" i="1"/>
  <c r="OX36" i="1"/>
  <c r="NR36" i="1"/>
  <c r="QN14" i="1"/>
  <c r="QF14" i="1" s="1"/>
  <c r="PG14" i="1"/>
  <c r="NZ14" i="1"/>
  <c r="MT14" i="1"/>
  <c r="QV23" i="1"/>
  <c r="QF23" i="1" s="1"/>
  <c r="PO23" i="1"/>
  <c r="OH23" i="1"/>
  <c r="NB23" i="1"/>
  <c r="RE39" i="1"/>
  <c r="QW39" i="1" s="1"/>
  <c r="PW39" i="1"/>
  <c r="OP39" i="1"/>
  <c r="NJ39" i="1"/>
  <c r="RM22" i="1"/>
  <c r="QW22" i="1" s="1"/>
  <c r="QE22" i="1"/>
  <c r="OX22" i="1"/>
  <c r="NR22" i="1"/>
  <c r="QN43" i="1"/>
  <c r="QF43" i="1" s="1"/>
  <c r="PG43" i="1"/>
  <c r="NZ43" i="1"/>
  <c r="MT43" i="1"/>
  <c r="QV65" i="1"/>
  <c r="QF65" i="1" s="1"/>
  <c r="PO65" i="1"/>
  <c r="OH65" i="1"/>
  <c r="NB65" i="1"/>
  <c r="RM68" i="1"/>
  <c r="QW68" i="1" s="1"/>
  <c r="QE68" i="1"/>
  <c r="OX68" i="1"/>
  <c r="NR68" i="1"/>
  <c r="QN47" i="1"/>
  <c r="QF47" i="1" s="1"/>
  <c r="PG47" i="1"/>
  <c r="NZ47" i="1"/>
  <c r="MT47" i="1"/>
  <c r="RE9" i="1"/>
  <c r="PW9" i="1"/>
  <c r="OP9" i="1"/>
  <c r="NJ9" i="1"/>
  <c r="QN70" i="1"/>
  <c r="QF70" i="1" s="1"/>
  <c r="PG70" i="1"/>
  <c r="NZ70" i="1"/>
  <c r="MT70" i="1"/>
  <c r="QV49" i="1"/>
  <c r="QF49" i="1" s="1"/>
  <c r="PO49" i="1"/>
  <c r="OH49" i="1"/>
  <c r="NB49" i="1"/>
  <c r="RE12" i="1"/>
  <c r="QW12" i="1" s="1"/>
  <c r="PW12" i="1"/>
  <c r="OP12" i="1"/>
  <c r="NJ12" i="1"/>
  <c r="RM57" i="1"/>
  <c r="QW57" i="1" s="1"/>
  <c r="QE57" i="1"/>
  <c r="OX57" i="1"/>
  <c r="NR57" i="1"/>
  <c r="QN28" i="1"/>
  <c r="QF28" i="1" s="1"/>
  <c r="PG28" i="1"/>
  <c r="NZ28" i="1"/>
  <c r="MT28" i="1"/>
  <c r="QV17" i="1"/>
  <c r="QF17" i="1" s="1"/>
  <c r="PO17" i="1"/>
  <c r="OH17" i="1"/>
  <c r="NB17" i="1"/>
  <c r="QN50" i="1"/>
  <c r="QF50" i="1" s="1"/>
  <c r="PG50" i="1"/>
  <c r="NZ50" i="1"/>
  <c r="MT50" i="1"/>
  <c r="QV67" i="1"/>
  <c r="QF67" i="1" s="1"/>
  <c r="PO67" i="1"/>
  <c r="OH67" i="1"/>
  <c r="NB67" i="1"/>
  <c r="RM90" i="1"/>
  <c r="QW90" i="1" s="1"/>
  <c r="QE90" i="1"/>
  <c r="OX90" i="1"/>
  <c r="NR90" i="1"/>
  <c r="QV32" i="1"/>
  <c r="QF32" i="1" s="1"/>
  <c r="PO32" i="1"/>
  <c r="OH32" i="1"/>
  <c r="NB32" i="1"/>
  <c r="RE73" i="1"/>
  <c r="QW73" i="1" s="1"/>
  <c r="PW73" i="1"/>
  <c r="OP73" i="1"/>
  <c r="NJ73" i="1"/>
  <c r="RM94" i="1"/>
  <c r="QW94" i="1" s="1"/>
  <c r="QE94" i="1"/>
  <c r="OX94" i="1"/>
  <c r="NR94" i="1"/>
  <c r="MY79" i="1"/>
  <c r="MZ79" i="1" s="1"/>
  <c r="NI79" i="1"/>
  <c r="NR79" i="1"/>
  <c r="OE79" i="1"/>
  <c r="OF79" i="1" s="1"/>
  <c r="OO79" i="1"/>
  <c r="OX79" i="1"/>
  <c r="PG79" i="1"/>
  <c r="PT79" i="1"/>
  <c r="PU79" i="1" s="1"/>
  <c r="QD79" i="1"/>
  <c r="QN79" i="1"/>
  <c r="QF79" i="1" s="1"/>
  <c r="RB79" i="1"/>
  <c r="RC79" i="1" s="1"/>
  <c r="RL79" i="1"/>
  <c r="MY37" i="1"/>
  <c r="MZ37" i="1" s="1"/>
  <c r="NI37" i="1"/>
  <c r="NR37" i="1"/>
  <c r="OE37" i="1"/>
  <c r="OF37" i="1" s="1"/>
  <c r="OO37" i="1"/>
  <c r="OX37" i="1"/>
  <c r="PL37" i="1"/>
  <c r="PM37" i="1" s="1"/>
  <c r="PV37" i="1"/>
  <c r="QE37" i="1"/>
  <c r="QS37" i="1"/>
  <c r="QT37" i="1" s="1"/>
  <c r="RD37" i="1"/>
  <c r="RM37" i="1"/>
  <c r="QW37" i="1" s="1"/>
  <c r="NG74" i="1"/>
  <c r="NH74" i="1" s="1"/>
  <c r="NQ74" i="1"/>
  <c r="OM74" i="1"/>
  <c r="ON74" i="1" s="1"/>
  <c r="OW74" i="1"/>
  <c r="PO74" i="1"/>
  <c r="QB74" i="1"/>
  <c r="QC74" i="1" s="1"/>
  <c r="QV74" i="1"/>
  <c r="QF74" i="1" s="1"/>
  <c r="RJ74" i="1"/>
  <c r="RK74" i="1" s="1"/>
  <c r="QE52" i="1"/>
  <c r="E7" i="1"/>
  <c r="I12" i="1"/>
  <c r="J12" i="1" s="1"/>
  <c r="K12" i="1" s="1"/>
  <c r="I89" i="1"/>
  <c r="J89" i="1" s="1"/>
  <c r="K89" i="1" s="1"/>
  <c r="I28" i="1"/>
  <c r="I79" i="1"/>
  <c r="J79" i="1" s="1"/>
  <c r="K79" i="1" s="1"/>
  <c r="I67" i="1"/>
  <c r="J67" i="1" s="1"/>
  <c r="K67" i="1" s="1"/>
  <c r="I32" i="1"/>
  <c r="J32" i="1" s="1"/>
  <c r="I94" i="1"/>
  <c r="I47" i="1"/>
  <c r="J47" i="1" s="1"/>
  <c r="K47" i="1" s="1"/>
  <c r="I68" i="1"/>
  <c r="J68" i="1" s="1"/>
  <c r="K68" i="1" s="1"/>
  <c r="I51" i="1"/>
  <c r="J51" i="1" s="1"/>
  <c r="K51" i="1" s="1"/>
  <c r="I61" i="1"/>
  <c r="I45" i="1"/>
  <c r="J45" i="1" s="1"/>
  <c r="K45" i="1" s="1"/>
  <c r="L45" i="1" s="1"/>
  <c r="I97" i="1"/>
  <c r="J97" i="1" s="1"/>
  <c r="K97" i="1" s="1"/>
  <c r="I19" i="1"/>
  <c r="J19" i="1" s="1"/>
  <c r="K19" i="1" s="1"/>
  <c r="I41" i="1"/>
  <c r="I21" i="1"/>
  <c r="J21" i="1" s="1"/>
  <c r="K21" i="1" s="1"/>
  <c r="I58" i="1"/>
  <c r="J58" i="1" s="1"/>
  <c r="K58" i="1" s="1"/>
  <c r="I86" i="1"/>
  <c r="J86" i="1" s="1"/>
  <c r="K86" i="1" s="1"/>
  <c r="I34" i="1"/>
  <c r="I96" i="1"/>
  <c r="J96" i="1" s="1"/>
  <c r="K96" i="1" s="1"/>
  <c r="L96" i="1" s="1"/>
  <c r="I53" i="1"/>
  <c r="J53" i="1" s="1"/>
  <c r="K53" i="1" s="1"/>
  <c r="I92" i="1"/>
  <c r="J92" i="1" s="1"/>
  <c r="K92" i="1" s="1"/>
  <c r="I82" i="1"/>
  <c r="I71" i="1"/>
  <c r="J71" i="1" s="1"/>
  <c r="K71" i="1" s="1"/>
  <c r="L71" i="1" s="1"/>
  <c r="I59" i="1"/>
  <c r="J59" i="1" s="1"/>
  <c r="K59" i="1" s="1"/>
  <c r="I38" i="1"/>
  <c r="J38" i="1" s="1"/>
  <c r="K38" i="1" s="1"/>
  <c r="I65" i="1"/>
  <c r="I77" i="1"/>
  <c r="J77" i="1" s="1"/>
  <c r="K77" i="1" s="1"/>
  <c r="I83" i="1"/>
  <c r="J83" i="1" s="1"/>
  <c r="K83" i="1" s="1"/>
  <c r="I22" i="1"/>
  <c r="J22" i="1" s="1"/>
  <c r="K22" i="1" s="1"/>
  <c r="I62" i="1"/>
  <c r="I85" i="1"/>
  <c r="J85" i="1" s="1"/>
  <c r="K85" i="1" s="1"/>
  <c r="I74" i="1"/>
  <c r="J74" i="1" s="1"/>
  <c r="K74" i="1" s="1"/>
  <c r="I84" i="1"/>
  <c r="I10" i="1"/>
  <c r="I95" i="1"/>
  <c r="J95" i="1" s="1"/>
  <c r="K95" i="1" s="1"/>
  <c r="L95" i="1" s="1"/>
  <c r="I60" i="1"/>
  <c r="J60" i="1" s="1"/>
  <c r="K60" i="1" s="1"/>
  <c r="K32" i="1"/>
  <c r="I49" i="1"/>
  <c r="J49" i="1" s="1"/>
  <c r="K49" i="1" s="1"/>
  <c r="I13" i="1"/>
  <c r="I57" i="1"/>
  <c r="J57" i="1" s="1"/>
  <c r="K57" i="1" s="1"/>
  <c r="I17" i="1"/>
  <c r="I50" i="1"/>
  <c r="J50" i="1" s="1"/>
  <c r="K50" i="1" s="1"/>
  <c r="I90" i="1"/>
  <c r="I73" i="1"/>
  <c r="J73" i="1" s="1"/>
  <c r="K73" i="1" s="1"/>
  <c r="I9" i="1"/>
  <c r="I36" i="1"/>
  <c r="J36" i="1" s="1"/>
  <c r="K36" i="1" s="1"/>
  <c r="I40" i="1"/>
  <c r="I52" i="1"/>
  <c r="J52" i="1" s="1"/>
  <c r="K52" i="1" s="1"/>
  <c r="I14" i="1"/>
  <c r="I56" i="1"/>
  <c r="J56" i="1" s="1"/>
  <c r="K56" i="1" s="1"/>
  <c r="I20" i="1"/>
  <c r="I80" i="1"/>
  <c r="J80" i="1" s="1"/>
  <c r="K80" i="1" s="1"/>
  <c r="I25" i="1"/>
  <c r="I37" i="1"/>
  <c r="J37" i="1" s="1"/>
  <c r="K37" i="1" s="1"/>
  <c r="I26" i="1"/>
  <c r="I63" i="1"/>
  <c r="J63" i="1" s="1"/>
  <c r="K63" i="1" s="1"/>
  <c r="L63" i="1" s="1"/>
  <c r="I35" i="1"/>
  <c r="I69" i="1"/>
  <c r="J69" i="1" s="1"/>
  <c r="K69" i="1" s="1"/>
  <c r="I15" i="1"/>
  <c r="I55" i="1"/>
  <c r="J55" i="1" s="1"/>
  <c r="K55" i="1" s="1"/>
  <c r="I11" i="1"/>
  <c r="I64" i="1"/>
  <c r="J64" i="1" s="1"/>
  <c r="K64" i="1" s="1"/>
  <c r="I42" i="1"/>
  <c r="I76" i="1"/>
  <c r="J76" i="1" s="1"/>
  <c r="K76" i="1" s="1"/>
  <c r="I66" i="1"/>
  <c r="I43" i="1"/>
  <c r="J43" i="1" s="1"/>
  <c r="K43" i="1" s="1"/>
  <c r="I91" i="1"/>
  <c r="I44" i="1"/>
  <c r="J44" i="1" s="1"/>
  <c r="K44" i="1" s="1"/>
  <c r="L44" i="1" s="1"/>
  <c r="I39" i="1"/>
  <c r="I78" i="1"/>
  <c r="J78" i="1" s="1"/>
  <c r="K78" i="1" s="1"/>
  <c r="I87" i="1"/>
  <c r="I23" i="1"/>
  <c r="J23" i="1" s="1"/>
  <c r="K23" i="1" s="1"/>
  <c r="I30" i="1"/>
  <c r="I18" i="1"/>
  <c r="J18" i="1" s="1"/>
  <c r="K18" i="1" s="1"/>
  <c r="I72" i="1"/>
  <c r="I16" i="1"/>
  <c r="J16" i="1" s="1"/>
  <c r="K16" i="1" s="1"/>
  <c r="I81" i="1"/>
  <c r="I75" i="1"/>
  <c r="J75" i="1" s="1"/>
  <c r="K75" i="1" s="1"/>
  <c r="I8" i="1"/>
  <c r="I33" i="1"/>
  <c r="J33" i="1" s="1"/>
  <c r="K33" i="1" s="1"/>
  <c r="L33" i="1" s="1"/>
  <c r="I54" i="1"/>
  <c r="I29" i="1"/>
  <c r="J29" i="1" s="1"/>
  <c r="K29" i="1" s="1"/>
  <c r="I27" i="1"/>
  <c r="I93" i="1"/>
  <c r="J93" i="1" s="1"/>
  <c r="K93" i="1" s="1"/>
  <c r="I48" i="1"/>
  <c r="I24" i="1"/>
  <c r="I31" i="1"/>
  <c r="I46" i="1"/>
  <c r="J46" i="1" s="1"/>
  <c r="K46" i="1" s="1"/>
  <c r="I88" i="1"/>
  <c r="NJ27" i="1"/>
  <c r="OP27" i="1"/>
  <c r="PW27" i="1"/>
  <c r="AK49" i="1"/>
  <c r="AL49" i="1" s="1"/>
  <c r="AK12" i="1"/>
  <c r="AL12" i="1" s="1"/>
  <c r="AK13" i="1"/>
  <c r="AL13" i="1" s="1"/>
  <c r="AK89" i="1"/>
  <c r="AL89" i="1" s="1"/>
  <c r="AK57" i="1"/>
  <c r="AL57" i="1" s="1"/>
  <c r="AK28" i="1"/>
  <c r="AL28" i="1" s="1"/>
  <c r="AK17" i="1"/>
  <c r="AL17" i="1" s="1"/>
  <c r="AK79" i="1"/>
  <c r="AL79" i="1" s="1"/>
  <c r="AK50" i="1"/>
  <c r="AL50" i="1" s="1"/>
  <c r="AK67" i="1"/>
  <c r="AL67" i="1" s="1"/>
  <c r="AK90" i="1"/>
  <c r="AL90" i="1" s="1"/>
  <c r="AK32" i="1"/>
  <c r="AL32" i="1" s="1"/>
  <c r="AK73" i="1"/>
  <c r="AL73" i="1" s="1"/>
  <c r="AK94" i="1"/>
  <c r="AL94" i="1" s="1"/>
  <c r="AK9" i="1"/>
  <c r="AL9" i="1" s="1"/>
  <c r="AK47" i="1"/>
  <c r="AL47" i="1" s="1"/>
  <c r="AK36" i="1"/>
  <c r="AL36" i="1" s="1"/>
  <c r="AK68" i="1"/>
  <c r="AL68" i="1" s="1"/>
  <c r="AK40" i="1"/>
  <c r="AL40" i="1" s="1"/>
  <c r="AK51" i="1"/>
  <c r="AL51" i="1" s="1"/>
  <c r="AK52" i="1"/>
  <c r="AL52" i="1" s="1"/>
  <c r="AK61" i="1"/>
  <c r="AL61" i="1" s="1"/>
  <c r="AK14" i="1"/>
  <c r="AL14" i="1" s="1"/>
  <c r="AK45" i="1"/>
  <c r="AL45" i="1" s="1"/>
  <c r="AK56" i="1"/>
  <c r="AL56" i="1" s="1"/>
  <c r="AK97" i="1"/>
  <c r="AL97" i="1" s="1"/>
  <c r="AK20" i="1"/>
  <c r="AL20" i="1" s="1"/>
  <c r="AK19" i="1"/>
  <c r="AL19" i="1" s="1"/>
  <c r="AK80" i="1"/>
  <c r="AL80" i="1" s="1"/>
  <c r="AK41" i="1"/>
  <c r="AL41" i="1" s="1"/>
  <c r="AK25" i="1"/>
  <c r="AL25" i="1" s="1"/>
  <c r="AK21" i="1"/>
  <c r="AL21" i="1" s="1"/>
  <c r="AK37" i="1"/>
  <c r="AL37" i="1" s="1"/>
  <c r="AK58" i="1"/>
  <c r="AL58" i="1" s="1"/>
  <c r="AK26" i="1"/>
  <c r="AL26" i="1" s="1"/>
  <c r="AK86" i="1"/>
  <c r="AL86" i="1" s="1"/>
  <c r="AK63" i="1"/>
  <c r="AL63" i="1" s="1"/>
  <c r="AK34" i="1"/>
  <c r="AL34" i="1" s="1"/>
  <c r="AK35" i="1"/>
  <c r="AL35" i="1" s="1"/>
  <c r="AK96" i="1"/>
  <c r="AL96" i="1" s="1"/>
  <c r="AK69" i="1"/>
  <c r="AL69" i="1" s="1"/>
  <c r="AK53" i="1"/>
  <c r="AL53" i="1" s="1"/>
  <c r="AK15" i="1"/>
  <c r="AL15" i="1" s="1"/>
  <c r="AK92" i="1"/>
  <c r="AL92" i="1" s="1"/>
  <c r="AK55" i="1"/>
  <c r="AL55" i="1" s="1"/>
  <c r="AK82" i="1"/>
  <c r="AL82" i="1" s="1"/>
  <c r="AK11" i="1"/>
  <c r="AL11" i="1" s="1"/>
  <c r="AK71" i="1"/>
  <c r="AL71" i="1" s="1"/>
  <c r="AK64" i="1"/>
  <c r="AL64" i="1" s="1"/>
  <c r="AK27" i="1"/>
  <c r="AL27" i="1" s="1"/>
  <c r="AK42" i="1"/>
  <c r="AL42" i="1" s="1"/>
  <c r="AK59" i="1"/>
  <c r="AL59" i="1" s="1"/>
  <c r="AK76" i="1"/>
  <c r="AL76" i="1" s="1"/>
  <c r="AK38" i="1"/>
  <c r="AL38" i="1" s="1"/>
  <c r="AK66" i="1"/>
  <c r="AL66" i="1" s="1"/>
  <c r="AK65" i="1"/>
  <c r="AL65" i="1" s="1"/>
  <c r="AK43" i="1"/>
  <c r="AL43" i="1" s="1"/>
  <c r="AK77" i="1"/>
  <c r="AL77" i="1" s="1"/>
  <c r="AK91" i="1"/>
  <c r="AL91" i="1" s="1"/>
  <c r="AK83" i="1"/>
  <c r="AL83" i="1" s="1"/>
  <c r="AK44" i="1"/>
  <c r="AL44" i="1" s="1"/>
  <c r="AK22" i="1"/>
  <c r="AL22" i="1" s="1"/>
  <c r="AK39" i="1"/>
  <c r="AL39" i="1" s="1"/>
  <c r="AK62" i="1"/>
  <c r="AL62" i="1" s="1"/>
  <c r="AK78" i="1"/>
  <c r="AL78" i="1" s="1"/>
  <c r="AK93" i="1"/>
  <c r="AL93" i="1" s="1"/>
  <c r="AK87" i="1"/>
  <c r="AL87" i="1" s="1"/>
  <c r="AK85" i="1"/>
  <c r="AL85" i="1" s="1"/>
  <c r="AK23" i="1"/>
  <c r="AL23" i="1" s="1"/>
  <c r="AK48" i="1"/>
  <c r="AL48" i="1" s="1"/>
  <c r="AK30" i="1"/>
  <c r="AL30" i="1" s="1"/>
  <c r="AK74" i="1"/>
  <c r="AL74" i="1" s="1"/>
  <c r="AK18" i="1"/>
  <c r="AL18" i="1" s="1"/>
  <c r="AK24" i="1"/>
  <c r="AL24" i="1" s="1"/>
  <c r="AK72" i="1"/>
  <c r="AL72" i="1" s="1"/>
  <c r="AK84" i="1"/>
  <c r="AL84" i="1" s="1"/>
  <c r="AK16" i="1"/>
  <c r="AL16" i="1" s="1"/>
  <c r="AK31" i="1"/>
  <c r="AL31" i="1" s="1"/>
  <c r="AK81" i="1"/>
  <c r="AL81" i="1" s="1"/>
  <c r="AK10" i="1"/>
  <c r="AL10" i="1" s="1"/>
  <c r="AK75" i="1"/>
  <c r="AL75" i="1" s="1"/>
  <c r="AK46" i="1"/>
  <c r="AL46" i="1" s="1"/>
  <c r="AK8" i="1"/>
  <c r="AL8" i="1" s="1"/>
  <c r="AK95" i="1"/>
  <c r="AL95" i="1" s="1"/>
  <c r="AK33" i="1"/>
  <c r="AL33" i="1" s="1"/>
  <c r="AK88" i="1"/>
  <c r="AL88" i="1" s="1"/>
  <c r="AK54" i="1"/>
  <c r="AL54" i="1" s="1"/>
  <c r="AK60" i="1"/>
  <c r="AL60" i="1" s="1"/>
  <c r="AK29" i="1"/>
  <c r="AL29" i="1" s="1"/>
  <c r="AM49" i="1"/>
  <c r="AM12" i="1"/>
  <c r="AM13" i="1"/>
  <c r="AM89" i="1"/>
  <c r="AM57" i="1"/>
  <c r="AM28" i="1"/>
  <c r="AM17" i="1"/>
  <c r="AM79" i="1"/>
  <c r="AM50" i="1"/>
  <c r="AM67" i="1"/>
  <c r="AM90" i="1"/>
  <c r="AM32" i="1"/>
  <c r="AM73" i="1"/>
  <c r="AM94" i="1"/>
  <c r="AM9" i="1"/>
  <c r="AM47" i="1"/>
  <c r="AM36" i="1"/>
  <c r="AM68" i="1"/>
  <c r="AM40" i="1"/>
  <c r="AM51" i="1"/>
  <c r="AM52" i="1"/>
  <c r="AM61" i="1"/>
  <c r="AM14" i="1"/>
  <c r="AM45" i="1"/>
  <c r="AM56" i="1"/>
  <c r="AM97" i="1"/>
  <c r="AM20" i="1"/>
  <c r="AM19" i="1"/>
  <c r="AM80" i="1"/>
  <c r="AM41" i="1"/>
  <c r="AM25" i="1"/>
  <c r="AM21" i="1"/>
  <c r="AM37" i="1"/>
  <c r="AM58" i="1"/>
  <c r="AM26" i="1"/>
  <c r="AM86" i="1"/>
  <c r="AM63" i="1"/>
  <c r="AM34" i="1"/>
  <c r="AM35" i="1"/>
  <c r="AM96" i="1"/>
  <c r="AM69" i="1"/>
  <c r="AM53" i="1"/>
  <c r="AM15" i="1"/>
  <c r="AM92" i="1"/>
  <c r="AM55" i="1"/>
  <c r="AM82" i="1"/>
  <c r="AM11" i="1"/>
  <c r="AM71" i="1"/>
  <c r="AM64" i="1"/>
  <c r="AM27" i="1"/>
  <c r="AM42" i="1"/>
  <c r="AM59" i="1"/>
  <c r="AM76" i="1"/>
  <c r="AM38" i="1"/>
  <c r="AM66" i="1"/>
  <c r="AM65" i="1"/>
  <c r="AM43" i="1"/>
  <c r="AM77" i="1"/>
  <c r="AM91" i="1"/>
  <c r="AM83" i="1"/>
  <c r="AM44" i="1"/>
  <c r="AM22" i="1"/>
  <c r="AM39" i="1"/>
  <c r="AM62" i="1"/>
  <c r="AM78" i="1"/>
  <c r="AM93" i="1"/>
  <c r="AM87" i="1"/>
  <c r="AM85" i="1"/>
  <c r="AM23" i="1"/>
  <c r="AM48" i="1"/>
  <c r="AM30" i="1"/>
  <c r="AM74" i="1"/>
  <c r="AM18" i="1"/>
  <c r="AM24" i="1"/>
  <c r="AM72" i="1"/>
  <c r="AM84" i="1"/>
  <c r="AM16" i="1"/>
  <c r="AM31" i="1"/>
  <c r="AM81" i="1"/>
  <c r="AM10" i="1"/>
  <c r="AM75" i="1"/>
  <c r="AM46" i="1"/>
  <c r="AM8" i="1"/>
  <c r="AM95" i="1"/>
  <c r="AM33" i="1"/>
  <c r="AM88" i="1"/>
  <c r="AM54" i="1"/>
  <c r="AM60" i="1"/>
  <c r="AM29" i="1"/>
  <c r="AN49" i="1"/>
  <c r="AN13" i="1"/>
  <c r="AN57" i="1"/>
  <c r="AN17" i="1"/>
  <c r="AN50" i="1"/>
  <c r="AN90" i="1"/>
  <c r="AN73" i="1"/>
  <c r="AN9" i="1"/>
  <c r="AN36" i="1"/>
  <c r="AN40" i="1"/>
  <c r="AN52" i="1"/>
  <c r="AN14" i="1"/>
  <c r="AN56" i="1"/>
  <c r="AN20" i="1"/>
  <c r="AN80" i="1"/>
  <c r="AN25" i="1"/>
  <c r="AN37" i="1"/>
  <c r="AN26" i="1"/>
  <c r="AN63" i="1"/>
  <c r="AN35" i="1"/>
  <c r="AN69" i="1"/>
  <c r="AN15" i="1"/>
  <c r="AN55" i="1"/>
  <c r="AN11" i="1"/>
  <c r="AN64" i="1"/>
  <c r="AN42" i="1"/>
  <c r="AN76" i="1"/>
  <c r="AN66" i="1"/>
  <c r="AN43" i="1"/>
  <c r="AN91" i="1"/>
  <c r="AN44" i="1"/>
  <c r="AN39" i="1"/>
  <c r="AN78" i="1"/>
  <c r="AN87" i="1"/>
  <c r="AN23" i="1"/>
  <c r="AN30" i="1"/>
  <c r="AN18" i="1"/>
  <c r="AN72" i="1"/>
  <c r="AN16" i="1"/>
  <c r="AN81" i="1"/>
  <c r="AN75" i="1"/>
  <c r="AN8" i="1"/>
  <c r="AN33" i="1"/>
  <c r="AN54" i="1"/>
  <c r="AN29" i="1"/>
  <c r="AN12" i="1"/>
  <c r="AN89" i="1"/>
  <c r="AN28" i="1"/>
  <c r="AN79" i="1"/>
  <c r="AN67" i="1"/>
  <c r="AN32" i="1"/>
  <c r="AN94" i="1"/>
  <c r="AN47" i="1"/>
  <c r="AN68" i="1"/>
  <c r="AN51" i="1"/>
  <c r="AN61" i="1"/>
  <c r="AN45" i="1"/>
  <c r="AN97" i="1"/>
  <c r="AN19" i="1"/>
  <c r="AN41" i="1"/>
  <c r="AN21" i="1"/>
  <c r="AN58" i="1"/>
  <c r="AN86" i="1"/>
  <c r="AN34" i="1"/>
  <c r="AN96" i="1"/>
  <c r="AN53" i="1"/>
  <c r="AN92" i="1"/>
  <c r="AN82" i="1"/>
  <c r="AN71" i="1"/>
  <c r="AN27" i="1"/>
  <c r="AN59" i="1"/>
  <c r="AN38" i="1"/>
  <c r="AN65" i="1"/>
  <c r="AN77" i="1"/>
  <c r="AN83" i="1"/>
  <c r="AN22" i="1"/>
  <c r="AN62" i="1"/>
  <c r="AN93" i="1"/>
  <c r="AN85" i="1"/>
  <c r="AN48" i="1"/>
  <c r="AN74" i="1"/>
  <c r="AN24" i="1"/>
  <c r="AN84" i="1"/>
  <c r="AN31" i="1"/>
  <c r="AN10" i="1"/>
  <c r="AN46" i="1"/>
  <c r="AN95" i="1"/>
  <c r="AN88" i="1"/>
  <c r="AN60" i="1"/>
  <c r="AK70" i="1"/>
  <c r="AL70" i="1" s="1"/>
  <c r="AM70" i="1"/>
  <c r="AN70" i="1"/>
  <c r="CX70" i="1"/>
  <c r="CY70" i="1" s="1"/>
  <c r="CZ70" i="1" s="1"/>
  <c r="FC70" i="1"/>
  <c r="FD70" i="1" s="1"/>
  <c r="FE70" i="1"/>
  <c r="FF70" i="1"/>
  <c r="HJ70" i="1"/>
  <c r="HH70" i="1"/>
  <c r="HI70" i="1" s="1"/>
  <c r="HK70" i="1"/>
  <c r="IU70" i="1"/>
  <c r="IR70" i="1"/>
  <c r="IS70" i="1" s="1"/>
  <c r="IT70" i="1"/>
  <c r="LV70" i="1"/>
  <c r="LS70" i="1"/>
  <c r="LT70" i="1" s="1"/>
  <c r="LU70" i="1"/>
  <c r="NR8" i="1"/>
  <c r="NR75" i="1"/>
  <c r="NR46" i="1"/>
  <c r="NR19" i="1"/>
  <c r="NR56" i="1"/>
  <c r="NR84" i="1"/>
  <c r="NR80" i="1"/>
  <c r="NR62" i="1"/>
  <c r="NR61" i="1"/>
  <c r="NR87" i="1"/>
  <c r="NR41" i="1"/>
  <c r="NR59" i="1"/>
  <c r="NR82" i="1"/>
  <c r="NR44" i="1"/>
  <c r="OX8" i="1"/>
  <c r="OX75" i="1"/>
  <c r="OX46" i="1"/>
  <c r="OX19" i="1"/>
  <c r="OX56" i="1"/>
  <c r="OX84" i="1"/>
  <c r="OX80" i="1"/>
  <c r="OX62" i="1"/>
  <c r="OX61" i="1"/>
  <c r="OX87" i="1"/>
  <c r="OX41" i="1"/>
  <c r="OX59" i="1"/>
  <c r="OX82" i="1"/>
  <c r="OX44" i="1"/>
  <c r="QE8" i="1"/>
  <c r="QE46" i="1"/>
  <c r="QE75" i="1"/>
  <c r="QE19" i="1"/>
  <c r="QE56" i="1"/>
  <c r="QE84" i="1"/>
  <c r="QE80" i="1"/>
  <c r="QE62" i="1"/>
  <c r="QE61" i="1"/>
  <c r="QE87" i="1"/>
  <c r="QE41" i="1"/>
  <c r="QE59" i="1"/>
  <c r="QE82" i="1"/>
  <c r="QE44" i="1"/>
  <c r="RM8" i="1"/>
  <c r="RM46" i="1"/>
  <c r="RM75" i="1"/>
  <c r="RM19" i="1"/>
  <c r="RM56" i="1"/>
  <c r="RM84" i="1"/>
  <c r="RM80" i="1"/>
  <c r="RM62" i="1"/>
  <c r="RM61" i="1"/>
  <c r="RM87" i="1"/>
  <c r="RM41" i="1"/>
  <c r="RM59" i="1"/>
  <c r="RM82" i="1"/>
  <c r="RM44" i="1"/>
  <c r="QV72" i="1"/>
  <c r="PO72" i="1"/>
  <c r="OH72" i="1"/>
  <c r="NB72" i="1"/>
  <c r="QV24" i="1"/>
  <c r="PO24" i="1"/>
  <c r="OH24" i="1"/>
  <c r="NB24" i="1"/>
  <c r="RM48" i="1"/>
  <c r="QE48" i="1"/>
  <c r="OX48" i="1"/>
  <c r="NR48" i="1"/>
  <c r="QV77" i="1"/>
  <c r="PO77" i="1"/>
  <c r="OH77" i="1"/>
  <c r="NB77" i="1"/>
  <c r="RM76" i="1"/>
  <c r="QE76" i="1"/>
  <c r="OX76" i="1"/>
  <c r="NR76" i="1"/>
  <c r="QV42" i="1"/>
  <c r="PO42" i="1"/>
  <c r="OH42" i="1"/>
  <c r="NB42" i="1"/>
  <c r="RM71" i="1"/>
  <c r="QE71" i="1"/>
  <c r="OX71" i="1"/>
  <c r="NR71" i="1"/>
  <c r="QV15" i="1"/>
  <c r="PO15" i="1"/>
  <c r="OH15" i="1"/>
  <c r="NB15" i="1"/>
  <c r="QV86" i="1"/>
  <c r="PO86" i="1"/>
  <c r="OH86" i="1"/>
  <c r="NB86" i="1"/>
  <c r="RM58" i="1"/>
  <c r="QE58" i="1"/>
  <c r="OX58" i="1"/>
  <c r="NR58" i="1"/>
  <c r="QV30" i="1"/>
  <c r="PO30" i="1"/>
  <c r="OH30" i="1"/>
  <c r="NB30" i="1"/>
  <c r="RM97" i="1"/>
  <c r="QE97" i="1"/>
  <c r="OX97" i="1"/>
  <c r="NR97" i="1"/>
  <c r="QV45" i="1"/>
  <c r="PO45" i="1"/>
  <c r="OH45" i="1"/>
  <c r="NB45" i="1"/>
  <c r="RM66" i="1"/>
  <c r="QE66" i="1"/>
  <c r="OX66" i="1"/>
  <c r="NR66" i="1"/>
  <c r="QV51" i="1"/>
  <c r="PO51" i="1"/>
  <c r="OH51" i="1"/>
  <c r="NB51" i="1"/>
  <c r="RM40" i="1"/>
  <c r="QE40" i="1"/>
  <c r="OX40" i="1"/>
  <c r="NR40" i="1"/>
  <c r="QV20" i="1"/>
  <c r="PO20" i="1"/>
  <c r="OH20" i="1"/>
  <c r="NB20" i="1"/>
  <c r="RM14" i="1"/>
  <c r="QE14" i="1"/>
  <c r="OX14" i="1"/>
  <c r="NR14" i="1"/>
  <c r="QV39" i="1"/>
  <c r="PO39" i="1"/>
  <c r="OH39" i="1"/>
  <c r="NB39" i="1"/>
  <c r="RM43" i="1"/>
  <c r="QE43" i="1"/>
  <c r="OX43" i="1"/>
  <c r="NR43" i="1"/>
  <c r="RM47" i="1"/>
  <c r="QE47" i="1"/>
  <c r="OX47" i="1"/>
  <c r="NR47" i="1"/>
  <c r="QV9" i="1"/>
  <c r="PO9" i="1"/>
  <c r="OH9" i="1"/>
  <c r="NB9" i="1"/>
  <c r="RM70" i="1"/>
  <c r="QE70" i="1"/>
  <c r="OX70" i="1"/>
  <c r="NR70" i="1"/>
  <c r="QV12" i="1"/>
  <c r="PO12" i="1"/>
  <c r="OH12" i="1"/>
  <c r="NB12" i="1"/>
  <c r="RM28" i="1"/>
  <c r="QE28" i="1"/>
  <c r="OX28" i="1"/>
  <c r="NR28" i="1"/>
  <c r="RM50" i="1"/>
  <c r="QE50" i="1"/>
  <c r="OX50" i="1"/>
  <c r="NR50" i="1"/>
  <c r="QV73" i="1"/>
  <c r="PO73" i="1"/>
  <c r="OH73" i="1"/>
  <c r="NB73" i="1"/>
  <c r="NA79" i="1"/>
  <c r="OG79" i="1"/>
  <c r="PL79" i="1"/>
  <c r="PM79" i="1" s="1"/>
  <c r="QE79" i="1"/>
  <c r="QS79" i="1"/>
  <c r="QT79" i="1" s="1"/>
  <c r="RM79" i="1"/>
  <c r="NA37" i="1"/>
  <c r="OG37" i="1"/>
  <c r="PN37" i="1"/>
  <c r="QU37" i="1"/>
  <c r="MY74" i="1"/>
  <c r="MZ74" i="1" s="1"/>
  <c r="NR74" i="1"/>
  <c r="OE74" i="1"/>
  <c r="OF74" i="1" s="1"/>
  <c r="OX74" i="1"/>
  <c r="QD74" i="1"/>
  <c r="RL74" i="1"/>
  <c r="PO52" i="1"/>
  <c r="NR27" i="1"/>
  <c r="OX27" i="1"/>
  <c r="P13" i="1"/>
  <c r="Q13" i="1" s="1"/>
  <c r="R13" i="1" s="1"/>
  <c r="P50" i="1"/>
  <c r="P9" i="1"/>
  <c r="Q9" i="1" s="1"/>
  <c r="R9" i="1" s="1"/>
  <c r="P40" i="1"/>
  <c r="Q40" i="1" s="1"/>
  <c r="R40" i="1" s="1"/>
  <c r="S40" i="1" s="1"/>
  <c r="P14" i="1"/>
  <c r="Q14" i="1" s="1"/>
  <c r="R14" i="1" s="1"/>
  <c r="P20" i="1"/>
  <c r="P25" i="1"/>
  <c r="Q25" i="1" s="1"/>
  <c r="R25" i="1" s="1"/>
  <c r="P26" i="1"/>
  <c r="Q26" i="1" s="1"/>
  <c r="R26" i="1" s="1"/>
  <c r="P35" i="1"/>
  <c r="Q35" i="1" s="1"/>
  <c r="R35" i="1" s="1"/>
  <c r="P55" i="1"/>
  <c r="P64" i="1"/>
  <c r="Q64" i="1" s="1"/>
  <c r="R64" i="1" s="1"/>
  <c r="P76" i="1"/>
  <c r="Q76" i="1" s="1"/>
  <c r="R76" i="1" s="1"/>
  <c r="P91" i="1"/>
  <c r="Q91" i="1" s="1"/>
  <c r="R91" i="1" s="1"/>
  <c r="P39" i="1"/>
  <c r="P87" i="1"/>
  <c r="Q87" i="1" s="1"/>
  <c r="R87" i="1" s="1"/>
  <c r="P18" i="1"/>
  <c r="Q18" i="1" s="1"/>
  <c r="R18" i="1" s="1"/>
  <c r="P81" i="1"/>
  <c r="Q81" i="1" s="1"/>
  <c r="R81" i="1" s="1"/>
  <c r="S81" i="1" s="1"/>
  <c r="P8" i="1"/>
  <c r="P54" i="1"/>
  <c r="Q54" i="1" s="1"/>
  <c r="R54" i="1" s="1"/>
  <c r="S54" i="1" s="1"/>
  <c r="P12" i="1"/>
  <c r="Q12" i="1" s="1"/>
  <c r="R12" i="1" s="1"/>
  <c r="P89" i="1"/>
  <c r="P28" i="1"/>
  <c r="Q28" i="1" s="1"/>
  <c r="R28" i="1" s="1"/>
  <c r="P79" i="1"/>
  <c r="Q79" i="1" s="1"/>
  <c r="R79" i="1" s="1"/>
  <c r="P67" i="1"/>
  <c r="Q67" i="1" s="1"/>
  <c r="R67" i="1" s="1"/>
  <c r="P32" i="1"/>
  <c r="P94" i="1"/>
  <c r="Q94" i="1" s="1"/>
  <c r="R94" i="1" s="1"/>
  <c r="P47" i="1"/>
  <c r="Q47" i="1" s="1"/>
  <c r="R47" i="1" s="1"/>
  <c r="P68" i="1"/>
  <c r="Q68" i="1" s="1"/>
  <c r="R68" i="1" s="1"/>
  <c r="P51" i="1"/>
  <c r="P61" i="1"/>
  <c r="Q61" i="1" s="1"/>
  <c r="R61" i="1" s="1"/>
  <c r="P45" i="1"/>
  <c r="Q45" i="1" s="1"/>
  <c r="R45" i="1" s="1"/>
  <c r="P97" i="1"/>
  <c r="Q97" i="1" s="1"/>
  <c r="R97" i="1" s="1"/>
  <c r="P19" i="1"/>
  <c r="P41" i="1"/>
  <c r="Q41" i="1" s="1"/>
  <c r="R41" i="1" s="1"/>
  <c r="P21" i="1"/>
  <c r="Q21" i="1" s="1"/>
  <c r="R21" i="1" s="1"/>
  <c r="P58" i="1"/>
  <c r="Q58" i="1" s="1"/>
  <c r="R58" i="1" s="1"/>
  <c r="P86" i="1"/>
  <c r="P34" i="1"/>
  <c r="Q34" i="1" s="1"/>
  <c r="R34" i="1" s="1"/>
  <c r="P96" i="1"/>
  <c r="Q96" i="1" s="1"/>
  <c r="R96" i="1" s="1"/>
  <c r="P53" i="1"/>
  <c r="Q53" i="1" s="1"/>
  <c r="R53" i="1" s="1"/>
  <c r="P92" i="1"/>
  <c r="P82" i="1"/>
  <c r="Q82" i="1" s="1"/>
  <c r="R82" i="1" s="1"/>
  <c r="P71" i="1"/>
  <c r="Q71" i="1" s="1"/>
  <c r="R71" i="1" s="1"/>
  <c r="P27" i="1"/>
  <c r="Q27" i="1" s="1"/>
  <c r="R27" i="1" s="1"/>
  <c r="P59" i="1"/>
  <c r="P38" i="1"/>
  <c r="Q38" i="1" s="1"/>
  <c r="R38" i="1" s="1"/>
  <c r="P65" i="1"/>
  <c r="Q65" i="1" s="1"/>
  <c r="R65" i="1" s="1"/>
  <c r="P77" i="1"/>
  <c r="Q77" i="1" s="1"/>
  <c r="R77" i="1" s="1"/>
  <c r="P83" i="1"/>
  <c r="P22" i="1"/>
  <c r="Q22" i="1" s="1"/>
  <c r="R22" i="1" s="1"/>
  <c r="P62" i="1"/>
  <c r="Q62" i="1" s="1"/>
  <c r="R62" i="1" s="1"/>
  <c r="P93" i="1"/>
  <c r="Q93" i="1" s="1"/>
  <c r="R93" i="1" s="1"/>
  <c r="P85" i="1"/>
  <c r="P48" i="1"/>
  <c r="Q48" i="1" s="1"/>
  <c r="R48" i="1" s="1"/>
  <c r="P74" i="1"/>
  <c r="Q74" i="1" s="1"/>
  <c r="R74" i="1" s="1"/>
  <c r="P24" i="1"/>
  <c r="Q24" i="1" s="1"/>
  <c r="R24" i="1" s="1"/>
  <c r="P84" i="1"/>
  <c r="P31" i="1"/>
  <c r="Q31" i="1" s="1"/>
  <c r="R31" i="1" s="1"/>
  <c r="P10" i="1"/>
  <c r="Q10" i="1" s="1"/>
  <c r="R10" i="1" s="1"/>
  <c r="P46" i="1"/>
  <c r="Q46" i="1" s="1"/>
  <c r="R46" i="1" s="1"/>
  <c r="P95" i="1"/>
  <c r="P88" i="1"/>
  <c r="Q88" i="1" s="1"/>
  <c r="R88" i="1" s="1"/>
  <c r="P60" i="1"/>
  <c r="Q60" i="1" s="1"/>
  <c r="R60" i="1" s="1"/>
  <c r="P49" i="1"/>
  <c r="Q49" i="1" s="1"/>
  <c r="R49" i="1" s="1"/>
  <c r="S49" i="1" s="1"/>
  <c r="P57" i="1"/>
  <c r="P17" i="1"/>
  <c r="Q17" i="1" s="1"/>
  <c r="R17" i="1" s="1"/>
  <c r="P90" i="1"/>
  <c r="Q90" i="1" s="1"/>
  <c r="R90" i="1" s="1"/>
  <c r="S90" i="1" s="1"/>
  <c r="P73" i="1"/>
  <c r="Q73" i="1" s="1"/>
  <c r="R73" i="1" s="1"/>
  <c r="S73" i="1" s="1"/>
  <c r="P36" i="1"/>
  <c r="P52" i="1"/>
  <c r="Q52" i="1" s="1"/>
  <c r="R52" i="1" s="1"/>
  <c r="S52" i="1" s="1"/>
  <c r="P56" i="1"/>
  <c r="Q56" i="1" s="1"/>
  <c r="R56" i="1" s="1"/>
  <c r="P80" i="1"/>
  <c r="Q80" i="1" s="1"/>
  <c r="R80" i="1" s="1"/>
  <c r="S80" i="1" s="1"/>
  <c r="P37" i="1"/>
  <c r="P63" i="1"/>
  <c r="Q63" i="1" s="1"/>
  <c r="R63" i="1" s="1"/>
  <c r="S63" i="1" s="1"/>
  <c r="P69" i="1"/>
  <c r="Q69" i="1" s="1"/>
  <c r="R69" i="1" s="1"/>
  <c r="P15" i="1"/>
  <c r="Q15" i="1" s="1"/>
  <c r="R15" i="1" s="1"/>
  <c r="P11" i="1"/>
  <c r="P42" i="1"/>
  <c r="Q42" i="1" s="1"/>
  <c r="R42" i="1" s="1"/>
  <c r="S42" i="1" s="1"/>
  <c r="P66" i="1"/>
  <c r="Q66" i="1" s="1"/>
  <c r="R66" i="1" s="1"/>
  <c r="S66" i="1" s="1"/>
  <c r="P43" i="1"/>
  <c r="Q43" i="1" s="1"/>
  <c r="R43" i="1" s="1"/>
  <c r="S43" i="1" s="1"/>
  <c r="P44" i="1"/>
  <c r="P78" i="1"/>
  <c r="Q78" i="1" s="1"/>
  <c r="R78" i="1" s="1"/>
  <c r="S78" i="1" s="1"/>
  <c r="P23" i="1"/>
  <c r="Q23" i="1" s="1"/>
  <c r="R23" i="1" s="1"/>
  <c r="P30" i="1"/>
  <c r="Q30" i="1" s="1"/>
  <c r="R30" i="1" s="1"/>
  <c r="S30" i="1" s="1"/>
  <c r="P72" i="1"/>
  <c r="P16" i="1"/>
  <c r="Q16" i="1" s="1"/>
  <c r="R16" i="1" s="1"/>
  <c r="S16" i="1" s="1"/>
  <c r="P75" i="1"/>
  <c r="Q75" i="1" s="1"/>
  <c r="R75" i="1" s="1"/>
  <c r="P33" i="1"/>
  <c r="Q33" i="1" s="1"/>
  <c r="R33" i="1" s="1"/>
  <c r="S33" i="1" s="1"/>
  <c r="P29" i="1"/>
  <c r="P70" i="1"/>
  <c r="Q70" i="1" s="1"/>
  <c r="R70" i="1" s="1"/>
  <c r="AT49" i="1"/>
  <c r="AT12" i="1"/>
  <c r="AT13" i="1"/>
  <c r="AT89" i="1"/>
  <c r="AT57" i="1"/>
  <c r="AT28" i="1"/>
  <c r="AT17" i="1"/>
  <c r="AT79" i="1"/>
  <c r="AT50" i="1"/>
  <c r="AT67" i="1"/>
  <c r="AT90" i="1"/>
  <c r="AT32" i="1"/>
  <c r="AT73" i="1"/>
  <c r="AT94" i="1"/>
  <c r="AT9" i="1"/>
  <c r="AT47" i="1"/>
  <c r="AT36" i="1"/>
  <c r="AT68" i="1"/>
  <c r="AT40" i="1"/>
  <c r="AR49" i="1"/>
  <c r="AS49" i="1" s="1"/>
  <c r="AR12" i="1"/>
  <c r="AS12" i="1" s="1"/>
  <c r="AR13" i="1"/>
  <c r="AS13" i="1" s="1"/>
  <c r="AR89" i="1"/>
  <c r="AS89" i="1" s="1"/>
  <c r="AR57" i="1"/>
  <c r="AS57" i="1" s="1"/>
  <c r="AR28" i="1"/>
  <c r="AS28" i="1" s="1"/>
  <c r="AR17" i="1"/>
  <c r="AS17" i="1" s="1"/>
  <c r="AR79" i="1"/>
  <c r="AS79" i="1" s="1"/>
  <c r="AR50" i="1"/>
  <c r="AS50" i="1" s="1"/>
  <c r="AR67" i="1"/>
  <c r="AS67" i="1" s="1"/>
  <c r="AR90" i="1"/>
  <c r="AS90" i="1" s="1"/>
  <c r="AR32" i="1"/>
  <c r="AS32" i="1" s="1"/>
  <c r="AR73" i="1"/>
  <c r="AS73" i="1" s="1"/>
  <c r="AR94" i="1"/>
  <c r="AS94" i="1" s="1"/>
  <c r="AR9" i="1"/>
  <c r="AS9" i="1" s="1"/>
  <c r="AR47" i="1"/>
  <c r="AS47" i="1" s="1"/>
  <c r="AR36" i="1"/>
  <c r="AS36" i="1" s="1"/>
  <c r="AR68" i="1"/>
  <c r="AS68" i="1" s="1"/>
  <c r="AR40" i="1"/>
  <c r="AS40" i="1" s="1"/>
  <c r="AR51" i="1"/>
  <c r="AS51" i="1" s="1"/>
  <c r="AR52" i="1"/>
  <c r="AS52" i="1" s="1"/>
  <c r="AR61" i="1"/>
  <c r="AS61" i="1" s="1"/>
  <c r="AR14" i="1"/>
  <c r="AS14" i="1" s="1"/>
  <c r="AR45" i="1"/>
  <c r="AS45" i="1" s="1"/>
  <c r="AR56" i="1"/>
  <c r="AS56" i="1" s="1"/>
  <c r="AR97" i="1"/>
  <c r="AS97" i="1" s="1"/>
  <c r="AR20" i="1"/>
  <c r="AS20" i="1" s="1"/>
  <c r="AR19" i="1"/>
  <c r="AS19" i="1" s="1"/>
  <c r="AR80" i="1"/>
  <c r="AS80" i="1" s="1"/>
  <c r="AR41" i="1"/>
  <c r="AS41" i="1" s="1"/>
  <c r="AR25" i="1"/>
  <c r="AS25" i="1" s="1"/>
  <c r="AR21" i="1"/>
  <c r="AS21" i="1" s="1"/>
  <c r="AR37" i="1"/>
  <c r="AS37" i="1" s="1"/>
  <c r="AR58" i="1"/>
  <c r="AS58" i="1" s="1"/>
  <c r="AR26" i="1"/>
  <c r="AS26" i="1" s="1"/>
  <c r="AR86" i="1"/>
  <c r="AS86" i="1" s="1"/>
  <c r="AR63" i="1"/>
  <c r="AS63" i="1" s="1"/>
  <c r="AR34" i="1"/>
  <c r="AS34" i="1" s="1"/>
  <c r="AR35" i="1"/>
  <c r="AS35" i="1" s="1"/>
  <c r="AR96" i="1"/>
  <c r="AS96" i="1" s="1"/>
  <c r="AR69" i="1"/>
  <c r="AS69" i="1" s="1"/>
  <c r="AR53" i="1"/>
  <c r="AS53" i="1" s="1"/>
  <c r="AR15" i="1"/>
  <c r="AS15" i="1" s="1"/>
  <c r="AR92" i="1"/>
  <c r="AS92" i="1" s="1"/>
  <c r="AR55" i="1"/>
  <c r="AS55" i="1" s="1"/>
  <c r="AR82" i="1"/>
  <c r="AS82" i="1" s="1"/>
  <c r="AR11" i="1"/>
  <c r="AS11" i="1" s="1"/>
  <c r="AR71" i="1"/>
  <c r="AS71" i="1" s="1"/>
  <c r="AR64" i="1"/>
  <c r="AS64" i="1" s="1"/>
  <c r="AR27" i="1"/>
  <c r="AS27" i="1" s="1"/>
  <c r="AR42" i="1"/>
  <c r="AS42" i="1" s="1"/>
  <c r="AR59" i="1"/>
  <c r="AS59" i="1" s="1"/>
  <c r="AR76" i="1"/>
  <c r="AS76" i="1" s="1"/>
  <c r="AR38" i="1"/>
  <c r="AS38" i="1" s="1"/>
  <c r="AR66" i="1"/>
  <c r="AS66" i="1" s="1"/>
  <c r="AR65" i="1"/>
  <c r="AS65" i="1" s="1"/>
  <c r="AR43" i="1"/>
  <c r="AS43" i="1" s="1"/>
  <c r="AR77" i="1"/>
  <c r="AS77" i="1" s="1"/>
  <c r="AR91" i="1"/>
  <c r="AS91" i="1" s="1"/>
  <c r="AR83" i="1"/>
  <c r="AS83" i="1" s="1"/>
  <c r="AR44" i="1"/>
  <c r="AS44" i="1" s="1"/>
  <c r="AR22" i="1"/>
  <c r="AS22" i="1" s="1"/>
  <c r="AR39" i="1"/>
  <c r="AS39" i="1" s="1"/>
  <c r="AR62" i="1"/>
  <c r="AS62" i="1" s="1"/>
  <c r="AR78" i="1"/>
  <c r="AS78" i="1" s="1"/>
  <c r="AR93" i="1"/>
  <c r="AS93" i="1" s="1"/>
  <c r="AR87" i="1"/>
  <c r="AS87" i="1" s="1"/>
  <c r="AR85" i="1"/>
  <c r="AS85" i="1" s="1"/>
  <c r="AR23" i="1"/>
  <c r="AS23" i="1" s="1"/>
  <c r="AR48" i="1"/>
  <c r="AS48" i="1" s="1"/>
  <c r="AR30" i="1"/>
  <c r="AS30" i="1" s="1"/>
  <c r="AR74" i="1"/>
  <c r="AS74" i="1" s="1"/>
  <c r="AR18" i="1"/>
  <c r="AS18" i="1" s="1"/>
  <c r="AR24" i="1"/>
  <c r="AS24" i="1" s="1"/>
  <c r="AR72" i="1"/>
  <c r="AS72" i="1" s="1"/>
  <c r="AR84" i="1"/>
  <c r="AS84" i="1" s="1"/>
  <c r="AR16" i="1"/>
  <c r="AS16" i="1" s="1"/>
  <c r="AR31" i="1"/>
  <c r="AS31" i="1" s="1"/>
  <c r="AR81" i="1"/>
  <c r="AS81" i="1" s="1"/>
  <c r="AR10" i="1"/>
  <c r="AS10" i="1" s="1"/>
  <c r="AR75" i="1"/>
  <c r="AS75" i="1" s="1"/>
  <c r="AR46" i="1"/>
  <c r="AS46" i="1" s="1"/>
  <c r="AR8" i="1"/>
  <c r="AS8" i="1" s="1"/>
  <c r="AR95" i="1"/>
  <c r="AS95" i="1" s="1"/>
  <c r="AU49" i="1"/>
  <c r="AU13" i="1"/>
  <c r="AU57" i="1"/>
  <c r="AU17" i="1"/>
  <c r="AU50" i="1"/>
  <c r="AU90" i="1"/>
  <c r="AU73" i="1"/>
  <c r="AU9" i="1"/>
  <c r="AU36" i="1"/>
  <c r="AU40" i="1"/>
  <c r="AT61" i="1"/>
  <c r="AU14" i="1"/>
  <c r="AT97" i="1"/>
  <c r="AU20" i="1"/>
  <c r="AT41" i="1"/>
  <c r="AU25" i="1"/>
  <c r="AT58" i="1"/>
  <c r="AU26" i="1"/>
  <c r="AT34" i="1"/>
  <c r="AU35" i="1"/>
  <c r="AT53" i="1"/>
  <c r="AU15" i="1"/>
  <c r="AT82" i="1"/>
  <c r="AU11" i="1"/>
  <c r="AT27" i="1"/>
  <c r="AU42" i="1"/>
  <c r="AT38" i="1"/>
  <c r="AU66" i="1"/>
  <c r="AT77" i="1"/>
  <c r="AU91" i="1"/>
  <c r="AT22" i="1"/>
  <c r="AU39" i="1"/>
  <c r="AT93" i="1"/>
  <c r="AU87" i="1"/>
  <c r="AT48" i="1"/>
  <c r="AU30" i="1"/>
  <c r="AT24" i="1"/>
  <c r="AU72" i="1"/>
  <c r="AT31" i="1"/>
  <c r="AU81" i="1"/>
  <c r="AT46" i="1"/>
  <c r="AU8" i="1"/>
  <c r="AR33" i="1"/>
  <c r="AS33" i="1" s="1"/>
  <c r="AR88" i="1"/>
  <c r="AS88" i="1" s="1"/>
  <c r="AR54" i="1"/>
  <c r="AS54" i="1" s="1"/>
  <c r="AR60" i="1"/>
  <c r="AS60" i="1" s="1"/>
  <c r="AR29" i="1"/>
  <c r="AS29" i="1" s="1"/>
  <c r="AU12" i="1"/>
  <c r="AU89" i="1"/>
  <c r="AU28" i="1"/>
  <c r="AU79" i="1"/>
  <c r="AU67" i="1"/>
  <c r="AU32" i="1"/>
  <c r="AU94" i="1"/>
  <c r="AU47" i="1"/>
  <c r="AU68" i="1"/>
  <c r="AT51" i="1"/>
  <c r="AU52" i="1"/>
  <c r="AT45" i="1"/>
  <c r="AU56" i="1"/>
  <c r="AT19" i="1"/>
  <c r="AU80" i="1"/>
  <c r="AT21" i="1"/>
  <c r="AU37" i="1"/>
  <c r="AT86" i="1"/>
  <c r="AU63" i="1"/>
  <c r="AT96" i="1"/>
  <c r="AU69" i="1"/>
  <c r="AT92" i="1"/>
  <c r="AU55" i="1"/>
  <c r="AT71" i="1"/>
  <c r="AU64" i="1"/>
  <c r="AT59" i="1"/>
  <c r="AU76" i="1"/>
  <c r="AT65" i="1"/>
  <c r="AU43" i="1"/>
  <c r="AT83" i="1"/>
  <c r="AU44" i="1"/>
  <c r="AT62" i="1"/>
  <c r="AU78" i="1"/>
  <c r="AT85" i="1"/>
  <c r="AU23" i="1"/>
  <c r="AT74" i="1"/>
  <c r="AU18" i="1"/>
  <c r="AT84" i="1"/>
  <c r="AU16" i="1"/>
  <c r="AT10" i="1"/>
  <c r="AU75" i="1"/>
  <c r="AT95" i="1"/>
  <c r="AT33" i="1"/>
  <c r="AT88" i="1"/>
  <c r="AT54" i="1"/>
  <c r="AT60" i="1"/>
  <c r="AT29" i="1"/>
  <c r="AU61" i="1"/>
  <c r="AT56" i="1"/>
  <c r="AU41" i="1"/>
  <c r="AT37" i="1"/>
  <c r="AU34" i="1"/>
  <c r="AT69" i="1"/>
  <c r="AU82" i="1"/>
  <c r="AT64" i="1"/>
  <c r="AU38" i="1"/>
  <c r="AT43" i="1"/>
  <c r="AU22" i="1"/>
  <c r="AT78" i="1"/>
  <c r="AU48" i="1"/>
  <c r="AT18" i="1"/>
  <c r="AU31" i="1"/>
  <c r="AT75" i="1"/>
  <c r="AU51" i="1"/>
  <c r="AT14" i="1"/>
  <c r="AU19" i="1"/>
  <c r="AT25" i="1"/>
  <c r="AU86" i="1"/>
  <c r="AT35" i="1"/>
  <c r="AU92" i="1"/>
  <c r="AT11" i="1"/>
  <c r="AU59" i="1"/>
  <c r="AT66" i="1"/>
  <c r="AU83" i="1"/>
  <c r="AT39" i="1"/>
  <c r="AU85" i="1"/>
  <c r="AT30" i="1"/>
  <c r="AU84" i="1"/>
  <c r="AT81" i="1"/>
  <c r="AU95" i="1"/>
  <c r="AU88" i="1"/>
  <c r="AU60" i="1"/>
  <c r="AT52" i="1"/>
  <c r="AU97" i="1"/>
  <c r="AT80" i="1"/>
  <c r="AU58" i="1"/>
  <c r="AT63" i="1"/>
  <c r="AU53" i="1"/>
  <c r="AT55" i="1"/>
  <c r="AU27" i="1"/>
  <c r="AT76" i="1"/>
  <c r="AU77" i="1"/>
  <c r="AT44" i="1"/>
  <c r="AU93" i="1"/>
  <c r="AT23" i="1"/>
  <c r="AU24" i="1"/>
  <c r="AT16" i="1"/>
  <c r="AU46" i="1"/>
  <c r="AU45" i="1"/>
  <c r="AT20" i="1"/>
  <c r="AU21" i="1"/>
  <c r="AT26" i="1"/>
  <c r="AU96" i="1"/>
  <c r="AT15" i="1"/>
  <c r="AU71" i="1"/>
  <c r="AT42" i="1"/>
  <c r="AU65" i="1"/>
  <c r="AT91" i="1"/>
  <c r="AU62" i="1"/>
  <c r="AT87" i="1"/>
  <c r="AU74" i="1"/>
  <c r="AT72" i="1"/>
  <c r="AU10" i="1"/>
  <c r="AT8" i="1"/>
  <c r="AU33" i="1"/>
  <c r="AU54" i="1"/>
  <c r="AU29" i="1"/>
  <c r="AR70" i="1"/>
  <c r="AS70" i="1" s="1"/>
  <c r="AU70" i="1"/>
  <c r="AT70" i="1"/>
  <c r="BU49" i="1"/>
  <c r="BV49" i="1" s="1"/>
  <c r="BU12" i="1"/>
  <c r="BV12" i="1" s="1"/>
  <c r="BU13" i="1"/>
  <c r="BV13" i="1" s="1"/>
  <c r="BU89" i="1"/>
  <c r="BV89" i="1" s="1"/>
  <c r="BU57" i="1"/>
  <c r="BV57" i="1" s="1"/>
  <c r="BU28" i="1"/>
  <c r="BV28" i="1" s="1"/>
  <c r="BU17" i="1"/>
  <c r="BV17" i="1" s="1"/>
  <c r="BU79" i="1"/>
  <c r="BV79" i="1" s="1"/>
  <c r="BU50" i="1"/>
  <c r="BV50" i="1" s="1"/>
  <c r="BU67" i="1"/>
  <c r="BV67" i="1" s="1"/>
  <c r="BU90" i="1"/>
  <c r="BV90" i="1" s="1"/>
  <c r="BU32" i="1"/>
  <c r="BV32" i="1" s="1"/>
  <c r="BU73" i="1"/>
  <c r="BV73" i="1" s="1"/>
  <c r="BU94" i="1"/>
  <c r="BV94" i="1" s="1"/>
  <c r="BU9" i="1"/>
  <c r="BV9" i="1" s="1"/>
  <c r="BU47" i="1"/>
  <c r="BV47" i="1" s="1"/>
  <c r="BU36" i="1"/>
  <c r="BV36" i="1" s="1"/>
  <c r="BU68" i="1"/>
  <c r="BV68" i="1" s="1"/>
  <c r="BU40" i="1"/>
  <c r="BV40" i="1" s="1"/>
  <c r="BU51" i="1"/>
  <c r="BV51" i="1" s="1"/>
  <c r="BU52" i="1"/>
  <c r="BV52" i="1" s="1"/>
  <c r="BU61" i="1"/>
  <c r="BV61" i="1" s="1"/>
  <c r="BU14" i="1"/>
  <c r="BV14" i="1" s="1"/>
  <c r="BU45" i="1"/>
  <c r="BV45" i="1" s="1"/>
  <c r="BU56" i="1"/>
  <c r="BV56" i="1" s="1"/>
  <c r="BU97" i="1"/>
  <c r="BV97" i="1" s="1"/>
  <c r="BU20" i="1"/>
  <c r="BV20" i="1" s="1"/>
  <c r="BU19" i="1"/>
  <c r="BV19" i="1" s="1"/>
  <c r="BU80" i="1"/>
  <c r="BV80" i="1" s="1"/>
  <c r="BU41" i="1"/>
  <c r="BV41" i="1" s="1"/>
  <c r="BU25" i="1"/>
  <c r="BV25" i="1" s="1"/>
  <c r="BU21" i="1"/>
  <c r="BV21" i="1" s="1"/>
  <c r="BU37" i="1"/>
  <c r="BV37" i="1" s="1"/>
  <c r="BU58" i="1"/>
  <c r="BV58" i="1" s="1"/>
  <c r="BU26" i="1"/>
  <c r="BV26" i="1" s="1"/>
  <c r="BU86" i="1"/>
  <c r="BV86" i="1" s="1"/>
  <c r="BU63" i="1"/>
  <c r="BV63" i="1" s="1"/>
  <c r="BU34" i="1"/>
  <c r="BV34" i="1" s="1"/>
  <c r="BU35" i="1"/>
  <c r="BV35" i="1" s="1"/>
  <c r="BU96" i="1"/>
  <c r="BV96" i="1" s="1"/>
  <c r="BU69" i="1"/>
  <c r="BV69" i="1" s="1"/>
  <c r="BU53" i="1"/>
  <c r="BV53" i="1" s="1"/>
  <c r="BU15" i="1"/>
  <c r="BV15" i="1" s="1"/>
  <c r="BU92" i="1"/>
  <c r="BV92" i="1" s="1"/>
  <c r="BU55" i="1"/>
  <c r="BV55" i="1" s="1"/>
  <c r="BU82" i="1"/>
  <c r="BV82" i="1" s="1"/>
  <c r="BU11" i="1"/>
  <c r="BV11" i="1" s="1"/>
  <c r="BU71" i="1"/>
  <c r="BV71" i="1" s="1"/>
  <c r="BU64" i="1"/>
  <c r="BV64" i="1" s="1"/>
  <c r="BU27" i="1"/>
  <c r="BV27" i="1" s="1"/>
  <c r="BU42" i="1"/>
  <c r="BV42" i="1" s="1"/>
  <c r="BU59" i="1"/>
  <c r="BV59" i="1" s="1"/>
  <c r="BU76" i="1"/>
  <c r="BV76" i="1" s="1"/>
  <c r="BU38" i="1"/>
  <c r="BV38" i="1" s="1"/>
  <c r="BU66" i="1"/>
  <c r="BV66" i="1" s="1"/>
  <c r="BU65" i="1"/>
  <c r="BV65" i="1" s="1"/>
  <c r="BU43" i="1"/>
  <c r="BV43" i="1" s="1"/>
  <c r="BU77" i="1"/>
  <c r="BV77" i="1" s="1"/>
  <c r="BU91" i="1"/>
  <c r="BV91" i="1" s="1"/>
  <c r="BU83" i="1"/>
  <c r="BV83" i="1" s="1"/>
  <c r="BX49" i="1"/>
  <c r="BW89" i="1"/>
  <c r="BX57" i="1"/>
  <c r="BW79" i="1"/>
  <c r="BX50" i="1"/>
  <c r="BW32" i="1"/>
  <c r="BX73" i="1"/>
  <c r="BW47" i="1"/>
  <c r="BX36" i="1"/>
  <c r="BW51" i="1"/>
  <c r="BX52" i="1"/>
  <c r="BW45" i="1"/>
  <c r="BX56" i="1"/>
  <c r="BW19" i="1"/>
  <c r="BX80" i="1"/>
  <c r="BW21" i="1"/>
  <c r="BX37" i="1"/>
  <c r="BW86" i="1"/>
  <c r="BX63" i="1"/>
  <c r="BW96" i="1"/>
  <c r="BX69" i="1"/>
  <c r="BW92" i="1"/>
  <c r="BX55" i="1"/>
  <c r="BW71" i="1"/>
  <c r="BX64" i="1"/>
  <c r="BW59" i="1"/>
  <c r="BX76" i="1"/>
  <c r="BW65" i="1"/>
  <c r="BX43" i="1"/>
  <c r="BW83" i="1"/>
  <c r="BW44" i="1"/>
  <c r="BW22" i="1"/>
  <c r="BW39" i="1"/>
  <c r="BW62" i="1"/>
  <c r="BW78" i="1"/>
  <c r="BW93" i="1"/>
  <c r="BW87" i="1"/>
  <c r="BW85" i="1"/>
  <c r="BW23" i="1"/>
  <c r="BW48" i="1"/>
  <c r="BW30" i="1"/>
  <c r="BW74" i="1"/>
  <c r="BW18" i="1"/>
  <c r="BW24" i="1"/>
  <c r="BW72" i="1"/>
  <c r="BW84" i="1"/>
  <c r="BW16" i="1"/>
  <c r="BW31" i="1"/>
  <c r="BW81" i="1"/>
  <c r="BW10" i="1"/>
  <c r="BW75" i="1"/>
  <c r="BW46" i="1"/>
  <c r="BW8" i="1"/>
  <c r="BW95" i="1"/>
  <c r="BW33" i="1"/>
  <c r="BW88" i="1"/>
  <c r="BW54" i="1"/>
  <c r="BW60" i="1"/>
  <c r="BW29" i="1"/>
  <c r="BW12" i="1"/>
  <c r="BX13" i="1"/>
  <c r="BW28" i="1"/>
  <c r="BX17" i="1"/>
  <c r="BW67" i="1"/>
  <c r="BX90" i="1"/>
  <c r="BW94" i="1"/>
  <c r="BX9" i="1"/>
  <c r="BW68" i="1"/>
  <c r="BX40" i="1"/>
  <c r="BW61" i="1"/>
  <c r="BX14" i="1"/>
  <c r="BW97" i="1"/>
  <c r="BX20" i="1"/>
  <c r="BW41" i="1"/>
  <c r="BX25" i="1"/>
  <c r="BW58" i="1"/>
  <c r="BX26" i="1"/>
  <c r="BW34" i="1"/>
  <c r="BX35" i="1"/>
  <c r="BW53" i="1"/>
  <c r="BX15" i="1"/>
  <c r="BW82" i="1"/>
  <c r="BX11" i="1"/>
  <c r="BW27" i="1"/>
  <c r="BX42" i="1"/>
  <c r="BW38" i="1"/>
  <c r="BX66" i="1"/>
  <c r="BW77" i="1"/>
  <c r="BX91" i="1"/>
  <c r="BU44" i="1"/>
  <c r="BV44" i="1" s="1"/>
  <c r="BU22" i="1"/>
  <c r="BV22" i="1" s="1"/>
  <c r="BU39" i="1"/>
  <c r="BV39" i="1" s="1"/>
  <c r="BU62" i="1"/>
  <c r="BV62" i="1" s="1"/>
  <c r="BU78" i="1"/>
  <c r="BV78" i="1" s="1"/>
  <c r="BU93" i="1"/>
  <c r="BV93" i="1" s="1"/>
  <c r="BU87" i="1"/>
  <c r="BV87" i="1" s="1"/>
  <c r="BU85" i="1"/>
  <c r="BV85" i="1" s="1"/>
  <c r="BU23" i="1"/>
  <c r="BV23" i="1" s="1"/>
  <c r="BU48" i="1"/>
  <c r="BV48" i="1" s="1"/>
  <c r="BU30" i="1"/>
  <c r="BV30" i="1" s="1"/>
  <c r="BU74" i="1"/>
  <c r="BV74" i="1" s="1"/>
  <c r="BU18" i="1"/>
  <c r="BV18" i="1" s="1"/>
  <c r="BU24" i="1"/>
  <c r="BV24" i="1" s="1"/>
  <c r="BU72" i="1"/>
  <c r="BV72" i="1" s="1"/>
  <c r="BU84" i="1"/>
  <c r="BV84" i="1" s="1"/>
  <c r="BU16" i="1"/>
  <c r="BV16" i="1" s="1"/>
  <c r="BU31" i="1"/>
  <c r="BV31" i="1" s="1"/>
  <c r="BU81" i="1"/>
  <c r="BV81" i="1" s="1"/>
  <c r="BU10" i="1"/>
  <c r="BV10" i="1" s="1"/>
  <c r="BU75" i="1"/>
  <c r="BV75" i="1" s="1"/>
  <c r="BU46" i="1"/>
  <c r="BV46" i="1" s="1"/>
  <c r="BU8" i="1"/>
  <c r="BV8" i="1" s="1"/>
  <c r="BU95" i="1"/>
  <c r="BV95" i="1" s="1"/>
  <c r="BU33" i="1"/>
  <c r="BV33" i="1" s="1"/>
  <c r="BU88" i="1"/>
  <c r="BV88" i="1" s="1"/>
  <c r="BU54" i="1"/>
  <c r="BV54" i="1" s="1"/>
  <c r="BU60" i="1"/>
  <c r="BV60" i="1" s="1"/>
  <c r="BU29" i="1"/>
  <c r="BV29" i="1" s="1"/>
  <c r="BX89" i="1"/>
  <c r="BW17" i="1"/>
  <c r="BX32" i="1"/>
  <c r="BW9" i="1"/>
  <c r="BX51" i="1"/>
  <c r="BW14" i="1"/>
  <c r="BX19" i="1"/>
  <c r="BW25" i="1"/>
  <c r="BX86" i="1"/>
  <c r="BW35" i="1"/>
  <c r="BX92" i="1"/>
  <c r="BW11" i="1"/>
  <c r="BX59" i="1"/>
  <c r="BW66" i="1"/>
  <c r="BX83" i="1"/>
  <c r="BX22" i="1"/>
  <c r="BX62" i="1"/>
  <c r="BX93" i="1"/>
  <c r="BX85" i="1"/>
  <c r="BX48" i="1"/>
  <c r="BX74" i="1"/>
  <c r="BX24" i="1"/>
  <c r="BX84" i="1"/>
  <c r="BX31" i="1"/>
  <c r="BX10" i="1"/>
  <c r="BX46" i="1"/>
  <c r="BX95" i="1"/>
  <c r="BX88" i="1"/>
  <c r="BX60" i="1"/>
  <c r="BW13" i="1"/>
  <c r="BX79" i="1"/>
  <c r="BW90" i="1"/>
  <c r="BX47" i="1"/>
  <c r="BW40" i="1"/>
  <c r="BX45" i="1"/>
  <c r="BW20" i="1"/>
  <c r="BX21" i="1"/>
  <c r="BW26" i="1"/>
  <c r="BX96" i="1"/>
  <c r="BW15" i="1"/>
  <c r="BX71" i="1"/>
  <c r="BW42" i="1"/>
  <c r="BX65" i="1"/>
  <c r="BW91" i="1"/>
  <c r="BX44" i="1"/>
  <c r="BX39" i="1"/>
  <c r="BX78" i="1"/>
  <c r="BX87" i="1"/>
  <c r="BX23" i="1"/>
  <c r="BX30" i="1"/>
  <c r="BX18" i="1"/>
  <c r="BX72" i="1"/>
  <c r="BX16" i="1"/>
  <c r="BX81" i="1"/>
  <c r="BX75" i="1"/>
  <c r="BX8" i="1"/>
  <c r="BX33" i="1"/>
  <c r="BX54" i="1"/>
  <c r="BX29" i="1"/>
  <c r="BW57" i="1"/>
  <c r="BX67" i="1"/>
  <c r="BW52" i="1"/>
  <c r="BX97" i="1"/>
  <c r="BW63" i="1"/>
  <c r="BX53" i="1"/>
  <c r="BW76" i="1"/>
  <c r="BX77" i="1"/>
  <c r="BX12" i="1"/>
  <c r="BW73" i="1"/>
  <c r="BX68" i="1"/>
  <c r="BW80" i="1"/>
  <c r="BX58" i="1"/>
  <c r="BW55" i="1"/>
  <c r="BX27" i="1"/>
  <c r="BW49" i="1"/>
  <c r="BX61" i="1"/>
  <c r="BW37" i="1"/>
  <c r="BX38" i="1"/>
  <c r="BX94" i="1"/>
  <c r="BW56" i="1"/>
  <c r="BX82" i="1"/>
  <c r="BW43" i="1"/>
  <c r="BX28" i="1"/>
  <c r="BW36" i="1"/>
  <c r="BX34" i="1"/>
  <c r="BW64" i="1"/>
  <c r="BW50" i="1"/>
  <c r="BX41" i="1"/>
  <c r="BW69" i="1"/>
  <c r="BW70" i="1"/>
  <c r="BX70" i="1"/>
  <c r="BU70" i="1"/>
  <c r="BV70" i="1" s="1"/>
  <c r="DE70" i="1"/>
  <c r="DF70" i="1" s="1"/>
  <c r="DG70" i="1"/>
  <c r="DH70" i="1"/>
  <c r="ED7" i="1"/>
  <c r="EH70" i="1"/>
  <c r="EI70" i="1" s="1"/>
  <c r="EJ70" i="1" s="1"/>
  <c r="EK70" i="1" s="1"/>
  <c r="FJ70" i="1"/>
  <c r="FK70" i="1" s="1"/>
  <c r="FM70" i="1"/>
  <c r="FL70" i="1"/>
  <c r="GM70" i="1"/>
  <c r="GN70" i="1" s="1"/>
  <c r="GP70" i="1"/>
  <c r="GO70" i="1"/>
  <c r="JG70" i="1"/>
  <c r="JH70" i="1" s="1"/>
  <c r="JI70" i="1" s="1"/>
  <c r="JJ70" i="1" s="1"/>
  <c r="KK70" i="1"/>
  <c r="KI70" i="1"/>
  <c r="KJ70" i="1" s="1"/>
  <c r="KL70" i="1"/>
  <c r="IM70" i="1"/>
  <c r="IN70" i="1"/>
  <c r="IK70" i="1"/>
  <c r="IL70" i="1" s="1"/>
  <c r="KX70" i="1"/>
  <c r="KY70" i="1" s="1"/>
  <c r="KZ70" i="1" s="1"/>
  <c r="MB70" i="1"/>
  <c r="LZ70" i="1"/>
  <c r="MA70" i="1" s="1"/>
  <c r="MC70" i="1"/>
  <c r="NQ35" i="1"/>
  <c r="ML7" i="1"/>
  <c r="QD35" i="1"/>
  <c r="PN35" i="1"/>
  <c r="QU35" i="1"/>
  <c r="QW7" i="1"/>
  <c r="RL23" i="1"/>
  <c r="RJ47" i="1"/>
  <c r="RK47" i="1" s="1"/>
  <c r="RJ14" i="1"/>
  <c r="RK14" i="1" s="1"/>
  <c r="RL92" i="1"/>
  <c r="RL58" i="1"/>
  <c r="RJ90" i="1"/>
  <c r="RK90" i="1" s="1"/>
  <c r="RJ85" i="1"/>
  <c r="RK85" i="1" s="1"/>
  <c r="RL90" i="1"/>
  <c r="RL15" i="1"/>
  <c r="RJ39" i="1"/>
  <c r="RK39" i="1" s="1"/>
  <c r="RJ91" i="1"/>
  <c r="RK91" i="1" s="1"/>
  <c r="RJ16" i="1"/>
  <c r="RK16" i="1" s="1"/>
  <c r="RJ34" i="1"/>
  <c r="RK34" i="1" s="1"/>
  <c r="RL83" i="1"/>
  <c r="RJ42" i="1"/>
  <c r="RK42" i="1" s="1"/>
  <c r="RL26" i="1"/>
  <c r="RL38" i="1"/>
  <c r="RL29" i="1"/>
  <c r="RM95" i="1"/>
  <c r="QW95" i="1" s="1"/>
  <c r="RJ60" i="1"/>
  <c r="RK60" i="1" s="1"/>
  <c r="RJ81" i="1"/>
  <c r="RK81" i="1" s="1"/>
  <c r="RM18" i="1"/>
  <c r="QW18" i="1" s="1"/>
  <c r="RL60" i="1"/>
  <c r="RM29" i="1"/>
  <c r="QW29" i="1" s="1"/>
  <c r="RJ95" i="1"/>
  <c r="RK95" i="1" s="1"/>
  <c r="RL11" i="1"/>
  <c r="RJ28" i="1"/>
  <c r="RK28" i="1" s="1"/>
  <c r="RL93" i="1"/>
  <c r="RM53" i="1"/>
  <c r="QW53" i="1" s="1"/>
  <c r="RM55" i="1"/>
  <c r="QW55" i="1" s="1"/>
  <c r="RJ36" i="1"/>
  <c r="RK36" i="1" s="1"/>
  <c r="RL94" i="1"/>
  <c r="RL32" i="1"/>
  <c r="RJ73" i="1"/>
  <c r="RK73" i="1" s="1"/>
  <c r="RL70" i="1"/>
  <c r="RL65" i="1"/>
  <c r="RJ51" i="1"/>
  <c r="RK51" i="1" s="1"/>
  <c r="QD47" i="1"/>
  <c r="QD14" i="1"/>
  <c r="QB30" i="1"/>
  <c r="QC30" i="1" s="1"/>
  <c r="QB92" i="1"/>
  <c r="QC92" i="1" s="1"/>
  <c r="QB15" i="1"/>
  <c r="QC15" i="1" s="1"/>
  <c r="QD58" i="1"/>
  <c r="QB45" i="1"/>
  <c r="QC45" i="1" s="1"/>
  <c r="QB85" i="1"/>
  <c r="QC85" i="1" s="1"/>
  <c r="QD63" i="1"/>
  <c r="QD64" i="1"/>
  <c r="QD16" i="1"/>
  <c r="QD31" i="1"/>
  <c r="QD34" i="1"/>
  <c r="QD83" i="1"/>
  <c r="QD42" i="1"/>
  <c r="QD26" i="1"/>
  <c r="QD38" i="1"/>
  <c r="QD95" i="1"/>
  <c r="QE88" i="1"/>
  <c r="OY88" i="1" s="1"/>
  <c r="QB29" i="1"/>
  <c r="QC29" i="1" s="1"/>
  <c r="QB33" i="1"/>
  <c r="QC33" i="1" s="1"/>
  <c r="QB81" i="1"/>
  <c r="QC81" i="1" s="1"/>
  <c r="QD88" i="1"/>
  <c r="QB10" i="1"/>
  <c r="QC10" i="1" s="1"/>
  <c r="QE21" i="1"/>
  <c r="QB60" i="1"/>
  <c r="QC60" i="1" s="1"/>
  <c r="QE33" i="1"/>
  <c r="QD89" i="1"/>
  <c r="QD53" i="1"/>
  <c r="QB18" i="1"/>
  <c r="QC18" i="1" s="1"/>
  <c r="QD13" i="1"/>
  <c r="QB12" i="1"/>
  <c r="QC12" i="1" s="1"/>
  <c r="QB68" i="1"/>
  <c r="QC68" i="1" s="1"/>
  <c r="QB94" i="1"/>
  <c r="QC94" i="1" s="1"/>
  <c r="QB76" i="1"/>
  <c r="QC76" i="1" s="1"/>
  <c r="QB32" i="1"/>
  <c r="QC32" i="1" s="1"/>
  <c r="QD66" i="1"/>
  <c r="QD76" i="1"/>
  <c r="OW47" i="1"/>
  <c r="OW14" i="1"/>
  <c r="OU30" i="1"/>
  <c r="OV30" i="1" s="1"/>
  <c r="OU92" i="1"/>
  <c r="OV92" i="1" s="1"/>
  <c r="OU39" i="1"/>
  <c r="OV39" i="1" s="1"/>
  <c r="OW48" i="1"/>
  <c r="OU58" i="1"/>
  <c r="OV58" i="1" s="1"/>
  <c r="OW25" i="1"/>
  <c r="OW58" i="1"/>
  <c r="OW64" i="1"/>
  <c r="OU91" i="1"/>
  <c r="OV91" i="1" s="1"/>
  <c r="OW16" i="1"/>
  <c r="OW34" i="1"/>
  <c r="OU83" i="1"/>
  <c r="OV83" i="1" s="1"/>
  <c r="OW42" i="1"/>
  <c r="OU26" i="1"/>
  <c r="OV26" i="1" s="1"/>
  <c r="OU38" i="1"/>
  <c r="OV38" i="1" s="1"/>
  <c r="OW95" i="1"/>
  <c r="OU95" i="1"/>
  <c r="OV95" i="1" s="1"/>
  <c r="OX53" i="1"/>
  <c r="OX60" i="1"/>
  <c r="OX21" i="1"/>
  <c r="OW60" i="1"/>
  <c r="OU88" i="1"/>
  <c r="OV88" i="1" s="1"/>
  <c r="OU13" i="1"/>
  <c r="OV13" i="1" s="1"/>
  <c r="OW18" i="1"/>
  <c r="OW21" i="1"/>
  <c r="OW55" i="1"/>
  <c r="OW12" i="1"/>
  <c r="OW28" i="1"/>
  <c r="OU68" i="1"/>
  <c r="OV68" i="1" s="1"/>
  <c r="OU73" i="1"/>
  <c r="OV73" i="1" s="1"/>
  <c r="OW66" i="1"/>
  <c r="OW76" i="1"/>
  <c r="OW32" i="1"/>
  <c r="OU76" i="1"/>
  <c r="OV76" i="1" s="1"/>
  <c r="NQ47" i="1"/>
  <c r="NQ14" i="1"/>
  <c r="NO30" i="1"/>
  <c r="NP30" i="1" s="1"/>
  <c r="NO92" i="1"/>
  <c r="NP92" i="1" s="1"/>
  <c r="NQ25" i="1"/>
  <c r="NQ85" i="1"/>
  <c r="NO63" i="1"/>
  <c r="NP63" i="1" s="1"/>
  <c r="NQ24" i="1"/>
  <c r="NO25" i="1"/>
  <c r="NP25" i="1" s="1"/>
  <c r="NO90" i="1"/>
  <c r="NP90" i="1" s="1"/>
  <c r="NQ67" i="1"/>
  <c r="NQ91" i="1"/>
  <c r="NO22" i="1"/>
  <c r="NP22" i="1" s="1"/>
  <c r="NO34" i="1"/>
  <c r="NP34" i="1" s="1"/>
  <c r="NO83" i="1"/>
  <c r="NP83" i="1" s="1"/>
  <c r="NQ42" i="1"/>
  <c r="NQ26" i="1"/>
  <c r="NO38" i="1"/>
  <c r="NP38" i="1" s="1"/>
  <c r="NR81" i="1"/>
  <c r="NQ33" i="1"/>
  <c r="NO54" i="1"/>
  <c r="NP54" i="1" s="1"/>
  <c r="NQ10" i="1"/>
  <c r="NO89" i="1"/>
  <c r="NP89" i="1" s="1"/>
  <c r="NQ81" i="1"/>
  <c r="NO60" i="1"/>
  <c r="NP60" i="1" s="1"/>
  <c r="NR33" i="1"/>
  <c r="NO81" i="1"/>
  <c r="NP81" i="1" s="1"/>
  <c r="NR93" i="1"/>
  <c r="NR21" i="1"/>
  <c r="ML21" i="1" s="1"/>
  <c r="NO18" i="1"/>
  <c r="NP18" i="1" s="1"/>
  <c r="NQ12" i="1"/>
  <c r="NO28" i="1"/>
  <c r="NP28" i="1" s="1"/>
  <c r="NO36" i="1"/>
  <c r="NP36" i="1" s="1"/>
  <c r="NQ77" i="1"/>
  <c r="NQ73" i="1"/>
  <c r="NO77" i="1"/>
  <c r="NP77" i="1" s="1"/>
  <c r="NQ32" i="1"/>
  <c r="NO70" i="1"/>
  <c r="NP70" i="1" s="1"/>
  <c r="NO51" i="1"/>
  <c r="NP51" i="1" s="1"/>
  <c r="QS50" i="1"/>
  <c r="QT50" i="1" s="1"/>
  <c r="QU30" i="1"/>
  <c r="QS78" i="1"/>
  <c r="QT78" i="1" s="1"/>
  <c r="QS92" i="1"/>
  <c r="QT92" i="1" s="1"/>
  <c r="QS48" i="1"/>
  <c r="QT48" i="1" s="1"/>
  <c r="QS64" i="1"/>
  <c r="QT64" i="1" s="1"/>
  <c r="QU90" i="1"/>
  <c r="QS90" i="1"/>
  <c r="QT90" i="1" s="1"/>
  <c r="QS24" i="1"/>
  <c r="QT24" i="1" s="1"/>
  <c r="QU85" i="1"/>
  <c r="QS91" i="1"/>
  <c r="QT91" i="1" s="1"/>
  <c r="QU91" i="1"/>
  <c r="QU34" i="1"/>
  <c r="QS83" i="1"/>
  <c r="QT83" i="1" s="1"/>
  <c r="QS42" i="1"/>
  <c r="QT42" i="1" s="1"/>
  <c r="QS26" i="1"/>
  <c r="QT26" i="1" s="1"/>
  <c r="QS38" i="1"/>
  <c r="QT38" i="1" s="1"/>
  <c r="QU10" i="1"/>
  <c r="QV81" i="1"/>
  <c r="QF81" i="1" s="1"/>
  <c r="QS54" i="1"/>
  <c r="QT54" i="1" s="1"/>
  <c r="QU81" i="1"/>
  <c r="QV95" i="1"/>
  <c r="QF95" i="1" s="1"/>
  <c r="QU89" i="1"/>
  <c r="QU13" i="1"/>
  <c r="QV13" i="1"/>
  <c r="QF13" i="1" s="1"/>
  <c r="QU55" i="1"/>
  <c r="QU53" i="1"/>
  <c r="QU12" i="1"/>
  <c r="QS68" i="1"/>
  <c r="QT68" i="1" s="1"/>
  <c r="QU32" i="1"/>
  <c r="QS66" i="1"/>
  <c r="QT66" i="1" s="1"/>
  <c r="QS32" i="1"/>
  <c r="QT32" i="1" s="1"/>
  <c r="QS70" i="1"/>
  <c r="QT70" i="1" s="1"/>
  <c r="QU76" i="1"/>
  <c r="PN50" i="1"/>
  <c r="PN78" i="1"/>
  <c r="PL23" i="1"/>
  <c r="PM23" i="1" s="1"/>
  <c r="PL14" i="1"/>
  <c r="PM14" i="1" s="1"/>
  <c r="PN90" i="1"/>
  <c r="PL90" i="1"/>
  <c r="PM90" i="1" s="1"/>
  <c r="PN24" i="1"/>
  <c r="PL25" i="1"/>
  <c r="PM25" i="1" s="1"/>
  <c r="PL85" i="1"/>
  <c r="PM85" i="1" s="1"/>
  <c r="PN63" i="1"/>
  <c r="PN67" i="1"/>
  <c r="PL91" i="1"/>
  <c r="PM91" i="1" s="1"/>
  <c r="PL22" i="1"/>
  <c r="PM22" i="1" s="1"/>
  <c r="PL49" i="1"/>
  <c r="PM49" i="1" s="1"/>
  <c r="PN43" i="1"/>
  <c r="PL97" i="1"/>
  <c r="PM97" i="1" s="1"/>
  <c r="PL71" i="1"/>
  <c r="PM71" i="1" s="1"/>
  <c r="PL9" i="1"/>
  <c r="PM9" i="1" s="1"/>
  <c r="PO54" i="1"/>
  <c r="OY54" i="1" s="1"/>
  <c r="PL60" i="1"/>
  <c r="PM60" i="1" s="1"/>
  <c r="PO11" i="1"/>
  <c r="OY11" i="1" s="1"/>
  <c r="PL81" i="1"/>
  <c r="PM81" i="1" s="1"/>
  <c r="PN54" i="1"/>
  <c r="PL21" i="1"/>
  <c r="PM21" i="1" s="1"/>
  <c r="PO60" i="1"/>
  <c r="OY60" i="1" s="1"/>
  <c r="PO18" i="1"/>
  <c r="OY18" i="1" s="1"/>
  <c r="PL13" i="1"/>
  <c r="PM13" i="1" s="1"/>
  <c r="PN53" i="1"/>
  <c r="PL11" i="1"/>
  <c r="PM11" i="1" s="1"/>
  <c r="PL93" i="1"/>
  <c r="PM93" i="1" s="1"/>
  <c r="PN12" i="1"/>
  <c r="PL36" i="1"/>
  <c r="PM36" i="1" s="1"/>
  <c r="PN32" i="1"/>
  <c r="PN77" i="1"/>
  <c r="PN66" i="1"/>
  <c r="PL94" i="1"/>
  <c r="PM94" i="1" s="1"/>
  <c r="PN20" i="1"/>
  <c r="PL51" i="1"/>
  <c r="PM51" i="1" s="1"/>
  <c r="OG47" i="1"/>
  <c r="OG14" i="1"/>
  <c r="OE30" i="1"/>
  <c r="OF30" i="1" s="1"/>
  <c r="OG48" i="1"/>
  <c r="OG15" i="1"/>
  <c r="OG39" i="1"/>
  <c r="OE64" i="1"/>
  <c r="OF64" i="1" s="1"/>
  <c r="OE58" i="1"/>
  <c r="OF58" i="1" s="1"/>
  <c r="OG63" i="1"/>
  <c r="OG67" i="1"/>
  <c r="OE91" i="1"/>
  <c r="OF91" i="1" s="1"/>
  <c r="OE22" i="1"/>
  <c r="OF22" i="1" s="1"/>
  <c r="OE49" i="1"/>
  <c r="OF49" i="1" s="1"/>
  <c r="OG43" i="1"/>
  <c r="OG97" i="1"/>
  <c r="OE71" i="1"/>
  <c r="OF71" i="1" s="1"/>
  <c r="OG9" i="1"/>
  <c r="OH29" i="1"/>
  <c r="OH33" i="1"/>
  <c r="OE60" i="1"/>
  <c r="OF60" i="1" s="1"/>
  <c r="OH10" i="1"/>
  <c r="OG29" i="1"/>
  <c r="OG10" i="1"/>
  <c r="OE54" i="1"/>
  <c r="OF54" i="1" s="1"/>
  <c r="OH81" i="1"/>
  <c r="OH18" i="1"/>
  <c r="ML18" i="1" s="1"/>
  <c r="OH13" i="1"/>
  <c r="OG55" i="1"/>
  <c r="OG12" i="1"/>
  <c r="OE68" i="1"/>
  <c r="OF68" i="1" s="1"/>
  <c r="OE94" i="1"/>
  <c r="OF94" i="1" s="1"/>
  <c r="OE40" i="1"/>
  <c r="OF40" i="1" s="1"/>
  <c r="OE66" i="1"/>
  <c r="OF66" i="1" s="1"/>
  <c r="OE70" i="1"/>
  <c r="OF70" i="1" s="1"/>
  <c r="OE65" i="1"/>
  <c r="OF65" i="1" s="1"/>
  <c r="MY50" i="1"/>
  <c r="MZ50" i="1" s="1"/>
  <c r="NA30" i="1"/>
  <c r="MY78" i="1"/>
  <c r="MZ78" i="1" s="1"/>
  <c r="MY92" i="1"/>
  <c r="MZ92" i="1" s="1"/>
  <c r="MY85" i="1"/>
  <c r="MZ85" i="1" s="1"/>
  <c r="MY17" i="1"/>
  <c r="MZ17" i="1" s="1"/>
  <c r="NA25" i="1"/>
  <c r="MY48" i="1"/>
  <c r="MZ48" i="1" s="1"/>
  <c r="NA45" i="1"/>
  <c r="NA85" i="1"/>
  <c r="NA16" i="1"/>
  <c r="NA91" i="1"/>
  <c r="NA34" i="1"/>
  <c r="MY83" i="1"/>
  <c r="MZ83" i="1" s="1"/>
  <c r="NA42" i="1"/>
  <c r="MY26" i="1"/>
  <c r="MZ26" i="1" s="1"/>
  <c r="MY38" i="1"/>
  <c r="MZ38" i="1" s="1"/>
  <c r="NB54" i="1"/>
  <c r="ML54" i="1" s="1"/>
  <c r="MY81" i="1"/>
  <c r="MZ81" i="1" s="1"/>
  <c r="MY88" i="1"/>
  <c r="MZ88" i="1" s="1"/>
  <c r="NA81" i="1"/>
  <c r="NA29" i="1"/>
  <c r="NA10" i="1"/>
  <c r="NB60" i="1"/>
  <c r="MY21" i="1"/>
  <c r="MZ21" i="1" s="1"/>
  <c r="MY93" i="1"/>
  <c r="MZ93" i="1" s="1"/>
  <c r="MY11" i="1"/>
  <c r="MZ11" i="1" s="1"/>
  <c r="NB93" i="1"/>
  <c r="NA53" i="1"/>
  <c r="MY55" i="1"/>
  <c r="MZ55" i="1" s="1"/>
  <c r="NA12" i="1"/>
  <c r="MY68" i="1"/>
  <c r="MZ68" i="1" s="1"/>
  <c r="MY94" i="1"/>
  <c r="MZ94" i="1" s="1"/>
  <c r="NA32" i="1"/>
  <c r="MY32" i="1"/>
  <c r="MZ32" i="1" s="1"/>
  <c r="MY70" i="1"/>
  <c r="MZ70" i="1" s="1"/>
  <c r="MY65" i="1"/>
  <c r="MZ65" i="1" s="1"/>
  <c r="MT8" i="1"/>
  <c r="MT46" i="1"/>
  <c r="MT75" i="1"/>
  <c r="MT19" i="1"/>
  <c r="MT56" i="1"/>
  <c r="MT84" i="1"/>
  <c r="MT80" i="1"/>
  <c r="MT62" i="1"/>
  <c r="MT61" i="1"/>
  <c r="MT87" i="1"/>
  <c r="MT41" i="1"/>
  <c r="MT59" i="1"/>
  <c r="MT82" i="1"/>
  <c r="MT44" i="1"/>
  <c r="NZ8" i="1"/>
  <c r="NZ46" i="1"/>
  <c r="NZ75" i="1"/>
  <c r="NZ19" i="1"/>
  <c r="NZ56" i="1"/>
  <c r="NZ84" i="1"/>
  <c r="NZ80" i="1"/>
  <c r="NZ62" i="1"/>
  <c r="NZ61" i="1"/>
  <c r="NZ87" i="1"/>
  <c r="NZ41" i="1"/>
  <c r="NZ59" i="1"/>
  <c r="NZ82" i="1"/>
  <c r="NZ44" i="1"/>
  <c r="PG8" i="1"/>
  <c r="PG46" i="1"/>
  <c r="PG75" i="1"/>
  <c r="PG19" i="1"/>
  <c r="PG56" i="1"/>
  <c r="PG84" i="1"/>
  <c r="PG80" i="1"/>
  <c r="PG62" i="1"/>
  <c r="PG61" i="1"/>
  <c r="PG87" i="1"/>
  <c r="PG41" i="1"/>
  <c r="PG59" i="1"/>
  <c r="PG82" i="1"/>
  <c r="PG44" i="1"/>
  <c r="QN8" i="1"/>
  <c r="QN46" i="1"/>
  <c r="QF46" i="1" s="1"/>
  <c r="QN75" i="1"/>
  <c r="QF75" i="1" s="1"/>
  <c r="QN19" i="1"/>
  <c r="QF19" i="1" s="1"/>
  <c r="QN56" i="1"/>
  <c r="QN84" i="1"/>
  <c r="QF84" i="1" s="1"/>
  <c r="QN80" i="1"/>
  <c r="QF80" i="1" s="1"/>
  <c r="QN62" i="1"/>
  <c r="QF62" i="1" s="1"/>
  <c r="QN61" i="1"/>
  <c r="QN87" i="1"/>
  <c r="QF87" i="1" s="1"/>
  <c r="QN41" i="1"/>
  <c r="QF41" i="1" s="1"/>
  <c r="QN59" i="1"/>
  <c r="QF59" i="1" s="1"/>
  <c r="QN82" i="1"/>
  <c r="QN44" i="1"/>
  <c r="QF44" i="1" s="1"/>
  <c r="QN72" i="1"/>
  <c r="PG72" i="1"/>
  <c r="NZ72" i="1"/>
  <c r="MT72" i="1"/>
  <c r="QV31" i="1"/>
  <c r="QF31" i="1" s="1"/>
  <c r="PO31" i="1"/>
  <c r="OH31" i="1"/>
  <c r="NB31" i="1"/>
  <c r="RM16" i="1"/>
  <c r="QW16" i="1" s="1"/>
  <c r="QE16" i="1"/>
  <c r="OX16" i="1"/>
  <c r="NR16" i="1"/>
  <c r="QN24" i="1"/>
  <c r="PG24" i="1"/>
  <c r="NZ24" i="1"/>
  <c r="MT24" i="1"/>
  <c r="RE48" i="1"/>
  <c r="PW48" i="1"/>
  <c r="OP48" i="1"/>
  <c r="NJ48" i="1"/>
  <c r="RM83" i="1"/>
  <c r="QW83" i="1" s="1"/>
  <c r="QE83" i="1"/>
  <c r="OX83" i="1"/>
  <c r="NR83" i="1"/>
  <c r="QN77" i="1"/>
  <c r="PG77" i="1"/>
  <c r="NZ77" i="1"/>
  <c r="MT77" i="1"/>
  <c r="QV38" i="1"/>
  <c r="QF38" i="1" s="1"/>
  <c r="PO38" i="1"/>
  <c r="OH38" i="1"/>
  <c r="NB38" i="1"/>
  <c r="RE76" i="1"/>
  <c r="PW76" i="1"/>
  <c r="OP76" i="1"/>
  <c r="NJ76" i="1"/>
  <c r="QN42" i="1"/>
  <c r="PG42" i="1"/>
  <c r="NZ42" i="1"/>
  <c r="MT42" i="1"/>
  <c r="QV64" i="1"/>
  <c r="QF64" i="1" s="1"/>
  <c r="PO64" i="1"/>
  <c r="OH64" i="1"/>
  <c r="NB64" i="1"/>
  <c r="RE71" i="1"/>
  <c r="PW71" i="1"/>
  <c r="OP71" i="1"/>
  <c r="NJ71" i="1"/>
  <c r="RM92" i="1"/>
  <c r="QW92" i="1" s="1"/>
  <c r="QE92" i="1"/>
  <c r="OX92" i="1"/>
  <c r="NR92" i="1"/>
  <c r="QN15" i="1"/>
  <c r="PG15" i="1"/>
  <c r="NZ15" i="1"/>
  <c r="MT15" i="1"/>
  <c r="QV34" i="1"/>
  <c r="QF34" i="1" s="1"/>
  <c r="PO34" i="1"/>
  <c r="OH34" i="1"/>
  <c r="NB34" i="1"/>
  <c r="RM63" i="1"/>
  <c r="QW63" i="1" s="1"/>
  <c r="QE63" i="1"/>
  <c r="OX63" i="1"/>
  <c r="NR63" i="1"/>
  <c r="QN86" i="1"/>
  <c r="PG86" i="1"/>
  <c r="NZ86" i="1"/>
  <c r="MT86" i="1"/>
  <c r="RE58" i="1"/>
  <c r="PW58" i="1"/>
  <c r="OP58" i="1"/>
  <c r="NJ58" i="1"/>
  <c r="RM25" i="1"/>
  <c r="QW25" i="1" s="1"/>
  <c r="QE25" i="1"/>
  <c r="OX25" i="1"/>
  <c r="NR25" i="1"/>
  <c r="QN30" i="1"/>
  <c r="PG30" i="1"/>
  <c r="NZ30" i="1"/>
  <c r="MT30" i="1"/>
  <c r="QV85" i="1"/>
  <c r="QF85" i="1" s="1"/>
  <c r="PO85" i="1"/>
  <c r="OH85" i="1"/>
  <c r="NB85" i="1"/>
  <c r="RE97" i="1"/>
  <c r="PW97" i="1"/>
  <c r="OP97" i="1"/>
  <c r="NJ97" i="1"/>
  <c r="RM78" i="1"/>
  <c r="QW78" i="1" s="1"/>
  <c r="QE78" i="1"/>
  <c r="OX78" i="1"/>
  <c r="NR78" i="1"/>
  <c r="QN45" i="1"/>
  <c r="PG45" i="1"/>
  <c r="NZ45" i="1"/>
  <c r="MT45" i="1"/>
  <c r="QV91" i="1"/>
  <c r="QF91" i="1" s="1"/>
  <c r="PO91" i="1"/>
  <c r="OH91" i="1"/>
  <c r="NB91" i="1"/>
  <c r="RE66" i="1"/>
  <c r="PW66" i="1"/>
  <c r="OP66" i="1"/>
  <c r="NJ66" i="1"/>
  <c r="RM35" i="1"/>
  <c r="QW35" i="1" s="1"/>
  <c r="QE35" i="1"/>
  <c r="OX35" i="1"/>
  <c r="NR35" i="1"/>
  <c r="QN51" i="1"/>
  <c r="PG51" i="1"/>
  <c r="NZ51" i="1"/>
  <c r="MT51" i="1"/>
  <c r="QV26" i="1"/>
  <c r="QF26" i="1" s="1"/>
  <c r="PO26" i="1"/>
  <c r="OH26" i="1"/>
  <c r="NB26" i="1"/>
  <c r="RE40" i="1"/>
  <c r="PW40" i="1"/>
  <c r="OP40" i="1"/>
  <c r="NJ40" i="1"/>
  <c r="QN20" i="1"/>
  <c r="PG20" i="1"/>
  <c r="NZ20" i="1"/>
  <c r="MT20" i="1"/>
  <c r="QV36" i="1"/>
  <c r="QF36" i="1" s="1"/>
  <c r="PO36" i="1"/>
  <c r="OH36" i="1"/>
  <c r="NB36" i="1"/>
  <c r="RE14" i="1"/>
  <c r="PW14" i="1"/>
  <c r="OP14" i="1"/>
  <c r="NJ14" i="1"/>
  <c r="RM23" i="1"/>
  <c r="QW23" i="1" s="1"/>
  <c r="QE23" i="1"/>
  <c r="OX23" i="1"/>
  <c r="NR23" i="1"/>
  <c r="QN39" i="1"/>
  <c r="PG39" i="1"/>
  <c r="NZ39" i="1"/>
  <c r="MT39" i="1"/>
  <c r="QV22" i="1"/>
  <c r="QF22" i="1" s="1"/>
  <c r="PO22" i="1"/>
  <c r="OH22" i="1"/>
  <c r="NB22" i="1"/>
  <c r="RE43" i="1"/>
  <c r="PW43" i="1"/>
  <c r="OP43" i="1"/>
  <c r="NJ43" i="1"/>
  <c r="RM65" i="1"/>
  <c r="QW65" i="1" s="1"/>
  <c r="QE65" i="1"/>
  <c r="OX65" i="1"/>
  <c r="NR65" i="1"/>
  <c r="QV68" i="1"/>
  <c r="QF68" i="1" s="1"/>
  <c r="PO68" i="1"/>
  <c r="OH68" i="1"/>
  <c r="NB68" i="1"/>
  <c r="RE47" i="1"/>
  <c r="PW47" i="1"/>
  <c r="OP47" i="1"/>
  <c r="NJ47" i="1"/>
  <c r="QN9" i="1"/>
  <c r="PG9" i="1"/>
  <c r="NZ9" i="1"/>
  <c r="MT9" i="1"/>
  <c r="RE70" i="1"/>
  <c r="PW70" i="1"/>
  <c r="OP70" i="1"/>
  <c r="NJ70" i="1"/>
  <c r="RM49" i="1"/>
  <c r="QW49" i="1" s="1"/>
  <c r="QE49" i="1"/>
  <c r="OX49" i="1"/>
  <c r="NR49" i="1"/>
  <c r="QN12" i="1"/>
  <c r="PG12" i="1"/>
  <c r="NZ12" i="1"/>
  <c r="MT12" i="1"/>
  <c r="QV57" i="1"/>
  <c r="QF57" i="1" s="1"/>
  <c r="PO57" i="1"/>
  <c r="OH57" i="1"/>
  <c r="NB57" i="1"/>
  <c r="RE28" i="1"/>
  <c r="PW28" i="1"/>
  <c r="OP28" i="1"/>
  <c r="NJ28" i="1"/>
  <c r="RM17" i="1"/>
  <c r="QW17" i="1" s="1"/>
  <c r="QE17" i="1"/>
  <c r="OX17" i="1"/>
  <c r="NR17" i="1"/>
  <c r="RE50" i="1"/>
  <c r="PW50" i="1"/>
  <c r="OP50" i="1"/>
  <c r="NJ50" i="1"/>
  <c r="RM67" i="1"/>
  <c r="QW67" i="1" s="1"/>
  <c r="QE67" i="1"/>
  <c r="OX67" i="1"/>
  <c r="NR67" i="1"/>
  <c r="QV90" i="1"/>
  <c r="QF90" i="1" s="1"/>
  <c r="PO90" i="1"/>
  <c r="OH90" i="1"/>
  <c r="NB90" i="1"/>
  <c r="RM32" i="1"/>
  <c r="QW32" i="1" s="1"/>
  <c r="QE32" i="1"/>
  <c r="OX32" i="1"/>
  <c r="NR32" i="1"/>
  <c r="QN73" i="1"/>
  <c r="PG73" i="1"/>
  <c r="NZ73" i="1"/>
  <c r="MT73" i="1"/>
  <c r="QV94" i="1"/>
  <c r="QF94" i="1" s="1"/>
  <c r="PO94" i="1"/>
  <c r="OH94" i="1"/>
  <c r="NB94" i="1"/>
  <c r="MS79" i="1"/>
  <c r="NB79" i="1"/>
  <c r="NO79" i="1"/>
  <c r="NP79" i="1" s="1"/>
  <c r="NY79" i="1"/>
  <c r="OH79" i="1"/>
  <c r="OU79" i="1"/>
  <c r="OV79" i="1" s="1"/>
  <c r="PD79" i="1"/>
  <c r="PE79" i="1" s="1"/>
  <c r="PN79" i="1"/>
  <c r="PW79" i="1"/>
  <c r="QK79" i="1"/>
  <c r="QL79" i="1" s="1"/>
  <c r="QU79" i="1"/>
  <c r="RE79" i="1"/>
  <c r="QW79" i="1" s="1"/>
  <c r="MS37" i="1"/>
  <c r="NB37" i="1"/>
  <c r="NO37" i="1"/>
  <c r="NP37" i="1" s="1"/>
  <c r="NY37" i="1"/>
  <c r="OH37" i="1"/>
  <c r="OU37" i="1"/>
  <c r="OV37" i="1" s="1"/>
  <c r="PF37" i="1"/>
  <c r="PO37" i="1"/>
  <c r="OY37" i="1" s="1"/>
  <c r="QB37" i="1"/>
  <c r="QC37" i="1" s="1"/>
  <c r="QM37" i="1"/>
  <c r="QV37" i="1"/>
  <c r="QF37" i="1" s="1"/>
  <c r="RJ37" i="1"/>
  <c r="RK37" i="1" s="1"/>
  <c r="MQ74" i="1"/>
  <c r="MR74" i="1" s="1"/>
  <c r="NA74" i="1"/>
  <c r="NJ74" i="1"/>
  <c r="NW74" i="1"/>
  <c r="NX74" i="1" s="1"/>
  <c r="OG74" i="1"/>
  <c r="OP74" i="1"/>
  <c r="PL74" i="1"/>
  <c r="PM74" i="1" s="1"/>
  <c r="PV74" i="1"/>
  <c r="QE74" i="1"/>
  <c r="QS74" i="1"/>
  <c r="QT74" i="1" s="1"/>
  <c r="RD74" i="1"/>
  <c r="RM74" i="1"/>
  <c r="QW74" i="1" s="1"/>
  <c r="NB52" i="1"/>
  <c r="OH52" i="1"/>
  <c r="PG52" i="1"/>
  <c r="QV52" i="1"/>
  <c r="QF52" i="1" s="1"/>
  <c r="MT27" i="1"/>
  <c r="NZ27" i="1"/>
  <c r="PG27" i="1"/>
  <c r="QN27" i="1"/>
  <c r="QF27" i="1" s="1"/>
  <c r="RM27" i="1"/>
  <c r="QW27" i="1" s="1"/>
  <c r="RQ69" i="1"/>
  <c r="I70" i="1"/>
  <c r="J70" i="1" s="1"/>
  <c r="K70" i="1" s="1"/>
  <c r="KP70" i="1"/>
  <c r="KQ70" i="1" s="1"/>
  <c r="KR70" i="1" s="1"/>
  <c r="D7" i="1"/>
  <c r="ML64" i="1" l="1"/>
  <c r="GB56" i="1"/>
  <c r="GB61" i="1"/>
  <c r="HS22" i="1"/>
  <c r="HL63" i="1"/>
  <c r="HL78" i="1"/>
  <c r="ML36" i="1"/>
  <c r="ML85" i="1"/>
  <c r="RQ85" i="1" s="1"/>
  <c r="ML34" i="1"/>
  <c r="ED75" i="1"/>
  <c r="ED78" i="1"/>
  <c r="ED49" i="1"/>
  <c r="GI32" i="1"/>
  <c r="HZ77" i="1"/>
  <c r="HL77" i="1" s="1"/>
  <c r="JQ34" i="1"/>
  <c r="JQ15" i="1"/>
  <c r="LA83" i="1"/>
  <c r="KT83" i="1" s="1"/>
  <c r="ML37" i="1"/>
  <c r="ML79" i="1"/>
  <c r="OY94" i="1"/>
  <c r="OY73" i="1"/>
  <c r="OY90" i="1"/>
  <c r="OY57" i="1"/>
  <c r="OY12" i="1"/>
  <c r="OY68" i="1"/>
  <c r="OY22" i="1"/>
  <c r="OY39" i="1"/>
  <c r="OY36" i="1"/>
  <c r="OY20" i="1"/>
  <c r="OY26" i="1"/>
  <c r="OY51" i="1"/>
  <c r="OY91" i="1"/>
  <c r="RQ91" i="1" s="1"/>
  <c r="OY45" i="1"/>
  <c r="OY85" i="1"/>
  <c r="OY30" i="1"/>
  <c r="OY86" i="1"/>
  <c r="OY34" i="1"/>
  <c r="OY15" i="1"/>
  <c r="OY64" i="1"/>
  <c r="OY42" i="1"/>
  <c r="OY38" i="1"/>
  <c r="OY77" i="1"/>
  <c r="OY24" i="1"/>
  <c r="OY31" i="1"/>
  <c r="OY72" i="1"/>
  <c r="OY44" i="1"/>
  <c r="OY87" i="1"/>
  <c r="OY84" i="1"/>
  <c r="OY46" i="1"/>
  <c r="ML44" i="1"/>
  <c r="ML87" i="1"/>
  <c r="ML84" i="1"/>
  <c r="ML46" i="1"/>
  <c r="FU67" i="1"/>
  <c r="OY74" i="1"/>
  <c r="ED69" i="1"/>
  <c r="DA51" i="1"/>
  <c r="HL93" i="1"/>
  <c r="JQ72" i="1"/>
  <c r="JQ25" i="1"/>
  <c r="OY25" i="1"/>
  <c r="Z94" i="1"/>
  <c r="Z10" i="1"/>
  <c r="Z38" i="1"/>
  <c r="Z84" i="1"/>
  <c r="Z85" i="1"/>
  <c r="Z92" i="1"/>
  <c r="Z86" i="1"/>
  <c r="Z19" i="1"/>
  <c r="Z51" i="1"/>
  <c r="Z32" i="1"/>
  <c r="Z89" i="1"/>
  <c r="ML93" i="1"/>
  <c r="ML49" i="1"/>
  <c r="ML23" i="1"/>
  <c r="ML35" i="1"/>
  <c r="RQ35" i="1" s="1"/>
  <c r="ML78" i="1"/>
  <c r="ML83" i="1"/>
  <c r="OY33" i="1"/>
  <c r="Z22" i="1"/>
  <c r="HS75" i="1"/>
  <c r="JJ29" i="1"/>
  <c r="JJ28" i="1"/>
  <c r="JQ48" i="1"/>
  <c r="JQ38" i="1"/>
  <c r="JQ39" i="1"/>
  <c r="LA81" i="1"/>
  <c r="KT81" i="1" s="1"/>
  <c r="LA90" i="1"/>
  <c r="KT90" i="1" s="1"/>
  <c r="LA36" i="1"/>
  <c r="KT36" i="1" s="1"/>
  <c r="ML81" i="1"/>
  <c r="RQ81" i="1" s="1"/>
  <c r="OY21" i="1"/>
  <c r="Z48" i="1"/>
  <c r="Z60" i="1"/>
  <c r="Z62" i="1"/>
  <c r="Z65" i="1"/>
  <c r="Z71" i="1"/>
  <c r="Z96" i="1"/>
  <c r="Z21" i="1"/>
  <c r="Z45" i="1"/>
  <c r="Z47" i="1"/>
  <c r="Z79" i="1"/>
  <c r="ED64" i="1"/>
  <c r="GB33" i="1"/>
  <c r="HL87" i="1"/>
  <c r="HL94" i="1"/>
  <c r="JQ20" i="1"/>
  <c r="JQ16" i="1"/>
  <c r="LA11" i="1"/>
  <c r="KT11" i="1" s="1"/>
  <c r="LA43" i="1"/>
  <c r="KT43" i="1" s="1"/>
  <c r="LA16" i="1"/>
  <c r="KT16" i="1" s="1"/>
  <c r="LA80" i="1"/>
  <c r="KT80" i="1" s="1"/>
  <c r="OY78" i="1"/>
  <c r="OY16" i="1"/>
  <c r="Z69" i="1"/>
  <c r="Z36" i="1"/>
  <c r="Z50" i="1"/>
  <c r="Z72" i="1"/>
  <c r="Z91" i="1"/>
  <c r="Z54" i="1"/>
  <c r="Z8" i="1"/>
  <c r="Z81" i="1"/>
  <c r="Z70" i="1"/>
  <c r="Z78" i="1"/>
  <c r="Z64" i="1"/>
  <c r="Z63" i="1"/>
  <c r="Z52" i="1"/>
  <c r="Z57" i="1"/>
  <c r="Z88" i="1"/>
  <c r="Z46" i="1"/>
  <c r="Z31" i="1"/>
  <c r="Z87" i="1"/>
  <c r="Z42" i="1"/>
  <c r="Z29" i="1"/>
  <c r="Z33" i="1"/>
  <c r="Z75" i="1"/>
  <c r="Z16" i="1"/>
  <c r="ML52" i="1"/>
  <c r="QF73" i="1"/>
  <c r="QF39" i="1"/>
  <c r="QW14" i="1"/>
  <c r="QW40" i="1"/>
  <c r="QF51" i="1"/>
  <c r="QF30" i="1"/>
  <c r="QF86" i="1"/>
  <c r="QW71" i="1"/>
  <c r="QW76" i="1"/>
  <c r="OY82" i="1"/>
  <c r="OY56" i="1"/>
  <c r="ML56" i="1"/>
  <c r="OY32" i="1"/>
  <c r="OY50" i="1"/>
  <c r="OY28" i="1"/>
  <c r="OY49" i="1"/>
  <c r="OY43" i="1"/>
  <c r="OY14" i="1"/>
  <c r="OY35" i="1"/>
  <c r="OY58" i="1"/>
  <c r="OY92" i="1"/>
  <c r="OY83" i="1"/>
  <c r="ML73" i="1"/>
  <c r="ML57" i="1"/>
  <c r="ML39" i="1"/>
  <c r="ML20" i="1"/>
  <c r="ML51" i="1"/>
  <c r="ML45" i="1"/>
  <c r="ML86" i="1"/>
  <c r="ML38" i="1"/>
  <c r="ML31" i="1"/>
  <c r="OY19" i="1"/>
  <c r="ML19" i="1"/>
  <c r="JH43" i="1"/>
  <c r="JI43" i="1" s="1"/>
  <c r="JH64" i="1"/>
  <c r="JI64" i="1" s="1"/>
  <c r="JO24" i="1"/>
  <c r="JP24" i="1" s="1"/>
  <c r="KY30" i="1"/>
  <c r="KZ30" i="1" s="1"/>
  <c r="LA30" i="1"/>
  <c r="KT30" i="1" s="1"/>
  <c r="KY29" i="1"/>
  <c r="KZ29" i="1" s="1"/>
  <c r="KY18" i="1"/>
  <c r="KZ18" i="1" s="1"/>
  <c r="LA55" i="1"/>
  <c r="KT55" i="1" s="1"/>
  <c r="KY9" i="1"/>
  <c r="KZ9" i="1" s="1"/>
  <c r="KY86" i="1"/>
  <c r="KZ86" i="1" s="1"/>
  <c r="KY89" i="1"/>
  <c r="KZ89" i="1" s="1"/>
  <c r="ML27" i="1"/>
  <c r="QW50" i="1"/>
  <c r="QW28" i="1"/>
  <c r="QF12" i="1"/>
  <c r="QW70" i="1"/>
  <c r="QW47" i="1"/>
  <c r="QW43" i="1"/>
  <c r="QF20" i="1"/>
  <c r="QW66" i="1"/>
  <c r="QF45" i="1"/>
  <c r="QW97" i="1"/>
  <c r="QW58" i="1"/>
  <c r="QF15" i="1"/>
  <c r="QF42" i="1"/>
  <c r="QF77" i="1"/>
  <c r="QW48" i="1"/>
  <c r="QF24" i="1"/>
  <c r="QF72" i="1"/>
  <c r="OY61" i="1"/>
  <c r="OY8" i="1"/>
  <c r="ML82" i="1"/>
  <c r="ML61" i="1"/>
  <c r="ML8" i="1"/>
  <c r="OY67" i="1"/>
  <c r="OY17" i="1"/>
  <c r="OY70" i="1"/>
  <c r="OY47" i="1"/>
  <c r="OY65" i="1"/>
  <c r="OY23" i="1"/>
  <c r="RQ23" i="1" s="1"/>
  <c r="OY40" i="1"/>
  <c r="OY66" i="1"/>
  <c r="OY97" i="1"/>
  <c r="OY63" i="1"/>
  <c r="OY71" i="1"/>
  <c r="OY76" i="1"/>
  <c r="OY48" i="1"/>
  <c r="ML94" i="1"/>
  <c r="ML90" i="1"/>
  <c r="ML12" i="1"/>
  <c r="ML68" i="1"/>
  <c r="ML22" i="1"/>
  <c r="ML26" i="1"/>
  <c r="RQ26" i="1" s="1"/>
  <c r="ML91" i="1"/>
  <c r="ML30" i="1"/>
  <c r="ML15" i="1"/>
  <c r="ML42" i="1"/>
  <c r="ML77" i="1"/>
  <c r="ML24" i="1"/>
  <c r="ML72" i="1"/>
  <c r="OY59" i="1"/>
  <c r="OY62" i="1"/>
  <c r="ML59" i="1"/>
  <c r="ML62" i="1"/>
  <c r="QW41" i="1"/>
  <c r="QW80" i="1"/>
  <c r="QW46" i="1"/>
  <c r="ML53" i="1"/>
  <c r="ML29" i="1"/>
  <c r="OY27" i="1"/>
  <c r="OY52" i="1"/>
  <c r="QF82" i="1"/>
  <c r="QF61" i="1"/>
  <c r="QF56" i="1"/>
  <c r="QF8" i="1"/>
  <c r="OY41" i="1"/>
  <c r="OY80" i="1"/>
  <c r="OY75" i="1"/>
  <c r="ML41" i="1"/>
  <c r="ML80" i="1"/>
  <c r="ML75" i="1"/>
  <c r="ML60" i="1"/>
  <c r="RQ60" i="1" s="1"/>
  <c r="ML13" i="1"/>
  <c r="ML32" i="1"/>
  <c r="ML67" i="1"/>
  <c r="ML50" i="1"/>
  <c r="ML17" i="1"/>
  <c r="ML28" i="1"/>
  <c r="ML70" i="1"/>
  <c r="ML47" i="1"/>
  <c r="ML65" i="1"/>
  <c r="ML43" i="1"/>
  <c r="ML14" i="1"/>
  <c r="ML40" i="1"/>
  <c r="ML66" i="1"/>
  <c r="ML97" i="1"/>
  <c r="ML25" i="1"/>
  <c r="ML58" i="1"/>
  <c r="ML63" i="1"/>
  <c r="ML92" i="1"/>
  <c r="ML71" i="1"/>
  <c r="ML76" i="1"/>
  <c r="ML48" i="1"/>
  <c r="ML16" i="1"/>
  <c r="QW44" i="1"/>
  <c r="QW87" i="1"/>
  <c r="QW84" i="1"/>
  <c r="QW75" i="1"/>
  <c r="CM36" i="1"/>
  <c r="CM75" i="1"/>
  <c r="CM64" i="1"/>
  <c r="ER50" i="1"/>
  <c r="ED50" i="1" s="1"/>
  <c r="FZ28" i="1"/>
  <c r="GA28" i="1" s="1"/>
  <c r="GI63" i="1"/>
  <c r="HS23" i="1"/>
  <c r="JJ34" i="1"/>
  <c r="JC34" i="1" s="1"/>
  <c r="HZ58" i="1"/>
  <c r="HL58" i="1" s="1"/>
  <c r="HZ39" i="1"/>
  <c r="JO91" i="1"/>
  <c r="JP91" i="1" s="1"/>
  <c r="JQ91" i="1"/>
  <c r="JC91" i="1" s="1"/>
  <c r="JO11" i="1"/>
  <c r="JP11" i="1" s="1"/>
  <c r="JQ11" i="1"/>
  <c r="OY79" i="1"/>
  <c r="ML10" i="1"/>
  <c r="RQ10" i="1" s="1"/>
  <c r="HQ80" i="1"/>
  <c r="HR80" i="1" s="1"/>
  <c r="JO88" i="1"/>
  <c r="JP88" i="1" s="1"/>
  <c r="JQ88" i="1"/>
  <c r="JC88" i="1" s="1"/>
  <c r="JQ55" i="1"/>
  <c r="KY19" i="1"/>
  <c r="KZ19" i="1" s="1"/>
  <c r="KY32" i="1"/>
  <c r="KZ32" i="1" s="1"/>
  <c r="LA32" i="1"/>
  <c r="KT32" i="1" s="1"/>
  <c r="ML74" i="1"/>
  <c r="GB24" i="1"/>
  <c r="GG29" i="1"/>
  <c r="GH29" i="1" s="1"/>
  <c r="GI29" i="1"/>
  <c r="HL64" i="1"/>
  <c r="JH48" i="1"/>
  <c r="JI48" i="1" s="1"/>
  <c r="JO44" i="1"/>
  <c r="JP44" i="1" s="1"/>
  <c r="LA72" i="1"/>
  <c r="KT72" i="1" s="1"/>
  <c r="HL82" i="1"/>
  <c r="HL37" i="1"/>
  <c r="HL50" i="1"/>
  <c r="HL46" i="1"/>
  <c r="JQ52" i="1"/>
  <c r="JC52" i="1" s="1"/>
  <c r="JQ80" i="1"/>
  <c r="LA24" i="1"/>
  <c r="KT24" i="1" s="1"/>
  <c r="LA77" i="1"/>
  <c r="KT77" i="1" s="1"/>
  <c r="LA53" i="1"/>
  <c r="KT53" i="1" s="1"/>
  <c r="LA97" i="1"/>
  <c r="KT97" i="1" s="1"/>
  <c r="LA67" i="1"/>
  <c r="KT67" i="1" s="1"/>
  <c r="LA75" i="1"/>
  <c r="KT75" i="1" s="1"/>
  <c r="LA64" i="1"/>
  <c r="KT64" i="1" s="1"/>
  <c r="LA8" i="1"/>
  <c r="KT8" i="1" s="1"/>
  <c r="LA42" i="1"/>
  <c r="KT42" i="1" s="1"/>
  <c r="LA33" i="1"/>
  <c r="KT33" i="1" s="1"/>
  <c r="LA76" i="1"/>
  <c r="KT76" i="1" s="1"/>
  <c r="LA60" i="1"/>
  <c r="KT60" i="1" s="1"/>
  <c r="LA74" i="1"/>
  <c r="KT74" i="1" s="1"/>
  <c r="LA65" i="1"/>
  <c r="KT65" i="1" s="1"/>
  <c r="LA96" i="1"/>
  <c r="KT96" i="1" s="1"/>
  <c r="LA45" i="1"/>
  <c r="KT45" i="1" s="1"/>
  <c r="LA79" i="1"/>
  <c r="KT79" i="1" s="1"/>
  <c r="LA52" i="1"/>
  <c r="KT52" i="1" s="1"/>
  <c r="LA57" i="1"/>
  <c r="KT57" i="1" s="1"/>
  <c r="LA31" i="1"/>
  <c r="KT31" i="1" s="1"/>
  <c r="LA22" i="1"/>
  <c r="KT22" i="1" s="1"/>
  <c r="LA82" i="1"/>
  <c r="KT82" i="1" s="1"/>
  <c r="LA41" i="1"/>
  <c r="KT41" i="1" s="1"/>
  <c r="LA94" i="1"/>
  <c r="KT94" i="1" s="1"/>
  <c r="LA39" i="1"/>
  <c r="KT39" i="1" s="1"/>
  <c r="LA25" i="1"/>
  <c r="KT25" i="1" s="1"/>
  <c r="LA50" i="1"/>
  <c r="KT50" i="1" s="1"/>
  <c r="LA46" i="1"/>
  <c r="KT46" i="1" s="1"/>
  <c r="LA93" i="1"/>
  <c r="KT93" i="1" s="1"/>
  <c r="LA27" i="1"/>
  <c r="KT27" i="1" s="1"/>
  <c r="LA58" i="1"/>
  <c r="KT58" i="1" s="1"/>
  <c r="LA68" i="1"/>
  <c r="KT68" i="1" s="1"/>
  <c r="LA12" i="1"/>
  <c r="KT12" i="1" s="1"/>
  <c r="LA70" i="1"/>
  <c r="KT70" i="1" s="1"/>
  <c r="LA78" i="1"/>
  <c r="KT78" i="1" s="1"/>
  <c r="LA37" i="1"/>
  <c r="KT37" i="1" s="1"/>
  <c r="LA87" i="1"/>
  <c r="KT87" i="1" s="1"/>
  <c r="LA26" i="1"/>
  <c r="KT26" i="1" s="1"/>
  <c r="LA23" i="1"/>
  <c r="KT23" i="1" s="1"/>
  <c r="LA63" i="1"/>
  <c r="KT63" i="1" s="1"/>
  <c r="LA17" i="1"/>
  <c r="KT17" i="1" s="1"/>
  <c r="LA10" i="1"/>
  <c r="KT10" i="1" s="1"/>
  <c r="LA62" i="1"/>
  <c r="KT62" i="1" s="1"/>
  <c r="LA71" i="1"/>
  <c r="KT71" i="1" s="1"/>
  <c r="LA21" i="1"/>
  <c r="KT21" i="1" s="1"/>
  <c r="LA47" i="1"/>
  <c r="KT47" i="1" s="1"/>
  <c r="LA73" i="1"/>
  <c r="KT73" i="1" s="1"/>
  <c r="LA88" i="1"/>
  <c r="KT88" i="1" s="1"/>
  <c r="LA48" i="1"/>
  <c r="KT48" i="1" s="1"/>
  <c r="LA38" i="1"/>
  <c r="KT38" i="1" s="1"/>
  <c r="LA34" i="1"/>
  <c r="KT34" i="1" s="1"/>
  <c r="LA61" i="1"/>
  <c r="KT61" i="1" s="1"/>
  <c r="LA28" i="1"/>
  <c r="KT28" i="1" s="1"/>
  <c r="JC15" i="1"/>
  <c r="JC38" i="1"/>
  <c r="JQ8" i="1"/>
  <c r="JQ87" i="1"/>
  <c r="JQ42" i="1"/>
  <c r="JQ26" i="1"/>
  <c r="JQ40" i="1"/>
  <c r="JQ13" i="1"/>
  <c r="JC93" i="1"/>
  <c r="JQ31" i="1"/>
  <c r="JQ82" i="1"/>
  <c r="JC82" i="1" s="1"/>
  <c r="JQ10" i="1"/>
  <c r="JQ71" i="1"/>
  <c r="JQ83" i="1"/>
  <c r="JQ19" i="1"/>
  <c r="JQ67" i="1"/>
  <c r="JQ54" i="1"/>
  <c r="JQ30" i="1"/>
  <c r="JQ66" i="1"/>
  <c r="JQ35" i="1"/>
  <c r="JC35" i="1" s="1"/>
  <c r="JQ14" i="1"/>
  <c r="JC14" i="1" s="1"/>
  <c r="JQ17" i="1"/>
  <c r="JQ47" i="1"/>
  <c r="JQ29" i="1"/>
  <c r="JQ18" i="1"/>
  <c r="JQ43" i="1"/>
  <c r="JQ69" i="1"/>
  <c r="JQ56" i="1"/>
  <c r="JC56" i="1" s="1"/>
  <c r="JQ50" i="1"/>
  <c r="JC30" i="1"/>
  <c r="JC66" i="1"/>
  <c r="JC27" i="1"/>
  <c r="JC57" i="1"/>
  <c r="JC58" i="1"/>
  <c r="JQ51" i="1"/>
  <c r="JC79" i="1"/>
  <c r="JC46" i="1"/>
  <c r="JC61" i="1"/>
  <c r="JC94" i="1"/>
  <c r="JQ22" i="1"/>
  <c r="JC22" i="1" s="1"/>
  <c r="JQ41" i="1"/>
  <c r="JQ62" i="1"/>
  <c r="JQ21" i="1"/>
  <c r="JQ68" i="1"/>
  <c r="JC68" i="1" s="1"/>
  <c r="JQ84" i="1"/>
  <c r="JQ92" i="1"/>
  <c r="JQ45" i="1"/>
  <c r="JQ75" i="1"/>
  <c r="JQ78" i="1"/>
  <c r="JQ64" i="1"/>
  <c r="JQ37" i="1"/>
  <c r="JQ36" i="1"/>
  <c r="JQ49" i="1"/>
  <c r="JC49" i="1" s="1"/>
  <c r="JC23" i="1"/>
  <c r="JC86" i="1"/>
  <c r="JC76" i="1"/>
  <c r="JC80" i="1"/>
  <c r="JC74" i="1"/>
  <c r="JC28" i="1"/>
  <c r="JC63" i="1"/>
  <c r="JC12" i="1"/>
  <c r="AV37" i="1"/>
  <c r="AV96" i="1"/>
  <c r="GB94" i="1"/>
  <c r="GB62" i="1"/>
  <c r="HL44" i="1"/>
  <c r="HL40" i="1"/>
  <c r="HL67" i="1"/>
  <c r="HZ49" i="1"/>
  <c r="HZ27" i="1"/>
  <c r="HL55" i="1"/>
  <c r="JJ59" i="1"/>
  <c r="JC59" i="1" s="1"/>
  <c r="JJ51" i="1"/>
  <c r="AV10" i="1"/>
  <c r="CM82" i="1"/>
  <c r="CM71" i="1"/>
  <c r="ED95" i="1"/>
  <c r="ER53" i="1"/>
  <c r="DA31" i="1"/>
  <c r="CM31" i="1" s="1"/>
  <c r="DA29" i="1"/>
  <c r="GI64" i="1"/>
  <c r="GI59" i="1"/>
  <c r="HL13" i="1"/>
  <c r="HL36" i="1"/>
  <c r="HL31" i="1"/>
  <c r="JJ50" i="1"/>
  <c r="JJ18" i="1"/>
  <c r="JJ96" i="1"/>
  <c r="JC96" i="1" s="1"/>
  <c r="HZ75" i="1"/>
  <c r="HL75" i="1" s="1"/>
  <c r="HZ73" i="1"/>
  <c r="HZ68" i="1"/>
  <c r="HZ9" i="1"/>
  <c r="HZ86" i="1"/>
  <c r="AV79" i="1"/>
  <c r="FU70" i="1"/>
  <c r="AV64" i="1"/>
  <c r="CM74" i="1"/>
  <c r="CM96" i="1"/>
  <c r="GB63" i="1"/>
  <c r="FU52" i="1"/>
  <c r="GI75" i="1"/>
  <c r="GI19" i="1"/>
  <c r="HL85" i="1"/>
  <c r="HL12" i="1"/>
  <c r="JJ69" i="1"/>
  <c r="JJ33" i="1"/>
  <c r="JC33" i="1" s="1"/>
  <c r="JJ85" i="1"/>
  <c r="JC85" i="1" s="1"/>
  <c r="JJ89" i="1"/>
  <c r="JC89" i="1" s="1"/>
  <c r="HZ22" i="1"/>
  <c r="HL22" i="1" s="1"/>
  <c r="HZ41" i="1"/>
  <c r="HL41" i="1" s="1"/>
  <c r="HZ10" i="1"/>
  <c r="HZ42" i="1"/>
  <c r="HZ26" i="1"/>
  <c r="HL26" i="1" s="1"/>
  <c r="HZ48" i="1"/>
  <c r="HZ24" i="1"/>
  <c r="HZ69" i="1"/>
  <c r="HZ57" i="1"/>
  <c r="HL57" i="1" s="1"/>
  <c r="HZ28" i="1"/>
  <c r="HZ54" i="1"/>
  <c r="HZ30" i="1"/>
  <c r="HZ66" i="1"/>
  <c r="HL66" i="1" s="1"/>
  <c r="HZ35" i="1"/>
  <c r="HL35" i="1" s="1"/>
  <c r="HZ14" i="1"/>
  <c r="HZ17" i="1"/>
  <c r="HZ60" i="1"/>
  <c r="HZ74" i="1"/>
  <c r="HZ65" i="1"/>
  <c r="HZ96" i="1"/>
  <c r="HZ45" i="1"/>
  <c r="HZ79" i="1"/>
  <c r="HZ25" i="1"/>
  <c r="HZ71" i="1"/>
  <c r="HZ70" i="1"/>
  <c r="HZ23" i="1"/>
  <c r="HL23" i="1" s="1"/>
  <c r="HZ8" i="1"/>
  <c r="HZ34" i="1"/>
  <c r="HZ95" i="1"/>
  <c r="HZ59" i="1"/>
  <c r="HZ51" i="1"/>
  <c r="HZ18" i="1"/>
  <c r="HZ33" i="1"/>
  <c r="HL33" i="1" s="1"/>
  <c r="HZ76" i="1"/>
  <c r="HZ52" i="1"/>
  <c r="HL52" i="1" s="1"/>
  <c r="HZ61" i="1"/>
  <c r="HZ72" i="1"/>
  <c r="HZ91" i="1"/>
  <c r="HZ15" i="1"/>
  <c r="HZ20" i="1"/>
  <c r="HZ90" i="1"/>
  <c r="HZ84" i="1"/>
  <c r="HZ83" i="1"/>
  <c r="HZ92" i="1"/>
  <c r="HZ19" i="1"/>
  <c r="HZ32" i="1"/>
  <c r="JJ54" i="1"/>
  <c r="JJ17" i="1"/>
  <c r="JC17" i="1" s="1"/>
  <c r="JJ95" i="1"/>
  <c r="JC95" i="1" s="1"/>
  <c r="JJ77" i="1"/>
  <c r="JC77" i="1" s="1"/>
  <c r="JJ44" i="1"/>
  <c r="JJ72" i="1"/>
  <c r="JC72" i="1" s="1"/>
  <c r="JJ20" i="1"/>
  <c r="JJ53" i="1"/>
  <c r="JC53" i="1" s="1"/>
  <c r="JJ65" i="1"/>
  <c r="JC65" i="1" s="1"/>
  <c r="JJ45" i="1"/>
  <c r="JJ78" i="1"/>
  <c r="JJ73" i="1"/>
  <c r="JC73" i="1" s="1"/>
  <c r="JJ37" i="1"/>
  <c r="JJ16" i="1"/>
  <c r="JC16" i="1" s="1"/>
  <c r="JJ41" i="1"/>
  <c r="JJ8" i="1"/>
  <c r="JC8" i="1" s="1"/>
  <c r="JJ87" i="1"/>
  <c r="JJ42" i="1"/>
  <c r="JJ26" i="1"/>
  <c r="JJ40" i="1"/>
  <c r="JC40" i="1" s="1"/>
  <c r="JJ13" i="1"/>
  <c r="JJ97" i="1"/>
  <c r="JC97" i="1" s="1"/>
  <c r="JJ10" i="1"/>
  <c r="JJ62" i="1"/>
  <c r="JJ71" i="1"/>
  <c r="JJ21" i="1"/>
  <c r="JC21" i="1" s="1"/>
  <c r="JJ47" i="1"/>
  <c r="JJ55" i="1"/>
  <c r="JJ90" i="1"/>
  <c r="JC90" i="1" s="1"/>
  <c r="JJ67" i="1"/>
  <c r="JJ60" i="1"/>
  <c r="JC60" i="1" s="1"/>
  <c r="JJ75" i="1"/>
  <c r="JJ31" i="1"/>
  <c r="JC31" i="1" s="1"/>
  <c r="JJ36" i="1"/>
  <c r="JJ81" i="1"/>
  <c r="JC81" i="1" s="1"/>
  <c r="JJ39" i="1"/>
  <c r="JC39" i="1" s="1"/>
  <c r="JJ11" i="1"/>
  <c r="JC11" i="1" s="1"/>
  <c r="JJ25" i="1"/>
  <c r="JC25" i="1" s="1"/>
  <c r="JJ9" i="1"/>
  <c r="JC9" i="1" s="1"/>
  <c r="JJ84" i="1"/>
  <c r="JJ83" i="1"/>
  <c r="JC83" i="1" s="1"/>
  <c r="JJ92" i="1"/>
  <c r="JC92" i="1" s="1"/>
  <c r="JJ19" i="1"/>
  <c r="JJ32" i="1"/>
  <c r="JC32" i="1" s="1"/>
  <c r="ER37" i="1"/>
  <c r="ED37" i="1" s="1"/>
  <c r="GB20" i="1"/>
  <c r="GB36" i="1"/>
  <c r="FU36" i="1" s="1"/>
  <c r="GI53" i="1"/>
  <c r="HS76" i="1"/>
  <c r="HS27" i="1"/>
  <c r="HS53" i="1"/>
  <c r="HL53" i="1" s="1"/>
  <c r="HS54" i="1"/>
  <c r="HS51" i="1"/>
  <c r="HL51" i="1" s="1"/>
  <c r="GI93" i="1"/>
  <c r="HS10" i="1"/>
  <c r="DA44" i="1"/>
  <c r="GI43" i="1"/>
  <c r="HS49" i="1"/>
  <c r="HS71" i="1"/>
  <c r="ER72" i="1"/>
  <c r="ER9" i="1"/>
  <c r="GB31" i="1"/>
  <c r="GI49" i="1"/>
  <c r="GI35" i="1"/>
  <c r="HS68" i="1"/>
  <c r="HL68" i="1" s="1"/>
  <c r="HS62" i="1"/>
  <c r="HL62" i="1" s="1"/>
  <c r="HS8" i="1"/>
  <c r="HS42" i="1"/>
  <c r="HS21" i="1"/>
  <c r="HL21" i="1" s="1"/>
  <c r="HS29" i="1"/>
  <c r="HL29" i="1" s="1"/>
  <c r="HS56" i="1"/>
  <c r="HL56" i="1" s="1"/>
  <c r="HS30" i="1"/>
  <c r="HS14" i="1"/>
  <c r="HL14" i="1" s="1"/>
  <c r="HS17" i="1"/>
  <c r="HL17" i="1" s="1"/>
  <c r="HS61" i="1"/>
  <c r="HS95" i="1"/>
  <c r="HS59" i="1"/>
  <c r="HS86" i="1"/>
  <c r="HS89" i="1"/>
  <c r="HL89" i="1" s="1"/>
  <c r="HS70" i="1"/>
  <c r="HS16" i="1"/>
  <c r="HL16" i="1" s="1"/>
  <c r="HS69" i="1"/>
  <c r="HL69" i="1" s="1"/>
  <c r="HS97" i="1"/>
  <c r="HL97" i="1" s="1"/>
  <c r="HS72" i="1"/>
  <c r="HS91" i="1"/>
  <c r="HS15" i="1"/>
  <c r="HS20" i="1"/>
  <c r="HS90" i="1"/>
  <c r="HS60" i="1"/>
  <c r="HL60" i="1" s="1"/>
  <c r="HS74" i="1"/>
  <c r="HS65" i="1"/>
  <c r="HS96" i="1"/>
  <c r="HS45" i="1"/>
  <c r="HL45" i="1" s="1"/>
  <c r="HS79" i="1"/>
  <c r="HS43" i="1"/>
  <c r="HL43" i="1" s="1"/>
  <c r="HS48" i="1"/>
  <c r="HS18" i="1"/>
  <c r="HS88" i="1"/>
  <c r="HL88" i="1" s="1"/>
  <c r="HS38" i="1"/>
  <c r="HL38" i="1" s="1"/>
  <c r="HS24" i="1"/>
  <c r="HS73" i="1"/>
  <c r="HS81" i="1"/>
  <c r="HL81" i="1" s="1"/>
  <c r="HS39" i="1"/>
  <c r="HS11" i="1"/>
  <c r="HL11" i="1" s="1"/>
  <c r="HS25" i="1"/>
  <c r="HL25" i="1" s="1"/>
  <c r="HS9" i="1"/>
  <c r="HS34" i="1"/>
  <c r="HS28" i="1"/>
  <c r="HS84" i="1"/>
  <c r="HS83" i="1"/>
  <c r="HS92" i="1"/>
  <c r="HS19" i="1"/>
  <c r="HS32" i="1"/>
  <c r="GB41" i="1"/>
  <c r="GB74" i="1"/>
  <c r="FU74" i="1" s="1"/>
  <c r="GI18" i="1"/>
  <c r="GI27" i="1"/>
  <c r="ER13" i="1"/>
  <c r="DA56" i="1"/>
  <c r="DA49" i="1"/>
  <c r="CM49" i="1" s="1"/>
  <c r="GB23" i="1"/>
  <c r="FU23" i="1" s="1"/>
  <c r="GB65" i="1"/>
  <c r="FU65" i="1" s="1"/>
  <c r="GI33" i="1"/>
  <c r="FU33" i="1" s="1"/>
  <c r="GI76" i="1"/>
  <c r="FU76" i="1" s="1"/>
  <c r="GI46" i="1"/>
  <c r="GI68" i="1"/>
  <c r="GI56" i="1"/>
  <c r="FU56" i="1" s="1"/>
  <c r="GI14" i="1"/>
  <c r="GI24" i="1"/>
  <c r="FU24" i="1" s="1"/>
  <c r="GI77" i="1"/>
  <c r="FU77" i="1" s="1"/>
  <c r="GI97" i="1"/>
  <c r="FU97" i="1" s="1"/>
  <c r="GI11" i="1"/>
  <c r="GI25" i="1"/>
  <c r="GI9" i="1"/>
  <c r="GI45" i="1"/>
  <c r="FU45" i="1" s="1"/>
  <c r="GI10" i="1"/>
  <c r="FU10" i="1" s="1"/>
  <c r="GI71" i="1"/>
  <c r="FU71" i="1" s="1"/>
  <c r="GI44" i="1"/>
  <c r="FU44" i="1" s="1"/>
  <c r="GI21" i="1"/>
  <c r="FU21" i="1" s="1"/>
  <c r="GI80" i="1"/>
  <c r="GI31" i="1"/>
  <c r="GI22" i="1"/>
  <c r="FU22" i="1" s="1"/>
  <c r="GI82" i="1"/>
  <c r="FU82" i="1" s="1"/>
  <c r="GI41" i="1"/>
  <c r="GI94" i="1"/>
  <c r="GI8" i="1"/>
  <c r="GI87" i="1"/>
  <c r="GI42" i="1"/>
  <c r="GI26" i="1"/>
  <c r="GI40" i="1"/>
  <c r="GI13" i="1"/>
  <c r="GI58" i="1"/>
  <c r="GI12" i="1"/>
  <c r="GI54" i="1"/>
  <c r="FU54" i="1" s="1"/>
  <c r="GI30" i="1"/>
  <c r="GI66" i="1"/>
  <c r="FU66" i="1" s="1"/>
  <c r="GI17" i="1"/>
  <c r="GI62" i="1"/>
  <c r="GI16" i="1"/>
  <c r="FU16" i="1" s="1"/>
  <c r="GI55" i="1"/>
  <c r="GI73" i="1"/>
  <c r="GI88" i="1"/>
  <c r="FU88" i="1" s="1"/>
  <c r="GI48" i="1"/>
  <c r="FU48" i="1" s="1"/>
  <c r="GI38" i="1"/>
  <c r="FU38" i="1" s="1"/>
  <c r="GI34" i="1"/>
  <c r="FU34" i="1" s="1"/>
  <c r="GI61" i="1"/>
  <c r="FU61" i="1" s="1"/>
  <c r="GI28" i="1"/>
  <c r="GI57" i="1"/>
  <c r="GI72" i="1"/>
  <c r="FU72" i="1" s="1"/>
  <c r="GI91" i="1"/>
  <c r="FU91" i="1" s="1"/>
  <c r="GI15" i="1"/>
  <c r="FU15" i="1" s="1"/>
  <c r="GI20" i="1"/>
  <c r="GI90" i="1"/>
  <c r="GB35" i="1"/>
  <c r="GB60" i="1"/>
  <c r="FU60" i="1" s="1"/>
  <c r="GB96" i="1"/>
  <c r="FU96" i="1" s="1"/>
  <c r="GB49" i="1"/>
  <c r="FU49" i="1" s="1"/>
  <c r="GB53" i="1"/>
  <c r="DA47" i="1"/>
  <c r="CM47" i="1" s="1"/>
  <c r="DA10" i="1"/>
  <c r="CM10" i="1" s="1"/>
  <c r="DA16" i="1"/>
  <c r="DA69" i="1"/>
  <c r="CM69" i="1" s="1"/>
  <c r="GB29" i="1"/>
  <c r="GB18" i="1"/>
  <c r="GB43" i="1"/>
  <c r="FU43" i="1" s="1"/>
  <c r="GB69" i="1"/>
  <c r="FU69" i="1" s="1"/>
  <c r="GB26" i="1"/>
  <c r="GB30" i="1"/>
  <c r="GB14" i="1"/>
  <c r="GB17" i="1"/>
  <c r="GB75" i="1"/>
  <c r="GB64" i="1"/>
  <c r="FU64" i="1" s="1"/>
  <c r="GB50" i="1"/>
  <c r="FU50" i="1" s="1"/>
  <c r="GB8" i="1"/>
  <c r="FU8" i="1" s="1"/>
  <c r="GB42" i="1"/>
  <c r="GB73" i="1"/>
  <c r="GB80" i="1"/>
  <c r="GB39" i="1"/>
  <c r="FU39" i="1" s="1"/>
  <c r="GB25" i="1"/>
  <c r="GB46" i="1"/>
  <c r="GB93" i="1"/>
  <c r="GB27" i="1"/>
  <c r="GB58" i="1"/>
  <c r="GB68" i="1"/>
  <c r="GB12" i="1"/>
  <c r="FU12" i="1" s="1"/>
  <c r="GB90" i="1"/>
  <c r="GB95" i="1"/>
  <c r="FU95" i="1" s="1"/>
  <c r="GB85" i="1"/>
  <c r="FU85" i="1" s="1"/>
  <c r="GB59" i="1"/>
  <c r="GB86" i="1"/>
  <c r="FU86" i="1" s="1"/>
  <c r="GB51" i="1"/>
  <c r="FU51" i="1" s="1"/>
  <c r="GB89" i="1"/>
  <c r="FU89" i="1" s="1"/>
  <c r="GB9" i="1"/>
  <c r="GB78" i="1"/>
  <c r="FU78" i="1" s="1"/>
  <c r="GB37" i="1"/>
  <c r="FU37" i="1" s="1"/>
  <c r="GB87" i="1"/>
  <c r="GB55" i="1"/>
  <c r="GB81" i="1"/>
  <c r="FU81" i="1" s="1"/>
  <c r="GB11" i="1"/>
  <c r="GB57" i="1"/>
  <c r="GB40" i="1"/>
  <c r="GB13" i="1"/>
  <c r="GB84" i="1"/>
  <c r="FU84" i="1" s="1"/>
  <c r="GB83" i="1"/>
  <c r="FU83" i="1" s="1"/>
  <c r="GB92" i="1"/>
  <c r="FU92" i="1" s="1"/>
  <c r="GB19" i="1"/>
  <c r="FU19" i="1" s="1"/>
  <c r="GB32" i="1"/>
  <c r="FU32" i="1" s="1"/>
  <c r="DA79" i="1"/>
  <c r="DA18" i="1"/>
  <c r="CM18" i="1" s="1"/>
  <c r="DA67" i="1"/>
  <c r="CM67" i="1" s="1"/>
  <c r="DA55" i="1"/>
  <c r="DA59" i="1"/>
  <c r="BJ32" i="1"/>
  <c r="ER21" i="1"/>
  <c r="ED21" i="1" s="1"/>
  <c r="DA43" i="1"/>
  <c r="CM43" i="1" s="1"/>
  <c r="DA24" i="1"/>
  <c r="DA81" i="1"/>
  <c r="CM81" i="1" s="1"/>
  <c r="DA39" i="1"/>
  <c r="DA11" i="1"/>
  <c r="DA25" i="1"/>
  <c r="DA9" i="1"/>
  <c r="CM9" i="1" s="1"/>
  <c r="DA27" i="1"/>
  <c r="DA32" i="1"/>
  <c r="DA8" i="1"/>
  <c r="DA26" i="1"/>
  <c r="DA70" i="1"/>
  <c r="DA48" i="1"/>
  <c r="DA34" i="1"/>
  <c r="DA85" i="1"/>
  <c r="DA86" i="1"/>
  <c r="DA60" i="1"/>
  <c r="CM60" i="1" s="1"/>
  <c r="DA65" i="1"/>
  <c r="CM65" i="1" s="1"/>
  <c r="DA77" i="1"/>
  <c r="DA97" i="1"/>
  <c r="DA94" i="1"/>
  <c r="DA54" i="1"/>
  <c r="DA30" i="1"/>
  <c r="DA66" i="1"/>
  <c r="DA35" i="1"/>
  <c r="DA14" i="1"/>
  <c r="DA17" i="1"/>
  <c r="DA53" i="1"/>
  <c r="DA22" i="1"/>
  <c r="DA41" i="1"/>
  <c r="CM41" i="1" s="1"/>
  <c r="DA95" i="1"/>
  <c r="DA46" i="1"/>
  <c r="DA87" i="1"/>
  <c r="DA42" i="1"/>
  <c r="DA40" i="1"/>
  <c r="DA13" i="1"/>
  <c r="DA84" i="1"/>
  <c r="CM84" i="1" s="1"/>
  <c r="DA92" i="1"/>
  <c r="CM92" i="1" s="1"/>
  <c r="DA62" i="1"/>
  <c r="CM62" i="1" s="1"/>
  <c r="DA21" i="1"/>
  <c r="DA93" i="1"/>
  <c r="DA58" i="1"/>
  <c r="DA33" i="1"/>
  <c r="DA23" i="1"/>
  <c r="DA76" i="1"/>
  <c r="DA63" i="1"/>
  <c r="DA52" i="1"/>
  <c r="DA57" i="1"/>
  <c r="DA68" i="1"/>
  <c r="DA12" i="1"/>
  <c r="CM12" i="1" s="1"/>
  <c r="DA72" i="1"/>
  <c r="DA91" i="1"/>
  <c r="DA15" i="1"/>
  <c r="DA20" i="1"/>
  <c r="DA90" i="1"/>
  <c r="EK68" i="1"/>
  <c r="ED68" i="1" s="1"/>
  <c r="ER58" i="1"/>
  <c r="ER46" i="1"/>
  <c r="ER71" i="1"/>
  <c r="EK85" i="1"/>
  <c r="ER31" i="1"/>
  <c r="ER12" i="1"/>
  <c r="ED12" i="1" s="1"/>
  <c r="ER77" i="1"/>
  <c r="ER41" i="1"/>
  <c r="ER8" i="1"/>
  <c r="ER63" i="1"/>
  <c r="ER10" i="1"/>
  <c r="ER70" i="1"/>
  <c r="ED70" i="1" s="1"/>
  <c r="ER28" i="1"/>
  <c r="ED28" i="1" s="1"/>
  <c r="ER33" i="1"/>
  <c r="ER52" i="1"/>
  <c r="ER85" i="1"/>
  <c r="ER61" i="1"/>
  <c r="ER48" i="1"/>
  <c r="ED48" i="1" s="1"/>
  <c r="ER30" i="1"/>
  <c r="ER67" i="1"/>
  <c r="ED67" i="1" s="1"/>
  <c r="ER35" i="1"/>
  <c r="ER17" i="1"/>
  <c r="ER29" i="1"/>
  <c r="ER18" i="1"/>
  <c r="ED18" i="1" s="1"/>
  <c r="ER43" i="1"/>
  <c r="ED43" i="1" s="1"/>
  <c r="ER56" i="1"/>
  <c r="ER15" i="1"/>
  <c r="ER90" i="1"/>
  <c r="ER60" i="1"/>
  <c r="ED60" i="1" s="1"/>
  <c r="ER74" i="1"/>
  <c r="ED74" i="1" s="1"/>
  <c r="ER65" i="1"/>
  <c r="ED65" i="1" s="1"/>
  <c r="ER96" i="1"/>
  <c r="ED96" i="1" s="1"/>
  <c r="ER45" i="1"/>
  <c r="ED45" i="1" s="1"/>
  <c r="ER79" i="1"/>
  <c r="ER38" i="1"/>
  <c r="ED38" i="1" s="1"/>
  <c r="ER76" i="1"/>
  <c r="ER57" i="1"/>
  <c r="ER59" i="1"/>
  <c r="ED59" i="1" s="1"/>
  <c r="ER51" i="1"/>
  <c r="ER89" i="1"/>
  <c r="ER91" i="1"/>
  <c r="ER24" i="1"/>
  <c r="ER34" i="1"/>
  <c r="ED34" i="1" s="1"/>
  <c r="ER88" i="1"/>
  <c r="ED88" i="1" s="1"/>
  <c r="ER97" i="1"/>
  <c r="ER16" i="1"/>
  <c r="ER44" i="1"/>
  <c r="ER55" i="1"/>
  <c r="ER80" i="1"/>
  <c r="ER73" i="1"/>
  <c r="ER40" i="1"/>
  <c r="ER84" i="1"/>
  <c r="ER83" i="1"/>
  <c r="ER92" i="1"/>
  <c r="ER19" i="1"/>
  <c r="ER32" i="1"/>
  <c r="EK29" i="1"/>
  <c r="EK56" i="1"/>
  <c r="ED56" i="1" s="1"/>
  <c r="EK24" i="1"/>
  <c r="EK53" i="1"/>
  <c r="EK79" i="1"/>
  <c r="EK81" i="1"/>
  <c r="ED81" i="1" s="1"/>
  <c r="EK39" i="1"/>
  <c r="ED39" i="1" s="1"/>
  <c r="EK11" i="1"/>
  <c r="ED11" i="1" s="1"/>
  <c r="EK25" i="1"/>
  <c r="ED25" i="1" s="1"/>
  <c r="EK9" i="1"/>
  <c r="EK83" i="1"/>
  <c r="ED83" i="1" s="1"/>
  <c r="EK19" i="1"/>
  <c r="EK22" i="1"/>
  <c r="ED22" i="1" s="1"/>
  <c r="EK41" i="1"/>
  <c r="EK94" i="1"/>
  <c r="ED94" i="1" s="1"/>
  <c r="EK10" i="1"/>
  <c r="EK46" i="1"/>
  <c r="EK27" i="1"/>
  <c r="ED27" i="1" s="1"/>
  <c r="EK32" i="1"/>
  <c r="EK33" i="1"/>
  <c r="EK23" i="1"/>
  <c r="ED23" i="1" s="1"/>
  <c r="EK76" i="1"/>
  <c r="EK63" i="1"/>
  <c r="EK52" i="1"/>
  <c r="EK57" i="1"/>
  <c r="ED57" i="1" s="1"/>
  <c r="EK8" i="1"/>
  <c r="EK87" i="1"/>
  <c r="ED87" i="1" s="1"/>
  <c r="EK42" i="1"/>
  <c r="ED42" i="1" s="1"/>
  <c r="EK26" i="1"/>
  <c r="ED26" i="1" s="1"/>
  <c r="EK40" i="1"/>
  <c r="EK13" i="1"/>
  <c r="EK77" i="1"/>
  <c r="EK97" i="1"/>
  <c r="ED97" i="1" s="1"/>
  <c r="EK47" i="1"/>
  <c r="ED47" i="1" s="1"/>
  <c r="EK54" i="1"/>
  <c r="ED54" i="1" s="1"/>
  <c r="EK30" i="1"/>
  <c r="EK66" i="1"/>
  <c r="ED66" i="1" s="1"/>
  <c r="EK35" i="1"/>
  <c r="EK14" i="1"/>
  <c r="ED14" i="1" s="1"/>
  <c r="EK17" i="1"/>
  <c r="EK71" i="1"/>
  <c r="EK84" i="1"/>
  <c r="EK92" i="1"/>
  <c r="EK31" i="1"/>
  <c r="EK82" i="1"/>
  <c r="ED82" i="1" s="1"/>
  <c r="EK62" i="1"/>
  <c r="ED62" i="1" s="1"/>
  <c r="EK93" i="1"/>
  <c r="ED93" i="1" s="1"/>
  <c r="EK58" i="1"/>
  <c r="EK61" i="1"/>
  <c r="ED61" i="1" s="1"/>
  <c r="EK51" i="1"/>
  <c r="EK89" i="1"/>
  <c r="EK16" i="1"/>
  <c r="EK44" i="1"/>
  <c r="EK55" i="1"/>
  <c r="EK80" i="1"/>
  <c r="ED80" i="1" s="1"/>
  <c r="EK73" i="1"/>
  <c r="EK72" i="1"/>
  <c r="EK91" i="1"/>
  <c r="EK15" i="1"/>
  <c r="ED15" i="1" s="1"/>
  <c r="EK20" i="1"/>
  <c r="ED20" i="1" s="1"/>
  <c r="EK90" i="1"/>
  <c r="OY9" i="1"/>
  <c r="BJ60" i="1"/>
  <c r="CT83" i="1"/>
  <c r="CM83" i="1" s="1"/>
  <c r="CT19" i="1"/>
  <c r="CM19" i="1" s="1"/>
  <c r="BJ47" i="1"/>
  <c r="AV47" i="1" s="1"/>
  <c r="CT11" i="1"/>
  <c r="CM11" i="1" s="1"/>
  <c r="QF9" i="1"/>
  <c r="CT56" i="1"/>
  <c r="CM56" i="1" s="1"/>
  <c r="CT29" i="1"/>
  <c r="CM29" i="1" s="1"/>
  <c r="CT45" i="1"/>
  <c r="CM45" i="1" s="1"/>
  <c r="CT78" i="1"/>
  <c r="CM78" i="1" s="1"/>
  <c r="CT37" i="1"/>
  <c r="CM37" i="1" s="1"/>
  <c r="CT39" i="1"/>
  <c r="CT53" i="1"/>
  <c r="CT22" i="1"/>
  <c r="CT68" i="1"/>
  <c r="CM68" i="1" s="1"/>
  <c r="CT24" i="1"/>
  <c r="CM24" i="1" s="1"/>
  <c r="CT70" i="1"/>
  <c r="CT86" i="1"/>
  <c r="CT48" i="1"/>
  <c r="CM48" i="1" s="1"/>
  <c r="CT79" i="1"/>
  <c r="CM79" i="1" s="1"/>
  <c r="CT25" i="1"/>
  <c r="CT59" i="1"/>
  <c r="CT88" i="1"/>
  <c r="CM88" i="1" s="1"/>
  <c r="CT46" i="1"/>
  <c r="CT27" i="1"/>
  <c r="CT32" i="1"/>
  <c r="CT33" i="1"/>
  <c r="CT23" i="1"/>
  <c r="CT76" i="1"/>
  <c r="CM76" i="1" s="1"/>
  <c r="CT63" i="1"/>
  <c r="CT52" i="1"/>
  <c r="CT57" i="1"/>
  <c r="CT8" i="1"/>
  <c r="CT87" i="1"/>
  <c r="CT42" i="1"/>
  <c r="CT26" i="1"/>
  <c r="CT40" i="1"/>
  <c r="CT13" i="1"/>
  <c r="CT21" i="1"/>
  <c r="CT85" i="1"/>
  <c r="CT34" i="1"/>
  <c r="CT77" i="1"/>
  <c r="CT97" i="1"/>
  <c r="CT54" i="1"/>
  <c r="CM54" i="1" s="1"/>
  <c r="CT30" i="1"/>
  <c r="CT66" i="1"/>
  <c r="CT35" i="1"/>
  <c r="CM35" i="1" s="1"/>
  <c r="CT14" i="1"/>
  <c r="CM14" i="1" s="1"/>
  <c r="CT17" i="1"/>
  <c r="CT94" i="1"/>
  <c r="CM94" i="1" s="1"/>
  <c r="CT95" i="1"/>
  <c r="CT38" i="1"/>
  <c r="CM38" i="1" s="1"/>
  <c r="CT93" i="1"/>
  <c r="CM93" i="1" s="1"/>
  <c r="CT58" i="1"/>
  <c r="CT61" i="1"/>
  <c r="CM61" i="1" s="1"/>
  <c r="CT51" i="1"/>
  <c r="CM51" i="1" s="1"/>
  <c r="CT89" i="1"/>
  <c r="CM89" i="1" s="1"/>
  <c r="CT16" i="1"/>
  <c r="CT44" i="1"/>
  <c r="CT55" i="1"/>
  <c r="CT80" i="1"/>
  <c r="CM80" i="1" s="1"/>
  <c r="CT73" i="1"/>
  <c r="CM73" i="1" s="1"/>
  <c r="CT72" i="1"/>
  <c r="CT91" i="1"/>
  <c r="CT15" i="1"/>
  <c r="CM15" i="1" s="1"/>
  <c r="CT20" i="1"/>
  <c r="CT90" i="1"/>
  <c r="BJ65" i="1"/>
  <c r="AV65" i="1" s="1"/>
  <c r="BJ71" i="1"/>
  <c r="AV71" i="1" s="1"/>
  <c r="BJ74" i="1"/>
  <c r="AV74" i="1" s="1"/>
  <c r="BJ24" i="1"/>
  <c r="BJ29" i="1"/>
  <c r="BJ78" i="1"/>
  <c r="BJ84" i="1"/>
  <c r="BJ92" i="1"/>
  <c r="BJ67" i="1"/>
  <c r="BJ49" i="1"/>
  <c r="BJ77" i="1"/>
  <c r="BJ97" i="1"/>
  <c r="BJ22" i="1"/>
  <c r="BJ41" i="1"/>
  <c r="BJ54" i="1"/>
  <c r="AV54" i="1" s="1"/>
  <c r="BJ30" i="1"/>
  <c r="BJ66" i="1"/>
  <c r="AV66" i="1" s="1"/>
  <c r="BJ35" i="1"/>
  <c r="BJ14" i="1"/>
  <c r="AV14" i="1" s="1"/>
  <c r="BJ17" i="1"/>
  <c r="BJ70" i="1"/>
  <c r="AV70" i="1" s="1"/>
  <c r="BJ21" i="1"/>
  <c r="AV21" i="1" s="1"/>
  <c r="BJ59" i="1"/>
  <c r="BJ93" i="1"/>
  <c r="BJ58" i="1"/>
  <c r="BJ12" i="1"/>
  <c r="BJ48" i="1"/>
  <c r="AV48" i="1" s="1"/>
  <c r="BJ34" i="1"/>
  <c r="AV34" i="1" s="1"/>
  <c r="BJ28" i="1"/>
  <c r="AV28" i="1" s="1"/>
  <c r="BJ16" i="1"/>
  <c r="BJ44" i="1"/>
  <c r="BJ55" i="1"/>
  <c r="BJ80" i="1"/>
  <c r="BJ73" i="1"/>
  <c r="BJ72" i="1"/>
  <c r="BJ91" i="1"/>
  <c r="AV91" i="1" s="1"/>
  <c r="BJ15" i="1"/>
  <c r="BJ20" i="1"/>
  <c r="AV20" i="1" s="1"/>
  <c r="BJ90" i="1"/>
  <c r="BJ81" i="1"/>
  <c r="AV81" i="1" s="1"/>
  <c r="BJ39" i="1"/>
  <c r="AV39" i="1" s="1"/>
  <c r="BJ11" i="1"/>
  <c r="AV11" i="1" s="1"/>
  <c r="BJ25" i="1"/>
  <c r="AV25" i="1" s="1"/>
  <c r="BJ9" i="1"/>
  <c r="AV9" i="1" s="1"/>
  <c r="BJ62" i="1"/>
  <c r="AV62" i="1" s="1"/>
  <c r="BJ95" i="1"/>
  <c r="BJ51" i="1"/>
  <c r="BJ46" i="1"/>
  <c r="BJ27" i="1"/>
  <c r="BJ68" i="1"/>
  <c r="BJ88" i="1"/>
  <c r="AV88" i="1" s="1"/>
  <c r="BJ38" i="1"/>
  <c r="AV38" i="1" s="1"/>
  <c r="BJ61" i="1"/>
  <c r="AV61" i="1" s="1"/>
  <c r="BJ33" i="1"/>
  <c r="BJ23" i="1"/>
  <c r="AV23" i="1" s="1"/>
  <c r="BJ76" i="1"/>
  <c r="AV76" i="1" s="1"/>
  <c r="BJ63" i="1"/>
  <c r="AV63" i="1" s="1"/>
  <c r="BJ52" i="1"/>
  <c r="BJ57" i="1"/>
  <c r="AV57" i="1" s="1"/>
  <c r="BJ8" i="1"/>
  <c r="AV8" i="1" s="1"/>
  <c r="BJ87" i="1"/>
  <c r="AV87" i="1" s="1"/>
  <c r="BJ42" i="1"/>
  <c r="AV42" i="1" s="1"/>
  <c r="BJ26" i="1"/>
  <c r="AV26" i="1" s="1"/>
  <c r="BJ40" i="1"/>
  <c r="AV40" i="1" s="1"/>
  <c r="BJ13" i="1"/>
  <c r="AV13" i="1" s="1"/>
  <c r="S15" i="1"/>
  <c r="S25" i="1"/>
  <c r="QW9" i="1"/>
  <c r="S64" i="1"/>
  <c r="S14" i="1"/>
  <c r="L18" i="1"/>
  <c r="S13" i="1"/>
  <c r="S35" i="1"/>
  <c r="RQ54" i="1"/>
  <c r="L64" i="1"/>
  <c r="BC78" i="1"/>
  <c r="S87" i="1"/>
  <c r="S9" i="1"/>
  <c r="BC60" i="1"/>
  <c r="BC45" i="1"/>
  <c r="AV45" i="1" s="1"/>
  <c r="RQ93" i="1"/>
  <c r="S70" i="1"/>
  <c r="S91" i="1"/>
  <c r="S26" i="1"/>
  <c r="S17" i="1"/>
  <c r="BC49" i="1"/>
  <c r="BC31" i="1"/>
  <c r="AV31" i="1" s="1"/>
  <c r="BC22" i="1"/>
  <c r="BC82" i="1"/>
  <c r="AV82" i="1" s="1"/>
  <c r="BC41" i="1"/>
  <c r="BC94" i="1"/>
  <c r="AV94" i="1" s="1"/>
  <c r="BC35" i="1"/>
  <c r="BC15" i="1"/>
  <c r="BC18" i="1"/>
  <c r="AV18" i="1" s="1"/>
  <c r="BC69" i="1"/>
  <c r="AV69" i="1" s="1"/>
  <c r="BC50" i="1"/>
  <c r="AV50" i="1" s="1"/>
  <c r="BC16" i="1"/>
  <c r="BC55" i="1"/>
  <c r="BC73" i="1"/>
  <c r="BC95" i="1"/>
  <c r="BC85" i="1"/>
  <c r="AV85" i="1" s="1"/>
  <c r="BC59" i="1"/>
  <c r="BC86" i="1"/>
  <c r="AV86" i="1" s="1"/>
  <c r="BC51" i="1"/>
  <c r="BC89" i="1"/>
  <c r="AV89" i="1" s="1"/>
  <c r="BC46" i="1"/>
  <c r="BC93" i="1"/>
  <c r="AV93" i="1" s="1"/>
  <c r="BC27" i="1"/>
  <c r="BC58" i="1"/>
  <c r="BC68" i="1"/>
  <c r="BC12" i="1"/>
  <c r="BC75" i="1"/>
  <c r="AV75" i="1" s="1"/>
  <c r="BC36" i="1"/>
  <c r="AV36" i="1" s="1"/>
  <c r="BC33" i="1"/>
  <c r="BC52" i="1"/>
  <c r="BC30" i="1"/>
  <c r="BC17" i="1"/>
  <c r="BC72" i="1"/>
  <c r="BC90" i="1"/>
  <c r="BC29" i="1"/>
  <c r="BC43" i="1"/>
  <c r="AV43" i="1" s="1"/>
  <c r="BC56" i="1"/>
  <c r="AV56" i="1" s="1"/>
  <c r="BC44" i="1"/>
  <c r="BC80" i="1"/>
  <c r="BC84" i="1"/>
  <c r="BC83" i="1"/>
  <c r="AV83" i="1" s="1"/>
  <c r="BC92" i="1"/>
  <c r="AV92" i="1" s="1"/>
  <c r="BC19" i="1"/>
  <c r="AV19" i="1" s="1"/>
  <c r="BC32" i="1"/>
  <c r="BC24" i="1"/>
  <c r="AV24" i="1" s="1"/>
  <c r="BC77" i="1"/>
  <c r="BC53" i="1"/>
  <c r="AV53" i="1" s="1"/>
  <c r="BC97" i="1"/>
  <c r="BC67" i="1"/>
  <c r="Q29" i="1"/>
  <c r="R29" i="1" s="1"/>
  <c r="Q72" i="1"/>
  <c r="R72" i="1" s="1"/>
  <c r="Q44" i="1"/>
  <c r="R44" i="1" s="1"/>
  <c r="Q11" i="1"/>
  <c r="R11" i="1" s="1"/>
  <c r="Q37" i="1"/>
  <c r="R37" i="1" s="1"/>
  <c r="Q36" i="1"/>
  <c r="R36" i="1" s="1"/>
  <c r="Q57" i="1"/>
  <c r="R57" i="1" s="1"/>
  <c r="Q95" i="1"/>
  <c r="R95" i="1" s="1"/>
  <c r="Q84" i="1"/>
  <c r="R84" i="1" s="1"/>
  <c r="Q85" i="1"/>
  <c r="R85" i="1" s="1"/>
  <c r="Q83" i="1"/>
  <c r="R83" i="1" s="1"/>
  <c r="Q59" i="1"/>
  <c r="R59" i="1" s="1"/>
  <c r="Q92" i="1"/>
  <c r="R92" i="1" s="1"/>
  <c r="Q86" i="1"/>
  <c r="R86" i="1" s="1"/>
  <c r="Q19" i="1"/>
  <c r="R19" i="1" s="1"/>
  <c r="Q51" i="1"/>
  <c r="R51" i="1" s="1"/>
  <c r="Q32" i="1"/>
  <c r="R32" i="1" s="1"/>
  <c r="Q89" i="1"/>
  <c r="R89" i="1" s="1"/>
  <c r="Q8" i="1"/>
  <c r="R8" i="1" s="1"/>
  <c r="Q39" i="1"/>
  <c r="R39" i="1" s="1"/>
  <c r="S39" i="1"/>
  <c r="Q55" i="1"/>
  <c r="R55" i="1" s="1"/>
  <c r="Q20" i="1"/>
  <c r="R20" i="1" s="1"/>
  <c r="S20" i="1"/>
  <c r="Q50" i="1"/>
  <c r="R50" i="1" s="1"/>
  <c r="S75" i="1"/>
  <c r="S18" i="1"/>
  <c r="S23" i="1"/>
  <c r="S76" i="1"/>
  <c r="S69" i="1"/>
  <c r="S56" i="1"/>
  <c r="S60" i="1"/>
  <c r="S10" i="1"/>
  <c r="S74" i="1"/>
  <c r="S62" i="1"/>
  <c r="S65" i="1"/>
  <c r="S71" i="1"/>
  <c r="S96" i="1"/>
  <c r="S21" i="1"/>
  <c r="S45" i="1"/>
  <c r="S47" i="1"/>
  <c r="S79" i="1"/>
  <c r="S88" i="1"/>
  <c r="S46" i="1"/>
  <c r="S31" i="1"/>
  <c r="S24" i="1"/>
  <c r="S48" i="1"/>
  <c r="S93" i="1"/>
  <c r="S22" i="1"/>
  <c r="S77" i="1"/>
  <c r="S38" i="1"/>
  <c r="S27" i="1"/>
  <c r="S82" i="1"/>
  <c r="S53" i="1"/>
  <c r="S34" i="1"/>
  <c r="S58" i="1"/>
  <c r="S41" i="1"/>
  <c r="S97" i="1"/>
  <c r="S61" i="1"/>
  <c r="S68" i="1"/>
  <c r="S94" i="1"/>
  <c r="S67" i="1"/>
  <c r="S28" i="1"/>
  <c r="S12" i="1"/>
  <c r="L50" i="1"/>
  <c r="RQ11" i="1"/>
  <c r="RQ55" i="1"/>
  <c r="L57" i="1"/>
  <c r="RQ53" i="1"/>
  <c r="L52" i="1"/>
  <c r="E52" i="1" s="1"/>
  <c r="L85" i="1"/>
  <c r="L21" i="1"/>
  <c r="L47" i="1"/>
  <c r="L70" i="1"/>
  <c r="L16" i="1"/>
  <c r="L78" i="1"/>
  <c r="L55" i="1"/>
  <c r="L80" i="1"/>
  <c r="E80" i="1" s="1"/>
  <c r="L73" i="1"/>
  <c r="E73" i="1" s="1"/>
  <c r="L29" i="1"/>
  <c r="L23" i="1"/>
  <c r="L76" i="1"/>
  <c r="L37" i="1"/>
  <c r="L36" i="1"/>
  <c r="L79" i="1"/>
  <c r="J10" i="1"/>
  <c r="K10" i="1" s="1"/>
  <c r="L10" i="1"/>
  <c r="J62" i="1"/>
  <c r="K62" i="1" s="1"/>
  <c r="J65" i="1"/>
  <c r="K65" i="1" s="1"/>
  <c r="J82" i="1"/>
  <c r="K82" i="1" s="1"/>
  <c r="L82" i="1"/>
  <c r="J34" i="1"/>
  <c r="K34" i="1" s="1"/>
  <c r="J41" i="1"/>
  <c r="K41" i="1" s="1"/>
  <c r="J61" i="1"/>
  <c r="K61" i="1" s="1"/>
  <c r="J94" i="1"/>
  <c r="K94" i="1" s="1"/>
  <c r="J28" i="1"/>
  <c r="K28" i="1" s="1"/>
  <c r="J31" i="1"/>
  <c r="K31" i="1" s="1"/>
  <c r="J8" i="1"/>
  <c r="K8" i="1" s="1"/>
  <c r="L8" i="1"/>
  <c r="J87" i="1"/>
  <c r="K87" i="1" s="1"/>
  <c r="J42" i="1"/>
  <c r="K42" i="1" s="1"/>
  <c r="J26" i="1"/>
  <c r="K26" i="1" s="1"/>
  <c r="L26" i="1"/>
  <c r="J20" i="1"/>
  <c r="K20" i="1" s="1"/>
  <c r="L20" i="1"/>
  <c r="J90" i="1"/>
  <c r="K90" i="1" s="1"/>
  <c r="J13" i="1"/>
  <c r="K13" i="1" s="1"/>
  <c r="L13" i="1"/>
  <c r="J88" i="1"/>
  <c r="K88" i="1" s="1"/>
  <c r="J48" i="1"/>
  <c r="K48" i="1" s="1"/>
  <c r="J54" i="1"/>
  <c r="K54" i="1" s="1"/>
  <c r="J81" i="1"/>
  <c r="K81" i="1" s="1"/>
  <c r="J30" i="1"/>
  <c r="K30" i="1" s="1"/>
  <c r="L30" i="1"/>
  <c r="E30" i="1" s="1"/>
  <c r="J39" i="1"/>
  <c r="K39" i="1" s="1"/>
  <c r="J66" i="1"/>
  <c r="K66" i="1" s="1"/>
  <c r="L66" i="1"/>
  <c r="J11" i="1"/>
  <c r="K11" i="1" s="1"/>
  <c r="L11" i="1"/>
  <c r="J35" i="1"/>
  <c r="K35" i="1" s="1"/>
  <c r="J25" i="1"/>
  <c r="K25" i="1" s="1"/>
  <c r="J14" i="1"/>
  <c r="K14" i="1" s="1"/>
  <c r="L14" i="1"/>
  <c r="J9" i="1"/>
  <c r="K9" i="1" s="1"/>
  <c r="J17" i="1"/>
  <c r="K17" i="1" s="1"/>
  <c r="L75" i="1"/>
  <c r="L56" i="1"/>
  <c r="L49" i="1"/>
  <c r="J27" i="1"/>
  <c r="K27" i="1" s="1"/>
  <c r="J72" i="1"/>
  <c r="K72" i="1" s="1"/>
  <c r="J91" i="1"/>
  <c r="K91" i="1" s="1"/>
  <c r="L91" i="1"/>
  <c r="J15" i="1"/>
  <c r="K15" i="1" s="1"/>
  <c r="J40" i="1"/>
  <c r="K40" i="1" s="1"/>
  <c r="J84" i="1"/>
  <c r="K84" i="1" s="1"/>
  <c r="J24" i="1"/>
  <c r="K24" i="1" s="1"/>
  <c r="L43" i="1"/>
  <c r="L69" i="1"/>
  <c r="L60" i="1"/>
  <c r="L74" i="1"/>
  <c r="L83" i="1"/>
  <c r="L59" i="1"/>
  <c r="L92" i="1"/>
  <c r="L86" i="1"/>
  <c r="L19" i="1"/>
  <c r="L51" i="1"/>
  <c r="L32" i="1"/>
  <c r="L89" i="1"/>
  <c r="L46" i="1"/>
  <c r="L93" i="1"/>
  <c r="L22" i="1"/>
  <c r="L77" i="1"/>
  <c r="L38" i="1"/>
  <c r="L53" i="1"/>
  <c r="L58" i="1"/>
  <c r="L97" i="1"/>
  <c r="L68" i="1"/>
  <c r="L67" i="1"/>
  <c r="L12" i="1"/>
  <c r="RP7" i="1"/>
  <c r="RQ7" i="1"/>
  <c r="MK7" i="1"/>
  <c r="RR7" i="1" s="1"/>
  <c r="ML9" i="1"/>
  <c r="E63" i="1"/>
  <c r="RQ89" i="1"/>
  <c r="RQ95" i="1"/>
  <c r="RQ88" i="1"/>
  <c r="RQ18" i="1"/>
  <c r="KS70" i="1"/>
  <c r="JC70" i="1" s="1"/>
  <c r="RQ96" i="1"/>
  <c r="E33" i="1"/>
  <c r="ED89" i="1" l="1"/>
  <c r="ED13" i="1"/>
  <c r="ED32" i="1"/>
  <c r="FU40" i="1"/>
  <c r="FU9" i="1"/>
  <c r="FU59" i="1"/>
  <c r="FU93" i="1"/>
  <c r="HL73" i="1"/>
  <c r="HL18" i="1"/>
  <c r="AV46" i="1"/>
  <c r="AV55" i="1"/>
  <c r="E16" i="1"/>
  <c r="AV97" i="1"/>
  <c r="AV17" i="1"/>
  <c r="CM91" i="1"/>
  <c r="CM55" i="1"/>
  <c r="CM57" i="1"/>
  <c r="CM23" i="1"/>
  <c r="CM46" i="1"/>
  <c r="CM39" i="1"/>
  <c r="ED91" i="1"/>
  <c r="ED35" i="1"/>
  <c r="FU68" i="1"/>
  <c r="HL19" i="1"/>
  <c r="HL96" i="1"/>
  <c r="MK96" i="1" s="1"/>
  <c r="C96" i="1" s="1"/>
  <c r="HL90" i="1"/>
  <c r="HL72" i="1"/>
  <c r="HL70" i="1"/>
  <c r="HL95" i="1"/>
  <c r="HL30" i="1"/>
  <c r="HL42" i="1"/>
  <c r="JC75" i="1"/>
  <c r="JC55" i="1"/>
  <c r="JC62" i="1"/>
  <c r="LA86" i="1"/>
  <c r="KT86" i="1" s="1"/>
  <c r="RQ83" i="1"/>
  <c r="HL34" i="1"/>
  <c r="JJ64" i="1"/>
  <c r="AV67" i="1"/>
  <c r="AV72" i="1"/>
  <c r="AV59" i="1"/>
  <c r="HL92" i="1"/>
  <c r="HL20" i="1"/>
  <c r="HL61" i="1"/>
  <c r="HL71" i="1"/>
  <c r="JC26" i="1"/>
  <c r="JC20" i="1"/>
  <c r="JC29" i="1"/>
  <c r="JJ48" i="1"/>
  <c r="JC48" i="1" s="1"/>
  <c r="HS80" i="1"/>
  <c r="HL80" i="1" s="1"/>
  <c r="LA89" i="1"/>
  <c r="KT89" i="1" s="1"/>
  <c r="LA9" i="1"/>
  <c r="KT9" i="1" s="1"/>
  <c r="LA29" i="1"/>
  <c r="KT29" i="1" s="1"/>
  <c r="JQ24" i="1"/>
  <c r="JC24" i="1" s="1"/>
  <c r="JJ43" i="1"/>
  <c r="JC43" i="1" s="1"/>
  <c r="CM34" i="1"/>
  <c r="CM25" i="1"/>
  <c r="ED92" i="1"/>
  <c r="ED63" i="1"/>
  <c r="ED24" i="1"/>
  <c r="HL32" i="1"/>
  <c r="HL84" i="1"/>
  <c r="HL91" i="1"/>
  <c r="HL59" i="1"/>
  <c r="JQ44" i="1"/>
  <c r="JC44" i="1" s="1"/>
  <c r="GB28" i="1"/>
  <c r="FU28" i="1" s="1"/>
  <c r="E78" i="1"/>
  <c r="FU73" i="1"/>
  <c r="HL54" i="1"/>
  <c r="JC84" i="1"/>
  <c r="AV16" i="1"/>
  <c r="CM90" i="1"/>
  <c r="CM72" i="1"/>
  <c r="CM44" i="1"/>
  <c r="CM95" i="1"/>
  <c r="CM42" i="1"/>
  <c r="CM52" i="1"/>
  <c r="CM33" i="1"/>
  <c r="ED46" i="1"/>
  <c r="ED79" i="1"/>
  <c r="FU25" i="1"/>
  <c r="FU26" i="1"/>
  <c r="FU29" i="1"/>
  <c r="HL39" i="1"/>
  <c r="HL65" i="1"/>
  <c r="HL8" i="1"/>
  <c r="HL10" i="1"/>
  <c r="JC10" i="1"/>
  <c r="JC41" i="1"/>
  <c r="JC78" i="1"/>
  <c r="FU63" i="1"/>
  <c r="FU94" i="1"/>
  <c r="AV33" i="1"/>
  <c r="AV68" i="1"/>
  <c r="AV41" i="1"/>
  <c r="AV49" i="1"/>
  <c r="CM26" i="1"/>
  <c r="ED51" i="1"/>
  <c r="HL24" i="1"/>
  <c r="AV32" i="1"/>
  <c r="AV58" i="1"/>
  <c r="AV15" i="1"/>
  <c r="AV80" i="1"/>
  <c r="AV29" i="1"/>
  <c r="AV30" i="1"/>
  <c r="AV27" i="1"/>
  <c r="AV22" i="1"/>
  <c r="CM20" i="1"/>
  <c r="CM58" i="1"/>
  <c r="CM87" i="1"/>
  <c r="CM63" i="1"/>
  <c r="CM32" i="1"/>
  <c r="CM59" i="1"/>
  <c r="CM22" i="1"/>
  <c r="ED73" i="1"/>
  <c r="ED16" i="1"/>
  <c r="ED58" i="1"/>
  <c r="ED31" i="1"/>
  <c r="ED17" i="1"/>
  <c r="ED33" i="1"/>
  <c r="FU13" i="1"/>
  <c r="FU90" i="1"/>
  <c r="FU27" i="1"/>
  <c r="FU17" i="1"/>
  <c r="FU53" i="1"/>
  <c r="HL83" i="1"/>
  <c r="HL9" i="1"/>
  <c r="HL15" i="1"/>
  <c r="HL27" i="1"/>
  <c r="JC67" i="1"/>
  <c r="JC42" i="1"/>
  <c r="JC45" i="1"/>
  <c r="JC64" i="1"/>
  <c r="LA19" i="1"/>
  <c r="KT19" i="1" s="1"/>
  <c r="LA18" i="1"/>
  <c r="KT18" i="1" s="1"/>
  <c r="CM85" i="1"/>
  <c r="ED40" i="1"/>
  <c r="FU46" i="1"/>
  <c r="JC36" i="1"/>
  <c r="JC50" i="1"/>
  <c r="JC71" i="1"/>
  <c r="JC13" i="1"/>
  <c r="JC87" i="1"/>
  <c r="JC37" i="1"/>
  <c r="JC54" i="1"/>
  <c r="JC51" i="1"/>
  <c r="JC19" i="1"/>
  <c r="JC47" i="1"/>
  <c r="JC69" i="1"/>
  <c r="JC18" i="1"/>
  <c r="MK63" i="1"/>
  <c r="CM21" i="1"/>
  <c r="ED76" i="1"/>
  <c r="ED41" i="1"/>
  <c r="ED9" i="1"/>
  <c r="FU80" i="1"/>
  <c r="MK80" i="1" s="1"/>
  <c r="HL28" i="1"/>
  <c r="HL48" i="1"/>
  <c r="AV51" i="1"/>
  <c r="AV95" i="1"/>
  <c r="AV35" i="1"/>
  <c r="AV78" i="1"/>
  <c r="MK78" i="1" s="1"/>
  <c r="CM16" i="1"/>
  <c r="CM66" i="1"/>
  <c r="CM77" i="1"/>
  <c r="CM13" i="1"/>
  <c r="CM86" i="1"/>
  <c r="ED90" i="1"/>
  <c r="ED72" i="1"/>
  <c r="ED44" i="1"/>
  <c r="ED71" i="1"/>
  <c r="FU57" i="1"/>
  <c r="FU87" i="1"/>
  <c r="FU30" i="1"/>
  <c r="FU18" i="1"/>
  <c r="FU35" i="1"/>
  <c r="HL76" i="1"/>
  <c r="FU62" i="1"/>
  <c r="ED85" i="1"/>
  <c r="AV84" i="1"/>
  <c r="CM97" i="1"/>
  <c r="ED55" i="1"/>
  <c r="ED84" i="1"/>
  <c r="FU55" i="1"/>
  <c r="FU14" i="1"/>
  <c r="HL49" i="1"/>
  <c r="FU20" i="1"/>
  <c r="AV77" i="1"/>
  <c r="AV44" i="1"/>
  <c r="AV90" i="1"/>
  <c r="AV52" i="1"/>
  <c r="AV12" i="1"/>
  <c r="AV73" i="1"/>
  <c r="MK73" i="1" s="1"/>
  <c r="AV60" i="1"/>
  <c r="CM17" i="1"/>
  <c r="CM30" i="1"/>
  <c r="CM40" i="1"/>
  <c r="CM27" i="1"/>
  <c r="CM70" i="1"/>
  <c r="CM53" i="1"/>
  <c r="ED30" i="1"/>
  <c r="ED77" i="1"/>
  <c r="ED52" i="1"/>
  <c r="ED10" i="1"/>
  <c r="ED19" i="1"/>
  <c r="ED53" i="1"/>
  <c r="ED29" i="1"/>
  <c r="FU11" i="1"/>
  <c r="FU58" i="1"/>
  <c r="FU42" i="1"/>
  <c r="FU75" i="1"/>
  <c r="FU41" i="1"/>
  <c r="HL79" i="1"/>
  <c r="HL74" i="1"/>
  <c r="HL86" i="1"/>
  <c r="FU31" i="1"/>
  <c r="D96" i="1"/>
  <c r="E58" i="1"/>
  <c r="E38" i="1"/>
  <c r="MK38" i="1" s="1"/>
  <c r="ED8" i="1"/>
  <c r="RQ19" i="1"/>
  <c r="RQ63" i="1"/>
  <c r="CM8" i="1"/>
  <c r="RQ62" i="1"/>
  <c r="E14" i="1"/>
  <c r="RQ67" i="1"/>
  <c r="RQ25" i="1"/>
  <c r="RQ92" i="1"/>
  <c r="RQ39" i="1"/>
  <c r="RQ52" i="1"/>
  <c r="RQ65" i="1"/>
  <c r="D71" i="1"/>
  <c r="RQ30" i="1"/>
  <c r="RQ15" i="1"/>
  <c r="RQ40" i="1"/>
  <c r="RQ37" i="1"/>
  <c r="D63" i="1"/>
  <c r="RQ17" i="1"/>
  <c r="RQ70" i="1"/>
  <c r="RQ90" i="1"/>
  <c r="RQ38" i="1"/>
  <c r="RQ22" i="1"/>
  <c r="RQ13" i="1"/>
  <c r="RQ57" i="1"/>
  <c r="RQ73" i="1"/>
  <c r="RQ16" i="1"/>
  <c r="RQ49" i="1"/>
  <c r="E47" i="1"/>
  <c r="D64" i="1"/>
  <c r="E22" i="1"/>
  <c r="MK22" i="1" s="1"/>
  <c r="RQ47" i="1"/>
  <c r="RQ78" i="1"/>
  <c r="RQ28" i="1"/>
  <c r="RQ9" i="1"/>
  <c r="D33" i="1"/>
  <c r="E18" i="1"/>
  <c r="RQ12" i="1"/>
  <c r="RQ71" i="1"/>
  <c r="RQ27" i="1"/>
  <c r="RQ86" i="1"/>
  <c r="RQ66" i="1"/>
  <c r="RQ59" i="1"/>
  <c r="RQ64" i="1"/>
  <c r="RQ45" i="1"/>
  <c r="RQ36" i="1"/>
  <c r="D26" i="1"/>
  <c r="D66" i="1"/>
  <c r="E56" i="1"/>
  <c r="MK56" i="1" s="1"/>
  <c r="RQ46" i="1"/>
  <c r="RQ79" i="1"/>
  <c r="RQ32" i="1"/>
  <c r="RQ43" i="1"/>
  <c r="E71" i="1"/>
  <c r="D91" i="1"/>
  <c r="D49" i="1"/>
  <c r="E13" i="1"/>
  <c r="RQ29" i="1"/>
  <c r="RQ76" i="1"/>
  <c r="RQ14" i="1"/>
  <c r="RQ21" i="1"/>
  <c r="RQ94" i="1"/>
  <c r="RQ31" i="1"/>
  <c r="RQ72" i="1"/>
  <c r="RQ77" i="1"/>
  <c r="RQ97" i="1"/>
  <c r="E91" i="1"/>
  <c r="RQ42" i="1"/>
  <c r="RQ48" i="1"/>
  <c r="RQ51" i="1"/>
  <c r="RQ34" i="1"/>
  <c r="E82" i="1"/>
  <c r="RP82" i="1" s="1"/>
  <c r="RQ61" i="1"/>
  <c r="RQ44" i="1"/>
  <c r="RQ84" i="1"/>
  <c r="E76" i="1"/>
  <c r="E70" i="1"/>
  <c r="MK70" i="1" s="1"/>
  <c r="RQ24" i="1"/>
  <c r="RQ68" i="1"/>
  <c r="D79" i="1"/>
  <c r="D43" i="1"/>
  <c r="RQ87" i="1"/>
  <c r="E21" i="1"/>
  <c r="RQ20" i="1"/>
  <c r="RQ50" i="1"/>
  <c r="D68" i="1"/>
  <c r="D46" i="1"/>
  <c r="D45" i="1"/>
  <c r="D23" i="1"/>
  <c r="D20" i="1"/>
  <c r="D13" i="1"/>
  <c r="D78" i="1"/>
  <c r="E49" i="1"/>
  <c r="E46" i="1"/>
  <c r="RQ80" i="1"/>
  <c r="E12" i="1"/>
  <c r="D60" i="1"/>
  <c r="E26" i="1"/>
  <c r="RQ58" i="1"/>
  <c r="D38" i="1"/>
  <c r="D21" i="1"/>
  <c r="D56" i="1"/>
  <c r="D18" i="1"/>
  <c r="D97" i="1"/>
  <c r="D77" i="1"/>
  <c r="D74" i="1"/>
  <c r="D75" i="1"/>
  <c r="D70" i="1"/>
  <c r="E68" i="1"/>
  <c r="MK68" i="1" s="1"/>
  <c r="RQ56" i="1"/>
  <c r="RQ74" i="1"/>
  <c r="D82" i="1"/>
  <c r="D22" i="1"/>
  <c r="D47" i="1"/>
  <c r="D10" i="1"/>
  <c r="D76" i="1"/>
  <c r="D14" i="1"/>
  <c r="D80" i="1"/>
  <c r="D30" i="1"/>
  <c r="D52" i="1"/>
  <c r="D16" i="1"/>
  <c r="D58" i="1"/>
  <c r="D93" i="1"/>
  <c r="D73" i="1"/>
  <c r="D67" i="1"/>
  <c r="D53" i="1"/>
  <c r="D69" i="1"/>
  <c r="E74" i="1"/>
  <c r="E79" i="1"/>
  <c r="E67" i="1"/>
  <c r="MK67" i="1" s="1"/>
  <c r="E53" i="1"/>
  <c r="E93" i="1"/>
  <c r="MK93" i="1" s="1"/>
  <c r="C93" i="1" s="1"/>
  <c r="E69" i="1"/>
  <c r="MK69" i="1" s="1"/>
  <c r="C69" i="1" s="1"/>
  <c r="S89" i="1"/>
  <c r="D89" i="1" s="1"/>
  <c r="S51" i="1"/>
  <c r="D51" i="1" s="1"/>
  <c r="S86" i="1"/>
  <c r="S59" i="1"/>
  <c r="S85" i="1"/>
  <c r="D85" i="1" s="1"/>
  <c r="S95" i="1"/>
  <c r="S36" i="1"/>
  <c r="D36" i="1" s="1"/>
  <c r="S11" i="1"/>
  <c r="D11" i="1" s="1"/>
  <c r="S72" i="1"/>
  <c r="E45" i="1"/>
  <c r="MK45" i="1" s="1"/>
  <c r="E97" i="1"/>
  <c r="E77" i="1"/>
  <c r="S50" i="1"/>
  <c r="S55" i="1"/>
  <c r="S8" i="1"/>
  <c r="D8" i="1" s="1"/>
  <c r="S32" i="1"/>
  <c r="D32" i="1" s="1"/>
  <c r="S19" i="1"/>
  <c r="D19" i="1" s="1"/>
  <c r="S92" i="1"/>
  <c r="D92" i="1" s="1"/>
  <c r="S83" i="1"/>
  <c r="D83" i="1" s="1"/>
  <c r="S84" i="1"/>
  <c r="S57" i="1"/>
  <c r="D57" i="1" s="1"/>
  <c r="S37" i="1"/>
  <c r="D37" i="1" s="1"/>
  <c r="S44" i="1"/>
  <c r="S29" i="1"/>
  <c r="D29" i="1" s="1"/>
  <c r="E10" i="1"/>
  <c r="RQ82" i="1"/>
  <c r="RQ33" i="1"/>
  <c r="RQ41" i="1"/>
  <c r="E75" i="1"/>
  <c r="L24" i="1"/>
  <c r="E24" i="1" s="1"/>
  <c r="MK24" i="1" s="1"/>
  <c r="L17" i="1"/>
  <c r="L35" i="1"/>
  <c r="L54" i="1"/>
  <c r="L88" i="1"/>
  <c r="D88" i="1" s="1"/>
  <c r="L90" i="1"/>
  <c r="L87" i="1"/>
  <c r="D87" i="1" s="1"/>
  <c r="L31" i="1"/>
  <c r="D31" i="1" s="1"/>
  <c r="L94" i="1"/>
  <c r="D94" i="1" s="1"/>
  <c r="L41" i="1"/>
  <c r="D41" i="1" s="1"/>
  <c r="L62" i="1"/>
  <c r="E62" i="1" s="1"/>
  <c r="L9" i="1"/>
  <c r="D9" i="1" s="1"/>
  <c r="L25" i="1"/>
  <c r="L39" i="1"/>
  <c r="E39" i="1" s="1"/>
  <c r="MK39" i="1" s="1"/>
  <c r="L81" i="1"/>
  <c r="D81" i="1" s="1"/>
  <c r="L48" i="1"/>
  <c r="E48" i="1" s="1"/>
  <c r="L42" i="1"/>
  <c r="D42" i="1" s="1"/>
  <c r="L28" i="1"/>
  <c r="E28" i="1" s="1"/>
  <c r="L61" i="1"/>
  <c r="E61" i="1" s="1"/>
  <c r="MK61" i="1" s="1"/>
  <c r="C61" i="1" s="1"/>
  <c r="L34" i="1"/>
  <c r="E34" i="1" s="1"/>
  <c r="MK34" i="1" s="1"/>
  <c r="L65" i="1"/>
  <c r="E65" i="1" s="1"/>
  <c r="L84" i="1"/>
  <c r="L15" i="1"/>
  <c r="L72" i="1"/>
  <c r="L40" i="1"/>
  <c r="L27" i="1"/>
  <c r="E27" i="1" s="1"/>
  <c r="C7" i="1"/>
  <c r="RQ75" i="1"/>
  <c r="RQ8" i="1"/>
  <c r="D12" i="1"/>
  <c r="E64" i="1"/>
  <c r="MK64" i="1" s="1"/>
  <c r="E20" i="1"/>
  <c r="MK20" i="1" s="1"/>
  <c r="E66" i="1"/>
  <c r="E43" i="1"/>
  <c r="MK43" i="1" s="1"/>
  <c r="E60" i="1"/>
  <c r="MK21" i="1" l="1"/>
  <c r="C21" i="1" s="1"/>
  <c r="MK33" i="1"/>
  <c r="MK65" i="1"/>
  <c r="C45" i="1"/>
  <c r="MK91" i="1"/>
  <c r="C91" i="1" s="1"/>
  <c r="MK10" i="1"/>
  <c r="C10" i="1" s="1"/>
  <c r="MK26" i="1"/>
  <c r="C26" i="1" s="1"/>
  <c r="MK71" i="1"/>
  <c r="MK60" i="1"/>
  <c r="C60" i="1" s="1"/>
  <c r="MK30" i="1"/>
  <c r="MK16" i="1"/>
  <c r="C24" i="1"/>
  <c r="MK52" i="1"/>
  <c r="C52" i="1" s="1"/>
  <c r="MK14" i="1"/>
  <c r="RP38" i="1"/>
  <c r="MK53" i="1"/>
  <c r="C53" i="1" s="1"/>
  <c r="MK27" i="1"/>
  <c r="C27" i="1" s="1"/>
  <c r="MK12" i="1"/>
  <c r="MK77" i="1"/>
  <c r="MK49" i="1"/>
  <c r="C49" i="1" s="1"/>
  <c r="MK62" i="1"/>
  <c r="C62" i="1" s="1"/>
  <c r="MK79" i="1"/>
  <c r="C79" i="1" s="1"/>
  <c r="MK97" i="1"/>
  <c r="C97" i="1" s="1"/>
  <c r="MK28" i="1"/>
  <c r="C28" i="1" s="1"/>
  <c r="MK66" i="1"/>
  <c r="C66" i="1" s="1"/>
  <c r="MK47" i="1"/>
  <c r="C47" i="1" s="1"/>
  <c r="MK46" i="1"/>
  <c r="C46" i="1" s="1"/>
  <c r="MK75" i="1"/>
  <c r="C75" i="1" s="1"/>
  <c r="MK18" i="1"/>
  <c r="C18" i="1" s="1"/>
  <c r="MK13" i="1"/>
  <c r="C13" i="1" s="1"/>
  <c r="C20" i="1"/>
  <c r="C14" i="1"/>
  <c r="C43" i="1"/>
  <c r="C64" i="1"/>
  <c r="C70" i="1"/>
  <c r="C34" i="1"/>
  <c r="C67" i="1"/>
  <c r="C16" i="1"/>
  <c r="C68" i="1"/>
  <c r="C38" i="1"/>
  <c r="C65" i="1"/>
  <c r="C73" i="1"/>
  <c r="C22" i="1"/>
  <c r="C80" i="1"/>
  <c r="C71" i="1"/>
  <c r="C56" i="1"/>
  <c r="C33" i="1"/>
  <c r="C77" i="1"/>
  <c r="C30" i="1"/>
  <c r="C78" i="1"/>
  <c r="MK58" i="1"/>
  <c r="C58" i="1" s="1"/>
  <c r="C12" i="1"/>
  <c r="MK76" i="1"/>
  <c r="C76" i="1" s="1"/>
  <c r="C39" i="1"/>
  <c r="RP73" i="1"/>
  <c r="MK74" i="1"/>
  <c r="C74" i="1" s="1"/>
  <c r="MK48" i="1"/>
  <c r="C48" i="1" s="1"/>
  <c r="MK82" i="1"/>
  <c r="C82" i="1" s="1"/>
  <c r="C63" i="1"/>
  <c r="RP70" i="1"/>
  <c r="RR56" i="1"/>
  <c r="RR16" i="1"/>
  <c r="RR61" i="1"/>
  <c r="RR26" i="1"/>
  <c r="RP78" i="1"/>
  <c r="RP56" i="1"/>
  <c r="RR73" i="1"/>
  <c r="RP14" i="1"/>
  <c r="RP91" i="1"/>
  <c r="RR69" i="1"/>
  <c r="RP12" i="1"/>
  <c r="RP79" i="1"/>
  <c r="RP68" i="1"/>
  <c r="RP80" i="1"/>
  <c r="RP67" i="1"/>
  <c r="RP76" i="1"/>
  <c r="E31" i="1"/>
  <c r="RP31" i="1" s="1"/>
  <c r="RP46" i="1"/>
  <c r="RP77" i="1"/>
  <c r="RP58" i="1"/>
  <c r="RP26" i="1"/>
  <c r="RP33" i="1"/>
  <c r="RP69" i="1"/>
  <c r="E29" i="1"/>
  <c r="MK29" i="1" s="1"/>
  <c r="C29" i="1" s="1"/>
  <c r="RP45" i="1"/>
  <c r="E92" i="1"/>
  <c r="MK92" i="1" s="1"/>
  <c r="C92" i="1" s="1"/>
  <c r="E32" i="1"/>
  <c r="E37" i="1"/>
  <c r="MK37" i="1" s="1"/>
  <c r="C37" i="1" s="1"/>
  <c r="E36" i="1"/>
  <c r="MK36" i="1" s="1"/>
  <c r="C36" i="1" s="1"/>
  <c r="RP49" i="1"/>
  <c r="D27" i="1"/>
  <c r="D61" i="1"/>
  <c r="RP24" i="1"/>
  <c r="D72" i="1"/>
  <c r="RP28" i="1"/>
  <c r="RP61" i="1"/>
  <c r="E25" i="1"/>
  <c r="MK25" i="1" s="1"/>
  <c r="C25" i="1" s="1"/>
  <c r="D25" i="1"/>
  <c r="E90" i="1"/>
  <c r="MK90" i="1" s="1"/>
  <c r="C90" i="1" s="1"/>
  <c r="D90" i="1"/>
  <c r="E17" i="1"/>
  <c r="RP17" i="1" s="1"/>
  <c r="D17" i="1"/>
  <c r="D84" i="1"/>
  <c r="D39" i="1"/>
  <c r="D62" i="1"/>
  <c r="D34" i="1"/>
  <c r="E15" i="1"/>
  <c r="D15" i="1"/>
  <c r="E35" i="1"/>
  <c r="RP35" i="1" s="1"/>
  <c r="D35" i="1"/>
  <c r="E57" i="1"/>
  <c r="MK57" i="1" s="1"/>
  <c r="C57" i="1" s="1"/>
  <c r="RP53" i="1"/>
  <c r="E40" i="1"/>
  <c r="RP40" i="1" s="1"/>
  <c r="D40" i="1"/>
  <c r="D24" i="1"/>
  <c r="E9" i="1"/>
  <c r="MK9" i="1" s="1"/>
  <c r="C9" i="1" s="1"/>
  <c r="E42" i="1"/>
  <c r="MK42" i="1" s="1"/>
  <c r="C42" i="1" s="1"/>
  <c r="RP34" i="1"/>
  <c r="E72" i="1"/>
  <c r="RP72" i="1" s="1"/>
  <c r="E89" i="1"/>
  <c r="MK89" i="1" s="1"/>
  <c r="C89" i="1" s="1"/>
  <c r="E19" i="1"/>
  <c r="MK19" i="1" s="1"/>
  <c r="C19" i="1" s="1"/>
  <c r="D48" i="1"/>
  <c r="D28" i="1"/>
  <c r="D65" i="1"/>
  <c r="D95" i="1"/>
  <c r="E95" i="1"/>
  <c r="MK95" i="1" s="1"/>
  <c r="C95" i="1" s="1"/>
  <c r="D55" i="1"/>
  <c r="E55" i="1"/>
  <c r="MK55" i="1" s="1"/>
  <c r="C55" i="1" s="1"/>
  <c r="E85" i="1"/>
  <c r="MK85" i="1" s="1"/>
  <c r="C85" i="1" s="1"/>
  <c r="D44" i="1"/>
  <c r="E44" i="1"/>
  <c r="MK44" i="1" s="1"/>
  <c r="C44" i="1" s="1"/>
  <c r="D50" i="1"/>
  <c r="E50" i="1"/>
  <c r="MK50" i="1" s="1"/>
  <c r="C50" i="1" s="1"/>
  <c r="D59" i="1"/>
  <c r="E59" i="1"/>
  <c r="MK59" i="1" s="1"/>
  <c r="C59" i="1" s="1"/>
  <c r="E8" i="1"/>
  <c r="RP93" i="1"/>
  <c r="E83" i="1"/>
  <c r="MK83" i="1" s="1"/>
  <c r="C83" i="1" s="1"/>
  <c r="D86" i="1"/>
  <c r="E86" i="1"/>
  <c r="MK86" i="1" s="1"/>
  <c r="C86" i="1" s="1"/>
  <c r="E51" i="1"/>
  <c r="MK51" i="1" s="1"/>
  <c r="C51" i="1" s="1"/>
  <c r="E11" i="1"/>
  <c r="MK11" i="1" s="1"/>
  <c r="C11" i="1" s="1"/>
  <c r="E54" i="1"/>
  <c r="MK54" i="1" s="1"/>
  <c r="C54" i="1" s="1"/>
  <c r="D54" i="1"/>
  <c r="E88" i="1"/>
  <c r="MK88" i="1" s="1"/>
  <c r="C88" i="1" s="1"/>
  <c r="E87" i="1"/>
  <c r="MK87" i="1" s="1"/>
  <c r="C87" i="1" s="1"/>
  <c r="E41" i="1"/>
  <c r="MK41" i="1" s="1"/>
  <c r="C41" i="1" s="1"/>
  <c r="E94" i="1"/>
  <c r="MK94" i="1" s="1"/>
  <c r="C94" i="1" s="1"/>
  <c r="E81" i="1"/>
  <c r="MK81" i="1" s="1"/>
  <c r="C81" i="1" s="1"/>
  <c r="E84" i="1"/>
  <c r="MK84" i="1" s="1"/>
  <c r="C84" i="1" s="1"/>
  <c r="RP48" i="1"/>
  <c r="RP66" i="1"/>
  <c r="RP20" i="1"/>
  <c r="RP21" i="1"/>
  <c r="RP71" i="1"/>
  <c r="RR45" i="1"/>
  <c r="RP65" i="1"/>
  <c r="RP16" i="1"/>
  <c r="RP22" i="1"/>
  <c r="RP62" i="1"/>
  <c r="RP63" i="1"/>
  <c r="RP96" i="1"/>
  <c r="RP52" i="1"/>
  <c r="RP43" i="1"/>
  <c r="RP27" i="1"/>
  <c r="RP18" i="1"/>
  <c r="RP39" i="1"/>
  <c r="RR34" i="1"/>
  <c r="RR78" i="1"/>
  <c r="RP13" i="1"/>
  <c r="E23" i="1"/>
  <c r="RR20" i="1"/>
  <c r="RR33" i="1"/>
  <c r="RR53" i="1"/>
  <c r="RP74" i="1"/>
  <c r="RP64" i="1"/>
  <c r="RP97" i="1"/>
  <c r="RP47" i="1"/>
  <c r="RP75" i="1"/>
  <c r="RP60" i="1"/>
  <c r="RP10" i="1"/>
  <c r="RP30" i="1"/>
  <c r="RR38" i="1"/>
  <c r="RR28" i="1"/>
  <c r="RR79" i="1" l="1"/>
  <c r="RR58" i="1"/>
  <c r="MK17" i="1"/>
  <c r="C17" i="1" s="1"/>
  <c r="MK72" i="1"/>
  <c r="C72" i="1" s="1"/>
  <c r="RP15" i="1"/>
  <c r="MK15" i="1"/>
  <c r="C15" i="1" s="1"/>
  <c r="MK35" i="1"/>
  <c r="C35" i="1" s="1"/>
  <c r="RP23" i="1"/>
  <c r="MK23" i="1"/>
  <c r="C23" i="1" s="1"/>
  <c r="RP32" i="1"/>
  <c r="MK32" i="1"/>
  <c r="C32" i="1" s="1"/>
  <c r="MK31" i="1"/>
  <c r="C31" i="1" s="1"/>
  <c r="MK40" i="1"/>
  <c r="C40" i="1" s="1"/>
  <c r="RR71" i="1"/>
  <c r="RR76" i="1"/>
  <c r="RP90" i="1"/>
  <c r="RR80" i="1"/>
  <c r="RP29" i="1"/>
  <c r="RR68" i="1"/>
  <c r="RR21" i="1"/>
  <c r="RR93" i="1"/>
  <c r="RR77" i="1"/>
  <c r="RR9" i="1"/>
  <c r="RR37" i="1"/>
  <c r="RR22" i="1"/>
  <c r="RR14" i="1"/>
  <c r="RR57" i="1"/>
  <c r="RR70" i="1"/>
  <c r="RR66" i="1"/>
  <c r="RR67" i="1"/>
  <c r="RR42" i="1"/>
  <c r="RR36" i="1"/>
  <c r="RR91" i="1"/>
  <c r="RR49" i="1"/>
  <c r="RR29" i="1"/>
  <c r="RP25" i="1"/>
  <c r="RR89" i="1"/>
  <c r="RR46" i="1"/>
  <c r="RP57" i="1"/>
  <c r="RP37" i="1"/>
  <c r="RR82" i="1"/>
  <c r="RR12" i="1"/>
  <c r="RR25" i="1"/>
  <c r="RP89" i="1"/>
  <c r="RP42" i="1"/>
  <c r="RP36" i="1"/>
  <c r="RP92" i="1"/>
  <c r="RP19" i="1"/>
  <c r="RP9" i="1"/>
  <c r="RP59" i="1"/>
  <c r="RP50" i="1"/>
  <c r="RP11" i="1"/>
  <c r="RP83" i="1"/>
  <c r="MK8" i="1"/>
  <c r="C8" i="1" s="1"/>
  <c r="RP8" i="1"/>
  <c r="RP55" i="1"/>
  <c r="RP51" i="1"/>
  <c r="RP86" i="1"/>
  <c r="RP95" i="1"/>
  <c r="RP41" i="1"/>
  <c r="RP54" i="1"/>
  <c r="RP94" i="1"/>
  <c r="RR48" i="1"/>
  <c r="RP84" i="1"/>
  <c r="RP87" i="1"/>
  <c r="RP81" i="1"/>
  <c r="RP88" i="1"/>
  <c r="RR65" i="1"/>
  <c r="RP85" i="1"/>
  <c r="RR84" i="1"/>
  <c r="RR90" i="1"/>
  <c r="RR27" i="1"/>
  <c r="RR52" i="1"/>
  <c r="RR63" i="1"/>
  <c r="RR39" i="1"/>
  <c r="RR18" i="1"/>
  <c r="RR51" i="1"/>
  <c r="RR43" i="1"/>
  <c r="RR50" i="1"/>
  <c r="RR96" i="1"/>
  <c r="RR62" i="1"/>
  <c r="RR19" i="1"/>
  <c r="RR92" i="1"/>
  <c r="RR10" i="1"/>
  <c r="RR75" i="1"/>
  <c r="RR64" i="1"/>
  <c r="RR94" i="1"/>
  <c r="RR59" i="1"/>
  <c r="RR13" i="1"/>
  <c r="RR60" i="1"/>
  <c r="RR47" i="1"/>
  <c r="RR97" i="1"/>
  <c r="RR30" i="1"/>
  <c r="RR74" i="1"/>
  <c r="RP44" i="1"/>
  <c r="RR41" i="1"/>
  <c r="RR35" i="1" l="1"/>
  <c r="RR85" i="1"/>
  <c r="RR31" i="1"/>
  <c r="RR24" i="1"/>
  <c r="RR32" i="1"/>
  <c r="RR17" i="1"/>
  <c r="RR40" i="1"/>
  <c r="RR15" i="1"/>
  <c r="A9" i="1"/>
  <c r="A10" i="1" s="1"/>
  <c r="A11" i="1" s="1"/>
  <c r="A12" i="1" s="1"/>
  <c r="A13" i="1" s="1"/>
  <c r="RR72" i="1"/>
  <c r="RR95" i="1"/>
  <c r="RR86" i="1"/>
  <c r="RR55" i="1"/>
  <c r="RR83" i="1"/>
  <c r="RR11" i="1"/>
  <c r="RR8" i="1"/>
  <c r="RR54" i="1"/>
  <c r="RR81" i="1"/>
  <c r="RR88" i="1"/>
  <c r="RR87" i="1"/>
  <c r="RR23" i="1"/>
  <c r="RR44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<sst xmlns="http://schemas.openxmlformats.org/spreadsheetml/2006/main" count="7152" uniqueCount="209">
  <si>
    <t>Platz</t>
  </si>
  <si>
    <t>Name</t>
  </si>
  <si>
    <t>Gesamt</t>
  </si>
  <si>
    <t>A</t>
  </si>
  <si>
    <t>MEX</t>
  </si>
  <si>
    <t>B</t>
  </si>
  <si>
    <t>D</t>
  </si>
  <si>
    <t>AUS</t>
  </si>
  <si>
    <t>E</t>
  </si>
  <si>
    <t>F</t>
  </si>
  <si>
    <t>G</t>
  </si>
  <si>
    <t>BRA</t>
  </si>
  <si>
    <t>CHI</t>
  </si>
  <si>
    <t>ESP</t>
  </si>
  <si>
    <t>Vorrunde</t>
  </si>
  <si>
    <t>Achtefinale</t>
  </si>
  <si>
    <t>n.V.</t>
  </si>
  <si>
    <t>Viertelfinale</t>
  </si>
  <si>
    <t>Halbfinale</t>
  </si>
  <si>
    <t>Finale</t>
  </si>
  <si>
    <t>Weltmeistertipp</t>
  </si>
  <si>
    <t>K.O.-Runde</t>
  </si>
  <si>
    <r>
      <t xml:space="preserve">Ergebnis </t>
    </r>
    <r>
      <rPr>
        <b/>
        <sz val="10"/>
        <rFont val="Times New Roman"/>
        <family val="1"/>
      </rPr>
      <t>→</t>
    </r>
  </si>
  <si>
    <t>1A</t>
  </si>
  <si>
    <t>2B</t>
  </si>
  <si>
    <t>1C</t>
  </si>
  <si>
    <t>2D</t>
  </si>
  <si>
    <t>1D</t>
  </si>
  <si>
    <t>2C</t>
  </si>
  <si>
    <t>1B</t>
  </si>
  <si>
    <t>2A</t>
  </si>
  <si>
    <t>1E</t>
  </si>
  <si>
    <t>2F</t>
  </si>
  <si>
    <t>1G</t>
  </si>
  <si>
    <t>2H</t>
  </si>
  <si>
    <t>1F</t>
  </si>
  <si>
    <t>2E</t>
  </si>
  <si>
    <t>1H</t>
  </si>
  <si>
    <t>2G</t>
  </si>
  <si>
    <t>W53</t>
  </si>
  <si>
    <t>W54</t>
  </si>
  <si>
    <t>W49</t>
  </si>
  <si>
    <t>W50</t>
  </si>
  <si>
    <t>W52</t>
  </si>
  <si>
    <t>W51</t>
  </si>
  <si>
    <t>W55</t>
  </si>
  <si>
    <t>W56</t>
  </si>
  <si>
    <t>W58</t>
  </si>
  <si>
    <t>W57</t>
  </si>
  <si>
    <t>W59</t>
  </si>
  <si>
    <t>W60</t>
  </si>
  <si>
    <t>L61</t>
  </si>
  <si>
    <t>L62</t>
  </si>
  <si>
    <t>W61</t>
  </si>
  <si>
    <t>W62</t>
  </si>
  <si>
    <t>Ergebnis</t>
  </si>
  <si>
    <t>Punkte:</t>
  </si>
  <si>
    <t>Tordifferenz</t>
  </si>
  <si>
    <t>Tendenz</t>
  </si>
  <si>
    <t>:</t>
  </si>
  <si>
    <t>CMR</t>
  </si>
  <si>
    <t>-</t>
  </si>
  <si>
    <t>CRO</t>
  </si>
  <si>
    <t>NED</t>
  </si>
  <si>
    <t>Verlängerung</t>
  </si>
  <si>
    <t>C</t>
  </si>
  <si>
    <t>Weltmeister</t>
  </si>
  <si>
    <t>COL</t>
  </si>
  <si>
    <t>GRE</t>
  </si>
  <si>
    <t>CIV</t>
  </si>
  <si>
    <t>JAP</t>
  </si>
  <si>
    <t>URU</t>
  </si>
  <si>
    <t>CRC</t>
  </si>
  <si>
    <t>ENG</t>
  </si>
  <si>
    <r>
      <rPr>
        <b/>
        <sz val="10"/>
        <color indexed="9"/>
        <rFont val="Calibri"/>
        <family val="2"/>
        <scheme val="minor"/>
      </rPr>
      <t>!</t>
    </r>
    <r>
      <rPr>
        <b/>
        <sz val="10"/>
        <color indexed="9"/>
        <rFont val="Wingdings"/>
        <charset val="2"/>
      </rPr>
      <t>M'N</t>
    </r>
  </si>
  <si>
    <t>SUI</t>
  </si>
  <si>
    <t>ECU</t>
  </si>
  <si>
    <t>FRA</t>
  </si>
  <si>
    <t>HON</t>
  </si>
  <si>
    <t>ARG</t>
  </si>
  <si>
    <t>BIH</t>
  </si>
  <si>
    <t>IRN</t>
  </si>
  <si>
    <t>WIR</t>
  </si>
  <si>
    <t>POR</t>
  </si>
  <si>
    <t>GHA</t>
  </si>
  <si>
    <t>USA</t>
  </si>
  <si>
    <t>H</t>
  </si>
  <si>
    <t>BEL</t>
  </si>
  <si>
    <t>ALG</t>
  </si>
  <si>
    <t>RUS</t>
  </si>
  <si>
    <t>KOR</t>
  </si>
  <si>
    <t>Tendenzen</t>
  </si>
  <si>
    <t>Lorenz Westerham</t>
  </si>
  <si>
    <t/>
  </si>
  <si>
    <t>Frederik Möller</t>
  </si>
  <si>
    <t>Argentinien</t>
  </si>
  <si>
    <t>Spanien</t>
  </si>
  <si>
    <t>Thomas Haskamp</t>
  </si>
  <si>
    <t>Brasilien</t>
  </si>
  <si>
    <t>Silvia Lang</t>
  </si>
  <si>
    <t>Wir</t>
  </si>
  <si>
    <t>StefanRausDamRhein</t>
  </si>
  <si>
    <t>Christian Maron</t>
  </si>
  <si>
    <t>Markus Thoni</t>
  </si>
  <si>
    <t>Portugal</t>
  </si>
  <si>
    <t>Axel Rocholl</t>
  </si>
  <si>
    <t>Der grosse Kanton</t>
  </si>
  <si>
    <t>Bernd Schnitzlein</t>
  </si>
  <si>
    <t>Birgit Lipke</t>
  </si>
  <si>
    <t xml:space="preserve">Yücel </t>
  </si>
  <si>
    <t>Werner Schleicher</t>
  </si>
  <si>
    <t>Rico Raschmann</t>
  </si>
  <si>
    <t>Miro</t>
  </si>
  <si>
    <t>Belgien</t>
  </si>
  <si>
    <t>Sebastian Baur</t>
  </si>
  <si>
    <t>Lin Bäsecke</t>
  </si>
  <si>
    <t>Laura Romberg</t>
  </si>
  <si>
    <t>Deutschland (muss ich ja tippen)</t>
  </si>
  <si>
    <t>Alexander Fuest</t>
  </si>
  <si>
    <t>Sarah Schulze</t>
  </si>
  <si>
    <t>Niederlande</t>
  </si>
  <si>
    <t>Funki</t>
  </si>
  <si>
    <t>Deutschland</t>
  </si>
  <si>
    <t>Rajith/Sharada (Indien)</t>
  </si>
  <si>
    <t>CALIMERO</t>
  </si>
  <si>
    <t>L'Espagne</t>
  </si>
  <si>
    <t>Thomas Frank</t>
  </si>
  <si>
    <t>NGA</t>
  </si>
  <si>
    <t>Moritz</t>
  </si>
  <si>
    <t>Markus Schmidt</t>
  </si>
  <si>
    <t>Hermi</t>
  </si>
  <si>
    <t>Kasseckert Christian</t>
  </si>
  <si>
    <t>Meli</t>
  </si>
  <si>
    <t>Tobias Ackermann</t>
  </si>
  <si>
    <t>Paasi</t>
  </si>
  <si>
    <t>Stefan Saager</t>
  </si>
  <si>
    <t>ChrisGab</t>
  </si>
  <si>
    <t>Raphael</t>
  </si>
  <si>
    <t>ChrisHed</t>
  </si>
  <si>
    <t>Katti</t>
  </si>
  <si>
    <t>Argentine</t>
  </si>
  <si>
    <t>Brésil</t>
  </si>
  <si>
    <t>Antoinette</t>
  </si>
  <si>
    <t>Julia Deufel</t>
  </si>
  <si>
    <t>Marcello</t>
  </si>
  <si>
    <t>Christian Krauße</t>
  </si>
  <si>
    <t>Sebastian Müller</t>
  </si>
  <si>
    <t>Christine Ede</t>
  </si>
  <si>
    <t>Constanze Kabus</t>
  </si>
  <si>
    <t>valou</t>
  </si>
  <si>
    <t>bresil</t>
  </si>
  <si>
    <t>Joachim Michel</t>
  </si>
  <si>
    <t>Eric</t>
  </si>
  <si>
    <t>Pedro</t>
  </si>
  <si>
    <t>Espagne</t>
  </si>
  <si>
    <t>Carlos</t>
  </si>
  <si>
    <t>Alain</t>
  </si>
  <si>
    <t>J.Marc</t>
  </si>
  <si>
    <t>Olivier</t>
  </si>
  <si>
    <t>Italie</t>
  </si>
  <si>
    <t>Pierre</t>
  </si>
  <si>
    <t>France</t>
  </si>
  <si>
    <t>Estelle</t>
  </si>
  <si>
    <t>Bene</t>
  </si>
  <si>
    <t>Basilien</t>
  </si>
  <si>
    <t>Johannes Wedekind</t>
  </si>
  <si>
    <t>Thorsten Leyerer</t>
  </si>
  <si>
    <t>Italien</t>
  </si>
  <si>
    <t>Armin Jäger</t>
  </si>
  <si>
    <t>flobo</t>
  </si>
  <si>
    <t>Andi Zürn</t>
  </si>
  <si>
    <t>Monstertipper2014 a.k.a. Benjamin Schröer</t>
  </si>
  <si>
    <t>MANUT</t>
  </si>
  <si>
    <t>BRESIL</t>
  </si>
  <si>
    <t>Anna Scheffner</t>
  </si>
  <si>
    <t>Matthias Ruppert</t>
  </si>
  <si>
    <t>GER</t>
  </si>
  <si>
    <t>Marcus Busch</t>
  </si>
  <si>
    <t>Silvia Rauch</t>
  </si>
  <si>
    <t>SaviGoal (Markus Savitis)</t>
  </si>
  <si>
    <t>Titelverteidiger2008 (Oli Jakobeit)</t>
  </si>
  <si>
    <t>Maximilian Stegmaier</t>
  </si>
  <si>
    <t>Joachim Popp</t>
  </si>
  <si>
    <t>Jazzmann (Jasmin Kohlhepp)</t>
  </si>
  <si>
    <t>nicnic Neumann</t>
  </si>
  <si>
    <t>Mel B.</t>
  </si>
  <si>
    <t>Anne</t>
  </si>
  <si>
    <t>Sonja Maksai</t>
  </si>
  <si>
    <t>Florian Grafl</t>
  </si>
  <si>
    <t>Sebastian Schnell</t>
  </si>
  <si>
    <t>Janine Günther</t>
  </si>
  <si>
    <t>VG's Corporate All Stars***</t>
  </si>
  <si>
    <t>Schland</t>
  </si>
  <si>
    <t>Hannes Reiher</t>
  </si>
  <si>
    <t>Janina Hohmann</t>
  </si>
  <si>
    <t>Kalle</t>
  </si>
  <si>
    <t>Wir natürlich</t>
  </si>
  <si>
    <t>Patrick Fähnle</t>
  </si>
  <si>
    <t>Anja Hoffmann</t>
  </si>
  <si>
    <t>Martin Hoffmann</t>
  </si>
  <si>
    <t>DEUTSCHLAND</t>
  </si>
  <si>
    <t>Linda Sander</t>
  </si>
  <si>
    <t>Rudi Völler</t>
  </si>
  <si>
    <t>Michael Dehler</t>
  </si>
  <si>
    <t>Elke Schäfer</t>
  </si>
  <si>
    <t>Heiko Höbeler</t>
  </si>
  <si>
    <t>Oswald Pirmann</t>
  </si>
  <si>
    <t>Andreas Pirmann</t>
  </si>
  <si>
    <t>Argentinien oder HSV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</si>
</sst>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\ "/>
    <numFmt numFmtId="165" formatCode="\ #0"/>
    <numFmt numFmtId="166" formatCode="[$-407]General"/>
    <numFmt numFmtId="167" formatCode="0&quot; &quot;"/>
    <numFmt numFmtId="168" formatCode="&quot; &quot;0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9"/>
      <name val="Wingdings"/>
      <charset val="2"/>
    </font>
    <font>
      <b/>
      <sz val="10"/>
      <color indexed="9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0"/>
      <color rgb="FFFFFFFF"/>
      <name val="Arial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1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93300"/>
      </patternFill>
    </fill>
    <fill>
      <patternFill patternType="solid">
        <fgColor rgb="FFFFFFFF"/>
      </patternFill>
    </fill>
    <fill>
      <patternFill patternType="solid">
        <fgColor rgb="FF993300"/>
        <bgColor rgb="FF9933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166" fontId="7" fillId="0" borderId="0"/>
  </cellStyleXfs>
  <cellXfs count="167">
    <xf numFmtId="0" fontId="0" fillId="0" borderId="0" xfId="0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1" fontId="1" fillId="4" borderId="4" xfId="0" applyNumberFormat="1" applyFont="1" applyFill="1" applyBorder="1"/>
    <xf numFmtId="0" fontId="0" fillId="17" borderId="1" xfId="0" applyFill="1" applyBorder="1"/>
    <xf numFmtId="0" fontId="0" fillId="17" borderId="3" xfId="0" applyFill="1" applyBorder="1"/>
    <xf numFmtId="0" fontId="0" fillId="17" borderId="9" xfId="0" applyFill="1" applyBorder="1"/>
    <xf numFmtId="0" fontId="0" fillId="17" borderId="10" xfId="0" applyFill="1" applyBorder="1"/>
    <xf numFmtId="0" fontId="0" fillId="17" borderId="6" xfId="0" applyFill="1" applyBorder="1"/>
    <xf numFmtId="0" fontId="1" fillId="4" borderId="5" xfId="0" applyFont="1" applyFill="1" applyBorder="1" applyAlignment="1">
      <alignment horizontal="center"/>
    </xf>
    <xf numFmtId="0" fontId="1" fillId="3" borderId="1" xfId="0" applyFont="1" applyFill="1" applyBorder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right"/>
    </xf>
    <xf numFmtId="1" fontId="1" fillId="4" borderId="4" xfId="0" applyNumberFormat="1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" xfId="0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/>
    <xf numFmtId="0" fontId="2" fillId="6" borderId="9" xfId="0" applyFont="1" applyFill="1" applyBorder="1"/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13" xfId="0" applyFont="1" applyFill="1" applyBorder="1"/>
    <xf numFmtId="0" fontId="2" fillId="7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" fillId="9" borderId="13" xfId="0" applyFont="1" applyFill="1" applyBorder="1"/>
    <xf numFmtId="0" fontId="2" fillId="18" borderId="13" xfId="0" applyFont="1" applyFill="1" applyBorder="1"/>
    <xf numFmtId="0" fontId="2" fillId="18" borderId="13" xfId="0" applyFont="1" applyFill="1" applyBorder="1" applyAlignment="1">
      <alignment horizontal="center"/>
    </xf>
    <xf numFmtId="0" fontId="2" fillId="19" borderId="13" xfId="0" applyFont="1" applyFill="1" applyBorder="1"/>
    <xf numFmtId="0" fontId="2" fillId="10" borderId="13" xfId="0" applyFont="1" applyFill="1" applyBorder="1"/>
    <xf numFmtId="0" fontId="2" fillId="8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/>
    <xf numFmtId="0" fontId="2" fillId="19" borderId="2" xfId="0" applyFont="1" applyFill="1" applyBorder="1"/>
    <xf numFmtId="0" fontId="2" fillId="19" borderId="2" xfId="0" applyFont="1" applyFill="1" applyBorder="1" applyAlignment="1">
      <alignment horizontal="center"/>
    </xf>
    <xf numFmtId="0" fontId="2" fillId="19" borderId="3" xfId="0" applyFont="1" applyFill="1" applyBorder="1"/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/>
    <xf numFmtId="0" fontId="2" fillId="18" borderId="2" xfId="0" applyFont="1" applyFill="1" applyBorder="1"/>
    <xf numFmtId="0" fontId="2" fillId="18" borderId="2" xfId="0" applyFont="1" applyFill="1" applyBorder="1" applyAlignment="1">
      <alignment horizontal="center"/>
    </xf>
    <xf numFmtId="0" fontId="2" fillId="18" borderId="3" xfId="0" applyFont="1" applyFill="1" applyBorder="1"/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/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11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1" fontId="2" fillId="14" borderId="4" xfId="0" applyNumberFormat="1" applyFont="1" applyFill="1" applyBorder="1" applyAlignment="1">
      <alignment horizontal="center"/>
    </xf>
    <xf numFmtId="164" fontId="1" fillId="16" borderId="18" xfId="0" applyNumberFormat="1" applyFont="1" applyFill="1" applyBorder="1" applyAlignment="1" applyProtection="1">
      <alignment horizontal="center"/>
    </xf>
    <xf numFmtId="165" fontId="1" fillId="16" borderId="5" xfId="0" applyNumberFormat="1" applyFont="1" applyFill="1" applyBorder="1" applyAlignment="1" applyProtection="1">
      <alignment horizontal="left"/>
      <protection hidden="1"/>
    </xf>
    <xf numFmtId="165" fontId="1" fillId="16" borderId="4" xfId="0" applyNumberFormat="1" applyFont="1" applyFill="1" applyBorder="1" applyAlignment="1" applyProtection="1">
      <alignment horizontal="left"/>
      <protection hidden="1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64" fontId="1" fillId="16" borderId="12" xfId="0" applyNumberFormat="1" applyFont="1" applyFill="1" applyBorder="1" applyAlignment="1" applyProtection="1">
      <alignment horizontal="right"/>
      <protection locked="0"/>
    </xf>
    <xf numFmtId="165" fontId="1" fillId="16" borderId="5" xfId="0" applyNumberFormat="1" applyFont="1" applyFill="1" applyBorder="1" applyAlignment="1" applyProtection="1">
      <alignment horizontal="left"/>
      <protection locked="0"/>
    </xf>
    <xf numFmtId="164" fontId="1" fillId="16" borderId="18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</xf>
    <xf numFmtId="167" fontId="7" fillId="21" borderId="17" xfId="1" applyNumberFormat="1" applyFill="1" applyBorder="1" applyAlignment="1" applyProtection="1">
      <alignment horizontal="center"/>
    </xf>
    <xf numFmtId="164" fontId="0" fillId="16" borderId="20" xfId="0" applyNumberFormat="1" applyFill="1" applyBorder="1" applyAlignment="1" applyProtection="1">
      <alignment horizontal="center"/>
    </xf>
    <xf numFmtId="165" fontId="0" fillId="16" borderId="22" xfId="0" applyNumberFormat="1" applyFill="1" applyBorder="1" applyAlignment="1" applyProtection="1">
      <alignment horizontal="left"/>
      <protection hidden="1"/>
    </xf>
    <xf numFmtId="2" fontId="0" fillId="24" borderId="0" xfId="0" applyNumberFormat="1" applyFill="1"/>
    <xf numFmtId="2" fontId="0" fillId="24" borderId="0" xfId="0" applyNumberFormat="1" applyFill="1" applyProtection="1">
      <protection hidden="1"/>
    </xf>
    <xf numFmtId="2" fontId="0" fillId="24" borderId="0" xfId="0" applyNumberFormat="1" applyFill="1" applyAlignment="1">
      <alignment horizontal="center"/>
    </xf>
    <xf numFmtId="2" fontId="10" fillId="24" borderId="0" xfId="0" applyNumberFormat="1" applyFont="1" applyFill="1"/>
    <xf numFmtId="0" fontId="11" fillId="20" borderId="1" xfId="0" quotePrefix="1" applyNumberFormat="1" applyFont="1" applyFill="1" applyBorder="1" applyAlignment="1">
      <alignment horizontal="center"/>
    </xf>
    <xf numFmtId="0" fontId="12" fillId="28" borderId="11" xfId="0" applyFont="1" applyFill="1" applyBorder="1" applyAlignment="1" applyProtection="1">
      <alignment horizontal="center"/>
    </xf>
    <xf numFmtId="167" fontId="0" fillId="21" borderId="17" xfId="0" applyNumberFormat="1" applyFill="1" applyBorder="1" applyAlignment="1" applyProtection="1">
      <alignment horizontal="center"/>
    </xf>
    <xf numFmtId="1" fontId="0" fillId="21" borderId="6" xfId="0" applyNumberFormat="1" applyFill="1" applyBorder="1" applyAlignment="1" applyProtection="1">
      <alignment horizontal="left"/>
      <protection hidden="1"/>
    </xf>
    <xf numFmtId="164" fontId="0" fillId="16" borderId="11" xfId="0" applyNumberFormat="1" applyFill="1" applyBorder="1" applyAlignment="1" applyProtection="1">
      <alignment horizontal="right"/>
    </xf>
    <xf numFmtId="165" fontId="0" fillId="16" borderId="7" xfId="0" applyNumberFormat="1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18" borderId="11" xfId="0" applyFont="1" applyFill="1" applyBorder="1" applyAlignment="1" applyProtection="1">
      <alignment horizontal="center"/>
    </xf>
    <xf numFmtId="0" fontId="2" fillId="9" borderId="11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2" fillId="11" borderId="6" xfId="0" applyFont="1" applyFill="1" applyBorder="1" applyAlignment="1" applyProtection="1">
      <alignment horizontal="center"/>
    </xf>
    <xf numFmtId="164" fontId="0" fillId="16" borderId="13" xfId="0" applyNumberFormat="1" applyFill="1" applyBorder="1" applyAlignment="1" applyProtection="1">
      <alignment horizontal="right"/>
    </xf>
    <xf numFmtId="0" fontId="9" fillId="26" borderId="11" xfId="0" applyFont="1" applyFill="1" applyBorder="1" applyAlignment="1" applyProtection="1">
      <alignment horizontal="center"/>
    </xf>
    <xf numFmtId="164" fontId="0" fillId="16" borderId="19" xfId="0" applyNumberFormat="1" applyFill="1" applyBorder="1" applyAlignment="1" applyProtection="1">
      <alignment horizontal="right"/>
    </xf>
    <xf numFmtId="165" fontId="0" fillId="16" borderId="21" xfId="0" applyNumberFormat="1" applyFill="1" applyBorder="1" applyAlignment="1" applyProtection="1">
      <alignment horizontal="left"/>
    </xf>
    <xf numFmtId="167" fontId="7" fillId="21" borderId="11" xfId="1" applyNumberFormat="1" applyFill="1" applyBorder="1" applyAlignment="1" applyProtection="1">
      <alignment horizontal="right"/>
    </xf>
    <xf numFmtId="0" fontId="11" fillId="20" borderId="1" xfId="0" quotePrefix="1" applyNumberFormat="1" applyFont="1" applyFill="1" applyBorder="1" applyAlignment="1" applyProtection="1">
      <alignment horizontal="center"/>
    </xf>
    <xf numFmtId="167" fontId="0" fillId="21" borderId="11" xfId="0" applyNumberFormat="1" applyFill="1" applyBorder="1" applyAlignment="1" applyProtection="1">
      <alignment horizontal="right"/>
    </xf>
    <xf numFmtId="1" fontId="0" fillId="21" borderId="7" xfId="0" applyNumberFormat="1" applyFill="1" applyBorder="1" applyAlignment="1" applyProtection="1">
      <alignment horizontal="left"/>
    </xf>
    <xf numFmtId="168" fontId="7" fillId="21" borderId="7" xfId="1" applyNumberFormat="1" applyFill="1" applyBorder="1" applyAlignment="1" applyProtection="1">
      <alignment horizontal="left"/>
    </xf>
    <xf numFmtId="168" fontId="7" fillId="21" borderId="6" xfId="1" applyNumberFormat="1" applyFill="1" applyBorder="1" applyAlignment="1" applyProtection="1">
      <alignment horizontal="left"/>
      <protection hidden="1"/>
    </xf>
    <xf numFmtId="1" fontId="1" fillId="4" borderId="6" xfId="0" applyNumberFormat="1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164" fontId="0" fillId="16" borderId="17" xfId="0" applyNumberFormat="1" applyFill="1" applyBorder="1" applyAlignment="1" applyProtection="1">
      <alignment horizontal="center"/>
    </xf>
    <xf numFmtId="165" fontId="0" fillId="16" borderId="7" xfId="0" applyNumberFormat="1" applyFill="1" applyBorder="1" applyAlignment="1" applyProtection="1">
      <alignment horizontal="left"/>
      <protection hidden="1"/>
    </xf>
    <xf numFmtId="165" fontId="0" fillId="16" borderId="6" xfId="0" applyNumberFormat="1" applyFill="1" applyBorder="1" applyAlignment="1" applyProtection="1">
      <alignment horizontal="left"/>
      <protection hidden="1"/>
    </xf>
    <xf numFmtId="164" fontId="0" fillId="16" borderId="17" xfId="0" applyNumberFormat="1" applyFill="1" applyBorder="1" applyAlignment="1" applyProtection="1">
      <alignment horizontal="right"/>
    </xf>
    <xf numFmtId="0" fontId="2" fillId="12" borderId="6" xfId="0" applyFont="1" applyFill="1" applyBorder="1" applyAlignment="1" applyProtection="1">
      <alignment horizontal="center"/>
    </xf>
    <xf numFmtId="0" fontId="2" fillId="13" borderId="6" xfId="0" applyFont="1" applyFill="1" applyBorder="1" applyAlignment="1" applyProtection="1">
      <alignment horizontal="center"/>
    </xf>
    <xf numFmtId="1" fontId="2" fillId="14" borderId="6" xfId="0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" fontId="1" fillId="4" borderId="8" xfId="0" applyNumberFormat="1" applyFont="1" applyFill="1" applyBorder="1" applyProtection="1"/>
    <xf numFmtId="0" fontId="4" fillId="4" borderId="6" xfId="0" applyFont="1" applyFill="1" applyBorder="1" applyAlignment="1" applyProtection="1">
      <alignment horizontal="center"/>
    </xf>
    <xf numFmtId="1" fontId="4" fillId="4" borderId="6" xfId="0" applyNumberFormat="1" applyFont="1" applyFill="1" applyBorder="1" applyAlignment="1" applyProtection="1">
      <alignment horizontal="center"/>
    </xf>
    <xf numFmtId="164" fontId="0" fillId="16" borderId="20" xfId="0" applyNumberFormat="1" applyFill="1" applyBorder="1" applyAlignment="1" applyProtection="1">
      <alignment horizontal="right"/>
    </xf>
    <xf numFmtId="0" fontId="0" fillId="4" borderId="21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7" fontId="0" fillId="21" borderId="17" xfId="0" applyNumberFormat="1" applyFill="1" applyBorder="1" applyAlignment="1" applyProtection="1">
      <alignment horizontal="right"/>
    </xf>
    <xf numFmtId="0" fontId="0" fillId="22" borderId="7" xfId="0" applyFill="1" applyBorder="1" applyAlignment="1" applyProtection="1">
      <alignment horizontal="center"/>
    </xf>
    <xf numFmtId="167" fontId="7" fillId="21" borderId="17" xfId="1" applyNumberFormat="1" applyFill="1" applyBorder="1" applyAlignment="1" applyProtection="1">
      <alignment horizontal="right"/>
    </xf>
    <xf numFmtId="166" fontId="7" fillId="22" borderId="7" xfId="1" applyFill="1" applyBorder="1" applyAlignment="1" applyProtection="1">
      <alignment horizontal="center"/>
    </xf>
    <xf numFmtId="166" fontId="7" fillId="0" borderId="6" xfId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5" borderId="23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0" fontId="11" fillId="20" borderId="6" xfId="0" applyNumberFormat="1" applyFont="1" applyFill="1" applyBorder="1" applyAlignment="1" applyProtection="1">
      <alignment horizontal="center"/>
    </xf>
    <xf numFmtId="0" fontId="0" fillId="3" borderId="6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8" fillId="25" borderId="6" xfId="0" applyFont="1" applyFill="1" applyBorder="1" applyAlignment="1" applyProtection="1">
      <protection locked="0"/>
    </xf>
    <xf numFmtId="0" fontId="0" fillId="23" borderId="6" xfId="0" applyFill="1" applyBorder="1" applyProtection="1">
      <protection locked="0"/>
    </xf>
    <xf numFmtId="1" fontId="1" fillId="4" borderId="8" xfId="0" applyNumberFormat="1" applyFont="1" applyFill="1" applyBorder="1" applyAlignment="1" applyProtection="1">
      <alignment horizontal="center"/>
    </xf>
    <xf numFmtId="166" fontId="7" fillId="23" borderId="6" xfId="1" applyFill="1" applyBorder="1" applyProtection="1">
      <protection locked="0"/>
    </xf>
    <xf numFmtId="1" fontId="7" fillId="21" borderId="7" xfId="1" applyNumberFormat="1" applyFill="1" applyBorder="1" applyAlignment="1" applyProtection="1">
      <alignment horizontal="left"/>
    </xf>
    <xf numFmtId="164" fontId="8" fillId="27" borderId="11" xfId="0" applyNumberFormat="1" applyFont="1" applyFill="1" applyBorder="1" applyAlignment="1" applyProtection="1">
      <alignment horizontal="right"/>
    </xf>
    <xf numFmtId="164" fontId="8" fillId="27" borderId="17" xfId="0" applyNumberFormat="1" applyFont="1" applyFill="1" applyBorder="1" applyAlignment="1" applyProtection="1">
      <alignment horizontal="center"/>
    </xf>
    <xf numFmtId="165" fontId="8" fillId="27" borderId="7" xfId="0" applyNumberFormat="1" applyFont="1" applyFill="1" applyBorder="1" applyAlignment="1" applyProtection="1">
      <alignment horizontal="left"/>
    </xf>
    <xf numFmtId="164" fontId="4" fillId="16" borderId="11" xfId="0" applyNumberFormat="1" applyFont="1" applyFill="1" applyBorder="1" applyAlignment="1" applyProtection="1">
      <alignment horizontal="right"/>
    </xf>
  </cellXfs>
  <cellStyles count="2">
    <cellStyle name="Excel Built-in Normal" xfId="1"/>
    <cellStyle name="Standard" xfId="0" builtinId="0"/>
  </cellStyles>
  <dxfs count="2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7C80"/>
      <color rgb="FFCC6600"/>
      <color rgb="FFA50021"/>
      <color rgb="FFCC3300"/>
      <color rgb="FFCCCC00"/>
      <color rgb="FF9966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R97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baseColWidth="10" defaultColWidth="11.42578125" defaultRowHeight="15"/>
  <cols>
    <col min="1" max="1" width="7.5703125" customWidth="1"/>
    <col min="2" max="2" width="39.7109375" bestFit="1" customWidth="1"/>
    <col min="5" max="5" width="5.7109375" customWidth="1"/>
    <col min="6" max="6" width="4.85546875" bestFit="1" customWidth="1"/>
    <col min="7" max="7" width="1.5703125" bestFit="1" customWidth="1"/>
    <col min="8" max="8" width="5" customWidth="1"/>
    <col min="9" max="11" width="2.42578125" style="32" hidden="1" customWidth="1"/>
    <col min="12" max="12" width="5.42578125" customWidth="1"/>
    <col min="13" max="13" width="5" bestFit="1" customWidth="1"/>
    <col min="14" max="14" width="1.5703125" style="41" bestFit="1" customWidth="1"/>
    <col min="15" max="15" width="5.140625" bestFit="1" customWidth="1"/>
    <col min="16" max="18" width="2.42578125" hidden="1" customWidth="1"/>
    <col min="19" max="19" width="5.7109375" customWidth="1"/>
    <col min="20" max="20" width="4.85546875" bestFit="1" customWidth="1"/>
    <col min="21" max="21" width="1.5703125" style="41" bestFit="1" customWidth="1"/>
    <col min="22" max="22" width="5" bestFit="1" customWidth="1"/>
    <col min="23" max="25" width="2.42578125" hidden="1" customWidth="1"/>
    <col min="26" max="26" width="5.7109375" customWidth="1"/>
    <col min="27" max="27" width="5.140625" bestFit="1" customWidth="1"/>
    <col min="28" max="28" width="1.5703125" style="41" bestFit="1" customWidth="1"/>
    <col min="29" max="29" width="5" bestFit="1" customWidth="1"/>
    <col min="30" max="32" width="2.42578125" hidden="1" customWidth="1"/>
    <col min="33" max="33" width="5.7109375" customWidth="1"/>
    <col min="34" max="34" width="5" bestFit="1" customWidth="1"/>
    <col min="35" max="35" width="1.5703125" style="41" bestFit="1" customWidth="1"/>
    <col min="36" max="36" width="5" bestFit="1" customWidth="1"/>
    <col min="37" max="39" width="2.42578125" hidden="1" customWidth="1"/>
    <col min="40" max="40" width="5.7109375" customWidth="1"/>
    <col min="41" max="41" width="5" bestFit="1" customWidth="1"/>
    <col min="42" max="42" width="1.5703125" style="41" bestFit="1" customWidth="1"/>
    <col min="43" max="43" width="5.140625" bestFit="1" customWidth="1"/>
    <col min="44" max="46" width="2.42578125" hidden="1" customWidth="1"/>
    <col min="47" max="48" width="5.7109375" customWidth="1"/>
    <col min="49" max="49" width="5" bestFit="1" customWidth="1"/>
    <col min="50" max="50" width="1.5703125" style="41" bestFit="1" customWidth="1"/>
    <col min="51" max="51" width="4.7109375" bestFit="1" customWidth="1"/>
    <col min="52" max="54" width="2.42578125" hidden="1" customWidth="1"/>
    <col min="55" max="55" width="5.7109375" customWidth="1"/>
    <col min="56" max="56" width="4.140625" bestFit="1" customWidth="1"/>
    <col min="57" max="57" width="1.5703125" style="41" bestFit="1" customWidth="1"/>
    <col min="58" max="58" width="4.85546875" bestFit="1" customWidth="1"/>
    <col min="59" max="59" width="2.42578125" hidden="1" customWidth="1"/>
    <col min="60" max="60" width="3.28515625" hidden="1" customWidth="1"/>
    <col min="61" max="61" width="2.42578125" hidden="1" customWidth="1"/>
    <col min="62" max="62" width="5.7109375" customWidth="1"/>
    <col min="63" max="63" width="4.85546875" bestFit="1" customWidth="1"/>
    <col min="64" max="64" width="1.5703125" style="41" bestFit="1" customWidth="1"/>
    <col min="65" max="65" width="4.7109375" customWidth="1"/>
    <col min="66" max="68" width="2.42578125" hidden="1" customWidth="1"/>
    <col min="69" max="69" width="5.7109375" customWidth="1"/>
    <col min="70" max="70" width="4.7109375" bestFit="1" customWidth="1"/>
    <col min="71" max="71" width="1.5703125" style="41" bestFit="1" customWidth="1"/>
    <col min="72" max="72" width="4.140625" bestFit="1" customWidth="1"/>
    <col min="73" max="75" width="2.42578125" hidden="1" customWidth="1"/>
    <col min="76" max="76" width="5.7109375" customWidth="1"/>
    <col min="77" max="77" width="4.85546875" bestFit="1" customWidth="1"/>
    <col min="78" max="78" width="1.5703125" style="41" bestFit="1" customWidth="1"/>
    <col min="79" max="79" width="4.7109375" bestFit="1" customWidth="1"/>
    <col min="80" max="80" width="2.42578125" hidden="1" customWidth="1"/>
    <col min="81" max="81" width="4.28515625" hidden="1" customWidth="1"/>
    <col min="82" max="82" width="2.42578125" hidden="1" customWidth="1"/>
    <col min="83" max="83" width="5.7109375" customWidth="1"/>
    <col min="84" max="84" width="4.7109375" bestFit="1" customWidth="1"/>
    <col min="85" max="85" width="1.5703125" style="41" bestFit="1" customWidth="1"/>
    <col min="86" max="86" width="4.140625" bestFit="1" customWidth="1"/>
    <col min="87" max="89" width="2.42578125" hidden="1" customWidth="1"/>
    <col min="90" max="90" width="5.7109375" customWidth="1"/>
    <col min="91" max="91" width="5.7109375" style="41" customWidth="1"/>
    <col min="92" max="92" width="4.85546875" bestFit="1" customWidth="1"/>
    <col min="93" max="93" width="1.5703125" bestFit="1" customWidth="1"/>
    <col min="94" max="94" width="4.85546875" bestFit="1" customWidth="1"/>
    <col min="95" max="97" width="2.42578125" hidden="1" customWidth="1"/>
    <col min="98" max="98" width="5.7109375" customWidth="1"/>
    <col min="99" max="99" width="4.140625" bestFit="1" customWidth="1"/>
    <col min="100" max="100" width="1.5703125" bestFit="1" customWidth="1"/>
    <col min="101" max="101" width="4.5703125" bestFit="1" customWidth="1"/>
    <col min="102" max="104" width="2.42578125" hidden="1" customWidth="1"/>
    <col min="105" max="105" width="5.7109375" customWidth="1"/>
    <col min="106" max="106" width="4.85546875" bestFit="1" customWidth="1"/>
    <col min="107" max="107" width="1.5703125" style="41" bestFit="1" customWidth="1"/>
    <col min="108" max="108" width="4.140625" bestFit="1" customWidth="1"/>
    <col min="109" max="111" width="2.42578125" hidden="1" customWidth="1"/>
    <col min="112" max="112" width="5.7109375" customWidth="1"/>
    <col min="113" max="113" width="4.5703125" bestFit="1" customWidth="1"/>
    <col min="114" max="114" width="1.5703125" style="41" bestFit="1" customWidth="1"/>
    <col min="115" max="115" width="4.85546875" bestFit="1" customWidth="1"/>
    <col min="116" max="118" width="2.42578125" hidden="1" customWidth="1"/>
    <col min="119" max="119" width="5.7109375" customWidth="1"/>
    <col min="120" max="120" width="4.5703125" bestFit="1" customWidth="1"/>
    <col min="121" max="121" width="1.5703125" style="41" bestFit="1" customWidth="1"/>
    <col min="122" max="122" width="4.85546875" bestFit="1" customWidth="1"/>
    <col min="123" max="125" width="2.42578125" hidden="1" customWidth="1"/>
    <col min="126" max="126" width="5.7109375" customWidth="1"/>
    <col min="127" max="127" width="4.85546875" bestFit="1" customWidth="1"/>
    <col min="128" max="128" width="1.5703125" style="41" bestFit="1" customWidth="1"/>
    <col min="129" max="129" width="4.140625" bestFit="1" customWidth="1"/>
    <col min="130" max="132" width="2.42578125" hidden="1" customWidth="1"/>
    <col min="133" max="133" width="5.7109375" customWidth="1"/>
    <col min="134" max="134" width="5.7109375" style="41" customWidth="1"/>
    <col min="135" max="135" width="4.85546875" bestFit="1" customWidth="1"/>
    <col min="136" max="136" width="1.5703125" style="41" bestFit="1" customWidth="1"/>
    <col min="137" max="137" width="4.85546875" bestFit="1" customWidth="1"/>
    <col min="138" max="140" width="2.42578125" hidden="1" customWidth="1"/>
    <col min="141" max="141" width="5.7109375" customWidth="1"/>
    <col min="142" max="142" width="4.85546875" bestFit="1" customWidth="1"/>
    <col min="143" max="143" width="1.5703125" style="41" bestFit="1" customWidth="1"/>
    <col min="144" max="144" width="7" bestFit="1" customWidth="1"/>
    <col min="145" max="147" width="2.42578125" hidden="1" customWidth="1"/>
    <col min="148" max="148" width="5.7109375" customWidth="1"/>
    <col min="149" max="149" width="4.85546875" bestFit="1" customWidth="1"/>
    <col min="150" max="150" width="1.5703125" style="41" bestFit="1" customWidth="1"/>
    <col min="151" max="151" width="4.85546875" bestFit="1" customWidth="1"/>
    <col min="152" max="154" width="2.42578125" hidden="1" customWidth="1"/>
    <col min="155" max="155" width="5.7109375" customWidth="1"/>
    <col min="156" max="156" width="7" bestFit="1" customWidth="1"/>
    <col min="157" max="157" width="1.5703125" style="41" bestFit="1" customWidth="1"/>
    <col min="158" max="158" width="4.85546875" bestFit="1" customWidth="1"/>
    <col min="159" max="161" width="2.42578125" hidden="1" customWidth="1"/>
    <col min="162" max="162" width="5.7109375" customWidth="1"/>
    <col min="163" max="163" width="7" bestFit="1" customWidth="1"/>
    <col min="164" max="164" width="1.5703125" style="41" bestFit="1" customWidth="1"/>
    <col min="165" max="165" width="4.85546875" bestFit="1" customWidth="1"/>
    <col min="166" max="168" width="2.42578125" hidden="1" customWidth="1"/>
    <col min="169" max="169" width="5.7109375" customWidth="1"/>
    <col min="170" max="170" width="4.85546875" bestFit="1" customWidth="1"/>
    <col min="171" max="171" width="1.5703125" style="41" bestFit="1" customWidth="1"/>
    <col min="172" max="172" width="4.85546875" bestFit="1" customWidth="1"/>
    <col min="173" max="175" width="2.42578125" hidden="1" customWidth="1"/>
    <col min="176" max="177" width="5.7109375" customWidth="1"/>
    <col min="178" max="178" width="4.140625" bestFit="1" customWidth="1"/>
    <col min="179" max="179" width="1.5703125" style="41" bestFit="1" customWidth="1"/>
    <col min="180" max="180" width="4.7109375" bestFit="1" customWidth="1"/>
    <col min="181" max="183" width="2.42578125" hidden="1" customWidth="1"/>
    <col min="184" max="184" width="5.7109375" customWidth="1"/>
    <col min="185" max="185" width="4.7109375" bestFit="1" customWidth="1"/>
    <col min="186" max="186" width="1.5703125" style="41" bestFit="1" customWidth="1"/>
    <col min="187" max="187" width="5" bestFit="1" customWidth="1"/>
    <col min="188" max="190" width="2.42578125" hidden="1" customWidth="1"/>
    <col min="191" max="191" width="5.7109375" customWidth="1"/>
    <col min="192" max="192" width="4.140625" bestFit="1" customWidth="1"/>
    <col min="193" max="193" width="1.5703125" style="41" bestFit="1" customWidth="1"/>
    <col min="194" max="194" width="4.7109375" bestFit="1" customWidth="1"/>
    <col min="195" max="197" width="2.42578125" hidden="1" customWidth="1"/>
    <col min="198" max="198" width="5.7109375" customWidth="1"/>
    <col min="199" max="199" width="5" bestFit="1" customWidth="1"/>
    <col min="200" max="200" width="1.5703125" style="41" bestFit="1" customWidth="1"/>
    <col min="201" max="201" width="4.7109375" bestFit="1" customWidth="1"/>
    <col min="202" max="204" width="2.42578125" hidden="1" customWidth="1"/>
    <col min="205" max="205" width="5.7109375" customWidth="1"/>
    <col min="206" max="206" width="5" bestFit="1" customWidth="1"/>
    <col min="207" max="207" width="1.5703125" bestFit="1" customWidth="1"/>
    <col min="208" max="208" width="4.140625" bestFit="1" customWidth="1"/>
    <col min="209" max="211" width="2.42578125" hidden="1" customWidth="1"/>
    <col min="212" max="212" width="5.7109375" customWidth="1"/>
    <col min="213" max="213" width="4.7109375" bestFit="1" customWidth="1"/>
    <col min="214" max="214" width="1.5703125" style="41" bestFit="1" customWidth="1"/>
    <col min="215" max="215" width="4.7109375" bestFit="1" customWidth="1"/>
    <col min="216" max="218" width="2.42578125" hidden="1" customWidth="1"/>
    <col min="219" max="219" width="5.7109375" customWidth="1"/>
    <col min="220" max="220" width="5.7109375" style="41" customWidth="1"/>
    <col min="221" max="221" width="5" bestFit="1" customWidth="1"/>
    <col min="222" max="222" width="1.5703125" style="41" bestFit="1" customWidth="1"/>
    <col min="223" max="223" width="4.140625" bestFit="1" customWidth="1"/>
    <col min="224" max="226" width="2.42578125" hidden="1" customWidth="1"/>
    <col min="227" max="227" width="5.7109375" customWidth="1"/>
    <col min="228" max="228" width="4.140625" bestFit="1" customWidth="1"/>
    <col min="229" max="229" width="1.5703125" style="41" bestFit="1" customWidth="1"/>
    <col min="230" max="230" width="4.28515625" bestFit="1" customWidth="1"/>
    <col min="231" max="233" width="2.42578125" hidden="1" customWidth="1"/>
    <col min="234" max="234" width="5.7109375" customWidth="1"/>
    <col min="235" max="235" width="5" bestFit="1" customWidth="1"/>
    <col min="236" max="236" width="1.5703125" style="41" bestFit="1" customWidth="1"/>
    <col min="237" max="237" width="4.140625" bestFit="1" customWidth="1"/>
    <col min="238" max="240" width="2.42578125" hidden="1" customWidth="1"/>
    <col min="241" max="241" width="5.7109375" customWidth="1"/>
    <col min="242" max="242" width="4.28515625" bestFit="1" customWidth="1"/>
    <col min="243" max="243" width="1.5703125" style="41" bestFit="1" customWidth="1"/>
    <col min="244" max="244" width="4.140625" bestFit="1" customWidth="1"/>
    <col min="245" max="247" width="2.42578125" hidden="1" customWidth="1"/>
    <col min="248" max="248" width="5.7109375" customWidth="1"/>
    <col min="249" max="249" width="4.28515625" bestFit="1" customWidth="1"/>
    <col min="250" max="250" width="1.5703125" style="41" bestFit="1" customWidth="1"/>
    <col min="251" max="251" width="5" bestFit="1" customWidth="1"/>
    <col min="252" max="254" width="2.42578125" hidden="1" customWidth="1"/>
    <col min="255" max="255" width="5.7109375" customWidth="1"/>
    <col min="256" max="256" width="4.140625" bestFit="1" customWidth="1"/>
    <col min="257" max="257" width="1.5703125" style="41" bestFit="1" customWidth="1"/>
    <col min="258" max="258" width="4.140625" bestFit="1" customWidth="1"/>
    <col min="259" max="261" width="2.42578125" hidden="1" customWidth="1"/>
    <col min="262" max="262" width="5.7109375" customWidth="1"/>
    <col min="263" max="263" width="5.7109375" style="41" customWidth="1"/>
    <col min="264" max="264" width="4.7109375" bestFit="1" customWidth="1"/>
    <col min="265" max="265" width="1.5703125" style="41" bestFit="1" customWidth="1"/>
    <col min="266" max="266" width="5" bestFit="1" customWidth="1"/>
    <col min="267" max="269" width="2.42578125" hidden="1" customWidth="1"/>
    <col min="270" max="270" width="5.7109375" customWidth="1"/>
    <col min="271" max="271" width="5" bestFit="1" customWidth="1"/>
    <col min="272" max="272" width="1.5703125" style="41" bestFit="1" customWidth="1"/>
    <col min="273" max="273" width="4.85546875" bestFit="1" customWidth="1"/>
    <col min="274" max="276" width="2.42578125" hidden="1" customWidth="1"/>
    <col min="277" max="277" width="5.7109375" customWidth="1"/>
    <col min="278" max="278" width="4.7109375" bestFit="1" customWidth="1"/>
    <col min="279" max="279" width="1.5703125" style="41" bestFit="1" customWidth="1"/>
    <col min="280" max="280" width="5" bestFit="1" customWidth="1"/>
    <col min="281" max="283" width="2.42578125" hidden="1" customWidth="1"/>
    <col min="284" max="284" width="5.7109375" customWidth="1"/>
    <col min="285" max="285" width="4.85546875" bestFit="1" customWidth="1"/>
    <col min="286" max="286" width="1.5703125" style="41" bestFit="1" customWidth="1"/>
    <col min="287" max="287" width="5" bestFit="1" customWidth="1"/>
    <col min="288" max="290" width="2.42578125" hidden="1" customWidth="1"/>
    <col min="291" max="291" width="5.7109375" customWidth="1"/>
    <col min="292" max="292" width="4.85546875" bestFit="1" customWidth="1"/>
    <col min="293" max="293" width="1.5703125" style="41" bestFit="1" customWidth="1"/>
    <col min="294" max="294" width="4.85546875" bestFit="1" customWidth="1"/>
    <col min="295" max="297" width="2.42578125" hidden="1" customWidth="1"/>
    <col min="298" max="298" width="5.7109375" customWidth="1"/>
    <col min="299" max="299" width="5" bestFit="1" customWidth="1"/>
    <col min="300" max="300" width="1.5703125" style="41" bestFit="1" customWidth="1"/>
    <col min="301" max="301" width="5" bestFit="1" customWidth="1"/>
    <col min="302" max="304" width="2.42578125" hidden="1" customWidth="1"/>
    <col min="305" max="305" width="5.7109375" customWidth="1"/>
    <col min="306" max="306" width="5.7109375" style="41" customWidth="1"/>
    <col min="307" max="307" width="4.5703125" bestFit="1" customWidth="1"/>
    <col min="308" max="308" width="1.5703125" style="41" bestFit="1" customWidth="1"/>
    <col min="309" max="309" width="4.85546875" bestFit="1" customWidth="1"/>
    <col min="310" max="312" width="2.42578125" hidden="1" customWidth="1"/>
    <col min="313" max="313" width="5.7109375" customWidth="1"/>
    <col min="314" max="314" width="4.85546875" bestFit="1" customWidth="1"/>
    <col min="315" max="315" width="1.5703125" style="41" bestFit="1" customWidth="1"/>
    <col min="316" max="316" width="5" bestFit="1" customWidth="1"/>
    <col min="317" max="319" width="2.42578125" hidden="1" customWidth="1"/>
    <col min="320" max="320" width="5.7109375" customWidth="1"/>
    <col min="321" max="321" width="4.5703125" bestFit="1" customWidth="1"/>
    <col min="322" max="322" width="1.5703125" style="41" bestFit="1" customWidth="1"/>
    <col min="323" max="323" width="4.85546875" bestFit="1" customWidth="1"/>
    <col min="324" max="326" width="2.42578125" hidden="1" customWidth="1"/>
    <col min="327" max="327" width="5.7109375" customWidth="1"/>
    <col min="328" max="328" width="5" bestFit="1" customWidth="1"/>
    <col min="329" max="329" width="1.5703125" style="41" bestFit="1" customWidth="1"/>
    <col min="330" max="330" width="4.85546875" bestFit="1" customWidth="1"/>
    <col min="331" max="333" width="2.42578125" hidden="1" customWidth="1"/>
    <col min="334" max="334" width="5.7109375" customWidth="1"/>
    <col min="335" max="335" width="5" bestFit="1" customWidth="1"/>
    <col min="336" max="336" width="1.5703125" style="41" bestFit="1" customWidth="1"/>
    <col min="337" max="337" width="4.5703125" bestFit="1" customWidth="1"/>
    <col min="338" max="340" width="2.42578125" hidden="1" customWidth="1"/>
    <col min="341" max="341" width="5.7109375" customWidth="1"/>
    <col min="342" max="342" width="4.85546875" bestFit="1" customWidth="1"/>
    <col min="343" max="343" width="1.5703125" style="41" bestFit="1" customWidth="1"/>
    <col min="344" max="344" width="4.85546875" bestFit="1" customWidth="1"/>
    <col min="345" max="347" width="2.42578125" hidden="1" customWidth="1"/>
    <col min="348" max="348" width="5.7109375" customWidth="1"/>
    <col min="349" max="349" width="9.42578125" style="41" bestFit="1" customWidth="1"/>
    <col min="351" max="351" width="3.28515625" bestFit="1" customWidth="1"/>
    <col min="352" max="352" width="1.5703125" bestFit="1" customWidth="1"/>
    <col min="353" max="353" width="3.28515625" bestFit="1" customWidth="1"/>
    <col min="354" max="354" width="4.5703125" bestFit="1" customWidth="1"/>
    <col min="355" max="355" width="3.5703125" hidden="1" customWidth="1"/>
    <col min="356" max="356" width="4.140625" hidden="1" customWidth="1"/>
    <col min="357" max="357" width="3.5703125" hidden="1" customWidth="1"/>
    <col min="358" max="358" width="8.42578125" bestFit="1" customWidth="1"/>
    <col min="359" max="359" width="3.28515625" bestFit="1" customWidth="1"/>
    <col min="360" max="360" width="1.5703125" bestFit="1" customWidth="1"/>
    <col min="361" max="361" width="3.28515625" bestFit="1" customWidth="1"/>
    <col min="362" max="362" width="4.5703125" bestFit="1" customWidth="1"/>
    <col min="363" max="365" width="2.42578125" hidden="1" customWidth="1"/>
    <col min="366" max="366" width="5.7109375" customWidth="1"/>
    <col min="367" max="367" width="3.28515625" bestFit="1" customWidth="1"/>
    <col min="368" max="368" width="1.5703125" bestFit="1" customWidth="1"/>
    <col min="369" max="369" width="3.28515625" bestFit="1" customWidth="1"/>
    <col min="370" max="370" width="4.5703125" bestFit="1" customWidth="1"/>
    <col min="371" max="373" width="2.42578125" hidden="1" customWidth="1"/>
    <col min="374" max="374" width="5.7109375" customWidth="1"/>
    <col min="375" max="375" width="3.28515625" bestFit="1" customWidth="1"/>
    <col min="376" max="376" width="1.5703125" bestFit="1" customWidth="1"/>
    <col min="377" max="377" width="3.28515625" bestFit="1" customWidth="1"/>
    <col min="378" max="378" width="4.5703125" bestFit="1" customWidth="1"/>
    <col min="379" max="381" width="2.42578125" hidden="1" customWidth="1"/>
    <col min="382" max="382" width="5.7109375" customWidth="1"/>
    <col min="383" max="383" width="3.140625" bestFit="1" customWidth="1"/>
    <col min="384" max="384" width="1.5703125" bestFit="1" customWidth="1"/>
    <col min="385" max="385" width="3.140625" bestFit="1" customWidth="1"/>
    <col min="386" max="386" width="4.5703125" bestFit="1" customWidth="1"/>
    <col min="387" max="389" width="2.42578125" hidden="1" customWidth="1"/>
    <col min="390" max="390" width="5.7109375" customWidth="1"/>
    <col min="391" max="391" width="3.42578125" bestFit="1" customWidth="1"/>
    <col min="392" max="392" width="1.5703125" bestFit="1" customWidth="1"/>
    <col min="393" max="393" width="3.28515625" bestFit="1" customWidth="1"/>
    <col min="394" max="394" width="4.5703125" bestFit="1" customWidth="1"/>
    <col min="395" max="397" width="2.42578125" hidden="1" customWidth="1"/>
    <col min="398" max="398" width="5.7109375" customWidth="1"/>
    <col min="399" max="399" width="3.140625" bestFit="1" customWidth="1"/>
    <col min="400" max="400" width="1.5703125" bestFit="1" customWidth="1"/>
    <col min="401" max="401" width="3.140625" bestFit="1" customWidth="1"/>
    <col min="402" max="402" width="4.5703125" bestFit="1" customWidth="1"/>
    <col min="403" max="405" width="2.42578125" hidden="1" customWidth="1"/>
    <col min="406" max="406" width="5.7109375" customWidth="1"/>
    <col min="407" max="407" width="3.28515625" bestFit="1" customWidth="1"/>
    <col min="408" max="408" width="1.5703125" bestFit="1" customWidth="1"/>
    <col min="409" max="409" width="3.42578125" bestFit="1" customWidth="1"/>
    <col min="410" max="410" width="4.5703125" bestFit="1" customWidth="1"/>
    <col min="411" max="413" width="2.42578125" hidden="1" customWidth="1"/>
    <col min="414" max="414" width="5.7109375" customWidth="1"/>
    <col min="416" max="416" width="4.85546875" bestFit="1" customWidth="1"/>
    <col min="417" max="417" width="1.5703125" bestFit="1" customWidth="1"/>
    <col min="418" max="418" width="4.85546875" bestFit="1" customWidth="1"/>
    <col min="419" max="419" width="4.5703125" bestFit="1" customWidth="1"/>
    <col min="420" max="422" width="2.42578125" hidden="1" customWidth="1"/>
    <col min="423" max="423" width="5.7109375" customWidth="1"/>
    <col min="424" max="424" width="4.85546875" bestFit="1" customWidth="1"/>
    <col min="425" max="425" width="1.5703125" bestFit="1" customWidth="1"/>
    <col min="426" max="426" width="4.85546875" bestFit="1" customWidth="1"/>
    <col min="427" max="427" width="4.5703125" bestFit="1" customWidth="1"/>
    <col min="428" max="430" width="2.42578125" hidden="1" customWidth="1"/>
    <col min="431" max="431" width="5.7109375" customWidth="1"/>
    <col min="432" max="432" width="4.85546875" bestFit="1" customWidth="1"/>
    <col min="433" max="433" width="1.5703125" bestFit="1" customWidth="1"/>
    <col min="434" max="434" width="4.85546875" bestFit="1" customWidth="1"/>
    <col min="435" max="435" width="4.5703125" bestFit="1" customWidth="1"/>
    <col min="436" max="438" width="2.42578125" hidden="1" customWidth="1"/>
    <col min="439" max="439" width="5.7109375" customWidth="1"/>
    <col min="440" max="440" width="4.85546875" bestFit="1" customWidth="1"/>
    <col min="441" max="441" width="1.5703125" bestFit="1" customWidth="1"/>
    <col min="442" max="442" width="4.85546875" bestFit="1" customWidth="1"/>
    <col min="443" max="443" width="4.5703125" bestFit="1" customWidth="1"/>
    <col min="444" max="446" width="2.42578125" hidden="1" customWidth="1"/>
    <col min="447" max="447" width="5.7109375" customWidth="1"/>
    <col min="449" max="449" width="4.85546875" bestFit="1" customWidth="1"/>
    <col min="450" max="450" width="1.5703125" bestFit="1" customWidth="1"/>
    <col min="451" max="451" width="4.85546875" bestFit="1" customWidth="1"/>
    <col min="452" max="452" width="4.5703125" bestFit="1" customWidth="1"/>
    <col min="453" max="455" width="2.42578125" hidden="1" customWidth="1"/>
    <col min="456" max="456" width="5.7109375" customWidth="1"/>
    <col min="457" max="457" width="4.85546875" bestFit="1" customWidth="1"/>
    <col min="458" max="458" width="1.5703125" bestFit="1" customWidth="1"/>
    <col min="459" max="459" width="4.85546875" bestFit="1" customWidth="1"/>
    <col min="460" max="460" width="4.5703125" bestFit="1" customWidth="1"/>
    <col min="461" max="463" width="2.42578125" hidden="1" customWidth="1"/>
    <col min="464" max="464" width="5.7109375" customWidth="1"/>
    <col min="466" max="466" width="4.140625" bestFit="1" customWidth="1"/>
    <col min="467" max="467" width="1.5703125" bestFit="1" customWidth="1"/>
    <col min="468" max="468" width="4.140625" bestFit="1" customWidth="1"/>
    <col min="469" max="469" width="4.5703125" bestFit="1" customWidth="1"/>
    <col min="470" max="472" width="2.42578125" hidden="1" customWidth="1"/>
    <col min="473" max="473" width="5.7109375" customWidth="1"/>
    <col min="474" max="474" width="4.85546875" bestFit="1" customWidth="1"/>
    <col min="475" max="475" width="1.5703125" bestFit="1" customWidth="1"/>
    <col min="476" max="476" width="4.85546875" bestFit="1" customWidth="1"/>
    <col min="477" max="477" width="4.5703125" bestFit="1" customWidth="1"/>
    <col min="478" max="480" width="2.42578125" hidden="1" customWidth="1"/>
    <col min="481" max="481" width="5.7109375" customWidth="1"/>
    <col min="482" max="482" width="30.140625" bestFit="1" customWidth="1"/>
    <col min="483" max="483" width="5.7109375" customWidth="1"/>
  </cols>
  <sheetData>
    <row r="1" spans="1:486">
      <c r="A1" s="23" t="s">
        <v>56</v>
      </c>
      <c r="B1" s="22" t="s">
        <v>55</v>
      </c>
      <c r="C1" s="21">
        <v>4</v>
      </c>
      <c r="D1" s="100"/>
      <c r="E1" s="100"/>
      <c r="F1" s="100"/>
      <c r="G1" s="100"/>
      <c r="H1" s="100"/>
      <c r="I1" s="101"/>
      <c r="J1" s="101"/>
      <c r="K1" s="101"/>
      <c r="L1" s="100"/>
      <c r="N1" s="102"/>
      <c r="O1" s="100"/>
      <c r="P1" s="100"/>
      <c r="Q1" s="100"/>
      <c r="R1" s="100"/>
      <c r="S1" s="100"/>
      <c r="T1" s="100"/>
      <c r="U1" s="102"/>
      <c r="V1" s="100"/>
      <c r="W1" s="100"/>
      <c r="X1" s="100"/>
      <c r="Y1" s="100"/>
      <c r="Z1" s="100"/>
      <c r="AA1" s="100"/>
      <c r="AB1" s="102"/>
      <c r="AC1" s="100"/>
      <c r="AD1" s="100"/>
      <c r="AE1" s="100"/>
      <c r="AF1" s="100"/>
      <c r="AG1" s="100"/>
      <c r="AH1" s="100"/>
      <c r="AI1" s="102"/>
      <c r="AJ1" s="100"/>
      <c r="AK1" s="100"/>
      <c r="AL1" s="100"/>
      <c r="AM1" s="100"/>
      <c r="AN1" s="100"/>
      <c r="AO1" s="100"/>
      <c r="AP1" s="102"/>
      <c r="AQ1" s="100"/>
      <c r="AR1" s="100"/>
      <c r="AS1" s="100"/>
      <c r="AT1" s="100"/>
      <c r="AU1" s="100"/>
      <c r="AV1" s="100"/>
      <c r="AW1" s="100"/>
      <c r="AX1" s="102"/>
      <c r="AY1" s="100"/>
      <c r="AZ1" s="100"/>
      <c r="BA1" s="100"/>
      <c r="BB1" s="100"/>
      <c r="BC1" s="100"/>
      <c r="BD1" s="100"/>
      <c r="BE1" s="102"/>
      <c r="BF1" s="100"/>
      <c r="BG1" s="100"/>
      <c r="BH1" s="100"/>
      <c r="BI1" s="100"/>
      <c r="BJ1" s="100"/>
      <c r="BK1" s="100"/>
      <c r="BL1" s="102"/>
      <c r="BM1" s="100"/>
      <c r="BN1" s="100"/>
      <c r="BO1" s="100"/>
      <c r="BP1" s="100"/>
      <c r="BQ1" s="100"/>
      <c r="BR1" s="100"/>
      <c r="BS1" s="102"/>
      <c r="BT1" s="100"/>
      <c r="BU1" s="100"/>
      <c r="BV1" s="100"/>
      <c r="BW1" s="100"/>
      <c r="BX1" s="100"/>
      <c r="BY1" s="100"/>
      <c r="BZ1" s="102"/>
      <c r="CA1" s="100"/>
      <c r="CB1" s="100"/>
      <c r="CC1" s="100"/>
      <c r="CD1" s="100"/>
      <c r="CE1" s="100"/>
      <c r="CF1" s="100"/>
      <c r="CG1" s="102"/>
      <c r="CH1" s="100"/>
      <c r="CI1" s="100"/>
      <c r="CJ1" s="100"/>
      <c r="CK1" s="100"/>
      <c r="CL1" s="100"/>
      <c r="CM1" s="102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2"/>
      <c r="DD1" s="100"/>
      <c r="DE1" s="100"/>
      <c r="DF1" s="100"/>
      <c r="DG1" s="100"/>
      <c r="DH1" s="100"/>
      <c r="DI1" s="100"/>
      <c r="DJ1" s="102"/>
      <c r="DK1" s="100"/>
      <c r="DL1" s="100"/>
      <c r="DM1" s="100"/>
      <c r="DN1" s="100"/>
      <c r="DO1" s="100"/>
      <c r="DP1" s="100"/>
      <c r="DQ1" s="102"/>
      <c r="DR1" s="100"/>
      <c r="DS1" s="100"/>
      <c r="DT1" s="100"/>
      <c r="DU1" s="100"/>
      <c r="DV1" s="100"/>
      <c r="DW1" s="100"/>
      <c r="DX1" s="102"/>
      <c r="DY1" s="100"/>
      <c r="DZ1" s="100"/>
      <c r="EA1" s="100"/>
      <c r="EB1" s="100"/>
      <c r="EC1" s="100"/>
      <c r="ED1" s="102"/>
      <c r="EE1" s="100"/>
      <c r="EF1" s="102"/>
      <c r="EG1" s="100"/>
      <c r="EH1" s="100"/>
      <c r="EI1" s="100"/>
      <c r="EJ1" s="100"/>
      <c r="EK1" s="100"/>
      <c r="EL1" s="100"/>
      <c r="EM1" s="102"/>
      <c r="EN1" s="100"/>
      <c r="EO1" s="100"/>
      <c r="EP1" s="100"/>
      <c r="EQ1" s="100"/>
      <c r="ER1" s="100"/>
      <c r="ES1" s="100"/>
      <c r="ET1" s="102"/>
      <c r="EU1" s="100"/>
      <c r="EV1" s="100"/>
      <c r="EW1" s="100"/>
      <c r="EX1" s="100"/>
      <c r="EY1" s="100"/>
      <c r="EZ1" s="100"/>
      <c r="FA1" s="102"/>
      <c r="FB1" s="100"/>
      <c r="FC1" s="100"/>
      <c r="FD1" s="100"/>
      <c r="FE1" s="100"/>
      <c r="FF1" s="100"/>
      <c r="FG1" s="100"/>
      <c r="FH1" s="102"/>
      <c r="FI1" s="100"/>
      <c r="FJ1" s="100"/>
      <c r="FK1" s="100"/>
      <c r="FL1" s="100"/>
      <c r="FM1" s="100"/>
      <c r="FN1" s="100"/>
      <c r="FO1" s="102"/>
      <c r="FP1" s="100"/>
      <c r="FQ1" s="100"/>
      <c r="FR1" s="100"/>
      <c r="FS1" s="100"/>
      <c r="FT1" s="100"/>
      <c r="FU1" s="100"/>
      <c r="FV1" s="100"/>
      <c r="FW1" s="102"/>
      <c r="FX1" s="100"/>
      <c r="FY1" s="100"/>
      <c r="FZ1" s="100"/>
      <c r="GA1" s="100"/>
      <c r="GB1" s="100"/>
      <c r="GC1" s="100"/>
      <c r="GD1" s="102"/>
      <c r="GE1" s="100"/>
      <c r="GF1" s="100"/>
      <c r="GG1" s="100"/>
      <c r="GH1" s="100"/>
      <c r="GI1" s="100"/>
      <c r="GJ1" s="100"/>
      <c r="GK1" s="102"/>
      <c r="GL1" s="100"/>
      <c r="GM1" s="100"/>
      <c r="GN1" s="100"/>
      <c r="GO1" s="100"/>
      <c r="GP1" s="100"/>
      <c r="GQ1" s="100"/>
      <c r="GR1" s="102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2"/>
      <c r="HG1" s="100"/>
      <c r="HH1" s="100"/>
      <c r="HI1" s="100"/>
      <c r="HJ1" s="100"/>
      <c r="HK1" s="100"/>
      <c r="HL1" s="102"/>
      <c r="HM1" s="100"/>
      <c r="HN1" s="102"/>
      <c r="HO1" s="100"/>
      <c r="HP1" s="100"/>
      <c r="HQ1" s="100"/>
      <c r="HR1" s="100"/>
      <c r="HS1" s="100"/>
      <c r="HT1" s="100"/>
      <c r="HU1" s="102"/>
      <c r="HV1" s="100"/>
      <c r="HW1" s="100"/>
      <c r="HX1" s="100"/>
      <c r="HY1" s="100"/>
      <c r="HZ1" s="100"/>
      <c r="IA1" s="100"/>
      <c r="IB1" s="102"/>
      <c r="IC1" s="100"/>
      <c r="ID1" s="100"/>
      <c r="IE1" s="100"/>
      <c r="IF1" s="100"/>
      <c r="IG1" s="100"/>
      <c r="IH1" s="100"/>
      <c r="II1" s="102"/>
      <c r="IJ1" s="100"/>
      <c r="IK1" s="100"/>
      <c r="IL1" s="100"/>
      <c r="IM1" s="100"/>
      <c r="IN1" s="100"/>
      <c r="IO1" s="100"/>
      <c r="IP1" s="102"/>
      <c r="IQ1" s="100"/>
      <c r="IR1" s="100"/>
      <c r="IS1" s="100"/>
      <c r="IT1" s="100"/>
      <c r="IU1" s="100"/>
      <c r="IV1" s="100"/>
      <c r="IW1" s="102"/>
      <c r="IX1" s="100"/>
      <c r="IY1" s="100"/>
      <c r="IZ1" s="100"/>
      <c r="JA1" s="100"/>
      <c r="JB1" s="100"/>
      <c r="JC1" s="102"/>
      <c r="JD1" s="100"/>
      <c r="JE1" s="102"/>
      <c r="JF1" s="100"/>
      <c r="JG1" s="100"/>
      <c r="JH1" s="100"/>
      <c r="JI1" s="100"/>
      <c r="JJ1" s="100"/>
      <c r="JK1" s="100"/>
      <c r="JL1" s="102"/>
      <c r="JM1" s="100"/>
      <c r="JN1" s="100"/>
      <c r="JO1" s="100"/>
      <c r="JP1" s="100"/>
      <c r="JQ1" s="100"/>
      <c r="JR1" s="100"/>
      <c r="JS1" s="102"/>
      <c r="JT1" s="100"/>
      <c r="JU1" s="100"/>
      <c r="JV1" s="100"/>
      <c r="JW1" s="100"/>
      <c r="JX1" s="100"/>
      <c r="JY1" s="100"/>
      <c r="JZ1" s="102"/>
      <c r="KA1" s="100"/>
      <c r="KB1" s="100"/>
      <c r="KC1" s="100"/>
      <c r="KD1" s="100"/>
      <c r="KE1" s="100"/>
      <c r="KF1" s="100"/>
      <c r="KG1" s="102"/>
      <c r="KH1" s="100"/>
      <c r="KI1" s="100"/>
      <c r="KJ1" s="100"/>
      <c r="KK1" s="100"/>
      <c r="KL1" s="100"/>
      <c r="KM1" s="100"/>
      <c r="KN1" s="102"/>
      <c r="KO1" s="100"/>
      <c r="KP1" s="100"/>
      <c r="KQ1" s="100"/>
      <c r="KR1" s="100"/>
      <c r="KS1" s="100"/>
      <c r="KT1" s="102"/>
      <c r="KU1" s="100"/>
      <c r="KV1" s="102"/>
      <c r="KW1" s="100"/>
      <c r="KX1" s="100"/>
      <c r="KY1" s="100"/>
      <c r="KZ1" s="100"/>
      <c r="LA1" s="100"/>
      <c r="LB1" s="100"/>
      <c r="LC1" s="102"/>
      <c r="LD1" s="100"/>
      <c r="LE1" s="100"/>
      <c r="LF1" s="100"/>
      <c r="LG1" s="100"/>
      <c r="LH1" s="100"/>
      <c r="LI1" s="100"/>
      <c r="LJ1" s="102"/>
      <c r="LK1" s="100"/>
      <c r="LL1" s="100"/>
      <c r="LM1" s="100"/>
      <c r="LN1" s="100"/>
      <c r="LO1" s="100"/>
      <c r="LP1" s="100"/>
      <c r="LQ1" s="102"/>
      <c r="LR1" s="100"/>
      <c r="LS1" s="100"/>
      <c r="LT1" s="100"/>
      <c r="LU1" s="100"/>
      <c r="LV1" s="100"/>
      <c r="LW1" s="100"/>
      <c r="LX1" s="102"/>
      <c r="LY1" s="100"/>
      <c r="LZ1" s="100"/>
      <c r="MA1" s="100"/>
      <c r="MB1" s="100"/>
      <c r="MC1" s="100"/>
      <c r="MD1" s="100"/>
      <c r="ME1" s="102"/>
      <c r="MF1" s="100"/>
      <c r="MG1" s="100"/>
      <c r="MH1" s="100"/>
      <c r="MI1" s="100"/>
      <c r="MJ1" s="100"/>
      <c r="MK1" s="102"/>
      <c r="ML1" s="100"/>
      <c r="MM1" s="100"/>
      <c r="MN1" s="100"/>
      <c r="MO1" s="100"/>
      <c r="MP1" s="100"/>
      <c r="MQ1" s="100"/>
      <c r="MR1" s="100"/>
      <c r="MS1" s="100"/>
      <c r="MT1" s="100"/>
      <c r="MU1" s="100"/>
      <c r="MV1" s="100"/>
      <c r="MW1" s="100"/>
      <c r="MX1" s="100"/>
      <c r="MY1" s="100"/>
      <c r="MZ1" s="100"/>
      <c r="NA1" s="100"/>
      <c r="NB1" s="100"/>
      <c r="NC1" s="100"/>
      <c r="ND1" s="100"/>
      <c r="NE1" s="100"/>
      <c r="NF1" s="100"/>
      <c r="NG1" s="100"/>
      <c r="NH1" s="100"/>
      <c r="NI1" s="100"/>
      <c r="NJ1" s="100"/>
      <c r="NK1" s="100"/>
      <c r="NL1" s="100"/>
      <c r="NM1" s="100"/>
      <c r="NN1" s="100"/>
      <c r="NO1" s="100"/>
      <c r="NP1" s="100"/>
      <c r="NQ1" s="100"/>
      <c r="NR1" s="100"/>
      <c r="NS1" s="100"/>
      <c r="NT1" s="100"/>
      <c r="NU1" s="100"/>
      <c r="NV1" s="100"/>
      <c r="NW1" s="100"/>
      <c r="NX1" s="100"/>
      <c r="NY1" s="100"/>
      <c r="NZ1" s="100"/>
      <c r="OA1" s="100"/>
      <c r="OB1" s="100"/>
      <c r="OC1" s="100"/>
      <c r="OD1" s="100"/>
      <c r="OE1" s="100"/>
      <c r="OF1" s="100"/>
      <c r="OG1" s="100"/>
      <c r="OH1" s="100"/>
      <c r="OI1" s="100"/>
      <c r="OJ1" s="100"/>
      <c r="OK1" s="100"/>
      <c r="OL1" s="100"/>
      <c r="OM1" s="100"/>
      <c r="ON1" s="100"/>
      <c r="OO1" s="100"/>
      <c r="OP1" s="100"/>
      <c r="OQ1" s="100"/>
      <c r="OR1" s="100"/>
      <c r="OS1" s="100"/>
      <c r="OT1" s="100"/>
      <c r="OU1" s="100"/>
      <c r="OV1" s="100"/>
      <c r="OW1" s="100"/>
      <c r="OX1" s="100"/>
      <c r="OY1" s="100"/>
      <c r="OZ1" s="100"/>
      <c r="PA1" s="100"/>
      <c r="PB1" s="100"/>
      <c r="PC1" s="100"/>
      <c r="PD1" s="100"/>
      <c r="PE1" s="100"/>
      <c r="PF1" s="100"/>
      <c r="PG1" s="100"/>
      <c r="PH1" s="100"/>
      <c r="PI1" s="100"/>
      <c r="PJ1" s="100"/>
      <c r="PK1" s="100"/>
      <c r="PL1" s="100"/>
      <c r="PM1" s="100"/>
      <c r="PN1" s="100"/>
      <c r="PO1" s="100"/>
      <c r="PP1" s="100"/>
      <c r="PQ1" s="100"/>
      <c r="PR1" s="100"/>
      <c r="PS1" s="100"/>
      <c r="PT1" s="100"/>
      <c r="PU1" s="100"/>
      <c r="PV1" s="100"/>
      <c r="PW1" s="100"/>
      <c r="PX1" s="100"/>
      <c r="PY1" s="100"/>
      <c r="PZ1" s="100"/>
      <c r="QA1" s="100"/>
      <c r="QB1" s="100"/>
      <c r="QC1" s="100"/>
      <c r="QD1" s="100"/>
      <c r="QE1" s="100"/>
      <c r="QF1" s="100"/>
      <c r="QG1" s="100"/>
      <c r="QH1" s="100"/>
      <c r="QI1" s="100"/>
      <c r="QJ1" s="100"/>
      <c r="QK1" s="100"/>
      <c r="QL1" s="100"/>
      <c r="QM1" s="100"/>
      <c r="QN1" s="100"/>
      <c r="QO1" s="100"/>
      <c r="QP1" s="100"/>
      <c r="QQ1" s="100"/>
      <c r="QR1" s="100"/>
      <c r="QS1" s="100"/>
      <c r="QT1" s="100"/>
      <c r="QU1" s="100"/>
      <c r="QV1" s="100"/>
      <c r="QW1" s="100"/>
      <c r="QX1" s="100"/>
      <c r="QY1" s="100"/>
      <c r="QZ1" s="100"/>
      <c r="RA1" s="100"/>
      <c r="RB1" s="100"/>
      <c r="RC1" s="100"/>
      <c r="RD1" s="100"/>
      <c r="RE1" s="100"/>
      <c r="RF1" s="100"/>
      <c r="RG1" s="100"/>
      <c r="RH1" s="100"/>
      <c r="RI1" s="100"/>
      <c r="RJ1" s="100"/>
      <c r="RK1" s="100"/>
      <c r="RL1" s="100"/>
      <c r="RM1" s="100"/>
      <c r="RN1" s="100"/>
      <c r="RO1" s="100"/>
      <c r="RP1" s="100"/>
      <c r="RQ1" s="100"/>
      <c r="RR1" s="100"/>
    </row>
    <row r="2" spans="1:486">
      <c r="A2" s="24"/>
      <c r="B2" s="22" t="s">
        <v>57</v>
      </c>
      <c r="C2" s="21">
        <v>3</v>
      </c>
      <c r="D2" s="100"/>
      <c r="E2" s="100"/>
      <c r="F2" s="100"/>
      <c r="G2" s="100"/>
      <c r="H2" s="100"/>
      <c r="I2" s="101"/>
      <c r="J2" s="101"/>
      <c r="K2" s="101"/>
      <c r="L2" s="100"/>
      <c r="N2" s="102"/>
      <c r="O2" s="100"/>
      <c r="P2" s="100"/>
      <c r="Q2" s="100"/>
      <c r="R2" s="100"/>
      <c r="S2" s="100"/>
      <c r="T2" s="100"/>
      <c r="U2" s="102"/>
      <c r="V2" s="100"/>
      <c r="W2" s="100"/>
      <c r="X2" s="100"/>
      <c r="Y2" s="100"/>
      <c r="Z2" s="100"/>
      <c r="AA2" s="100"/>
      <c r="AB2" s="102"/>
      <c r="AC2" s="100"/>
      <c r="AD2" s="100"/>
      <c r="AE2" s="100"/>
      <c r="AF2" s="100"/>
      <c r="AG2" s="100"/>
      <c r="AH2" s="100"/>
      <c r="AI2" s="102"/>
      <c r="AJ2" s="100"/>
      <c r="AK2" s="100"/>
      <c r="AL2" s="100"/>
      <c r="AM2" s="100"/>
      <c r="AN2" s="100"/>
      <c r="AO2" s="100"/>
      <c r="AP2" s="102"/>
      <c r="AQ2" s="100"/>
      <c r="AR2" s="100"/>
      <c r="AS2" s="100"/>
      <c r="AT2" s="100"/>
      <c r="AU2" s="100"/>
      <c r="AV2" s="100"/>
      <c r="AW2" s="100"/>
      <c r="AX2" s="102"/>
      <c r="AY2" s="100"/>
      <c r="AZ2" s="100"/>
      <c r="BA2" s="100"/>
      <c r="BB2" s="100"/>
      <c r="BC2" s="100"/>
      <c r="BD2" s="100"/>
      <c r="BE2" s="102"/>
      <c r="BF2" s="100"/>
      <c r="BG2" s="100"/>
      <c r="BH2" s="100"/>
      <c r="BI2" s="100"/>
      <c r="BJ2" s="100"/>
      <c r="BK2" s="100"/>
      <c r="BL2" s="102"/>
      <c r="BM2" s="100"/>
      <c r="BN2" s="100"/>
      <c r="BO2" s="100"/>
      <c r="BP2" s="100"/>
      <c r="BQ2" s="100"/>
      <c r="BR2" s="100"/>
      <c r="BS2" s="102"/>
      <c r="BT2" s="100"/>
      <c r="BU2" s="100"/>
      <c r="BV2" s="100"/>
      <c r="BW2" s="100"/>
      <c r="BX2" s="100"/>
      <c r="BY2" s="100"/>
      <c r="BZ2" s="102"/>
      <c r="CA2" s="100"/>
      <c r="CB2" s="100"/>
      <c r="CC2" s="100"/>
      <c r="CD2" s="100"/>
      <c r="CE2" s="100"/>
      <c r="CF2" s="100"/>
      <c r="CG2" s="102"/>
      <c r="CH2" s="100"/>
      <c r="CI2" s="100"/>
      <c r="CJ2" s="100"/>
      <c r="CK2" s="100"/>
      <c r="CL2" s="100"/>
      <c r="CM2" s="102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2"/>
      <c r="DD2" s="100"/>
      <c r="DE2" s="100"/>
      <c r="DF2" s="100"/>
      <c r="DG2" s="100"/>
      <c r="DH2" s="100"/>
      <c r="DI2" s="100"/>
      <c r="DJ2" s="102"/>
      <c r="DK2" s="100"/>
      <c r="DL2" s="100"/>
      <c r="DM2" s="100"/>
      <c r="DN2" s="100"/>
      <c r="DO2" s="100"/>
      <c r="DP2" s="100"/>
      <c r="DQ2" s="102"/>
      <c r="DR2" s="100"/>
      <c r="DS2" s="100"/>
      <c r="DT2" s="100"/>
      <c r="DU2" s="100"/>
      <c r="DV2" s="100"/>
      <c r="DW2" s="100"/>
      <c r="DX2" s="102"/>
      <c r="DY2" s="100"/>
      <c r="DZ2" s="100"/>
      <c r="EA2" s="100"/>
      <c r="EB2" s="100"/>
      <c r="EC2" s="100"/>
      <c r="ED2" s="102"/>
      <c r="EE2" s="100"/>
      <c r="EF2" s="102"/>
      <c r="EG2" s="100"/>
      <c r="EH2" s="100"/>
      <c r="EI2" s="100"/>
      <c r="EJ2" s="100"/>
      <c r="EK2" s="100"/>
      <c r="EL2" s="100"/>
      <c r="EM2" s="102"/>
      <c r="EN2" s="100"/>
      <c r="EO2" s="100"/>
      <c r="EP2" s="100"/>
      <c r="EQ2" s="100"/>
      <c r="ER2" s="100"/>
      <c r="ES2" s="100"/>
      <c r="ET2" s="102"/>
      <c r="EU2" s="100"/>
      <c r="EV2" s="100"/>
      <c r="EW2" s="100"/>
      <c r="EX2" s="100"/>
      <c r="EY2" s="100"/>
      <c r="EZ2" s="100"/>
      <c r="FA2" s="102"/>
      <c r="FB2" s="100"/>
      <c r="FC2" s="100"/>
      <c r="FD2" s="100"/>
      <c r="FE2" s="100"/>
      <c r="FF2" s="100"/>
      <c r="FG2" s="100"/>
      <c r="FH2" s="102"/>
      <c r="FI2" s="100"/>
      <c r="FJ2" s="100"/>
      <c r="FK2" s="100"/>
      <c r="FL2" s="100"/>
      <c r="FM2" s="100"/>
      <c r="FN2" s="100"/>
      <c r="FO2" s="102"/>
      <c r="FP2" s="100"/>
      <c r="FQ2" s="100"/>
      <c r="FR2" s="100"/>
      <c r="FS2" s="100"/>
      <c r="FT2" s="100"/>
      <c r="FU2" s="100"/>
      <c r="FV2" s="100"/>
      <c r="FW2" s="102"/>
      <c r="FX2" s="100"/>
      <c r="FY2" s="100"/>
      <c r="FZ2" s="100"/>
      <c r="GA2" s="100"/>
      <c r="GB2" s="100"/>
      <c r="GC2" s="100"/>
      <c r="GD2" s="102"/>
      <c r="GE2" s="100"/>
      <c r="GF2" s="100"/>
      <c r="GG2" s="100"/>
      <c r="GH2" s="100"/>
      <c r="GI2" s="100"/>
      <c r="GJ2" s="100"/>
      <c r="GK2" s="102"/>
      <c r="GL2" s="100"/>
      <c r="GM2" s="100"/>
      <c r="GN2" s="100"/>
      <c r="GO2" s="100"/>
      <c r="GP2" s="100"/>
      <c r="GQ2" s="100"/>
      <c r="GR2" s="102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2"/>
      <c r="HG2" s="100"/>
      <c r="HH2" s="100"/>
      <c r="HI2" s="100"/>
      <c r="HJ2" s="100"/>
      <c r="HK2" s="100"/>
      <c r="HL2" s="102"/>
      <c r="HM2" s="100"/>
      <c r="HN2" s="102"/>
      <c r="HO2" s="100"/>
      <c r="HP2" s="100"/>
      <c r="HQ2" s="100"/>
      <c r="HR2" s="100"/>
      <c r="HS2" s="100"/>
      <c r="HT2" s="100"/>
      <c r="HU2" s="102"/>
      <c r="HV2" s="100"/>
      <c r="HW2" s="100"/>
      <c r="HX2" s="100"/>
      <c r="HY2" s="100"/>
      <c r="HZ2" s="100"/>
      <c r="IA2" s="100"/>
      <c r="IB2" s="102"/>
      <c r="IC2" s="100"/>
      <c r="ID2" s="100"/>
      <c r="IE2" s="100"/>
      <c r="IF2" s="100"/>
      <c r="IG2" s="100"/>
      <c r="IH2" s="100"/>
      <c r="II2" s="102"/>
      <c r="IJ2" s="100"/>
      <c r="IK2" s="100"/>
      <c r="IL2" s="100"/>
      <c r="IM2" s="100"/>
      <c r="IN2" s="100"/>
      <c r="IO2" s="100"/>
      <c r="IP2" s="102"/>
      <c r="IQ2" s="100"/>
      <c r="IR2" s="100"/>
      <c r="IS2" s="100"/>
      <c r="IT2" s="100"/>
      <c r="IU2" s="100"/>
      <c r="IV2" s="100"/>
      <c r="IW2" s="102"/>
      <c r="IX2" s="100"/>
      <c r="IY2" s="100"/>
      <c r="IZ2" s="100"/>
      <c r="JA2" s="100"/>
      <c r="JB2" s="100"/>
      <c r="JC2" s="102"/>
      <c r="JD2" s="100"/>
      <c r="JE2" s="102"/>
      <c r="JF2" s="100"/>
      <c r="JG2" s="100"/>
      <c r="JH2" s="100"/>
      <c r="JI2" s="100"/>
      <c r="JJ2" s="100"/>
      <c r="JK2" s="100"/>
      <c r="JL2" s="102"/>
      <c r="JM2" s="100"/>
      <c r="JN2" s="100"/>
      <c r="JO2" s="100"/>
      <c r="JP2" s="100"/>
      <c r="JQ2" s="100"/>
      <c r="JR2" s="100"/>
      <c r="JS2" s="102"/>
      <c r="JT2" s="100"/>
      <c r="JU2" s="100"/>
      <c r="JV2" s="100"/>
      <c r="JW2" s="100"/>
      <c r="JX2" s="100"/>
      <c r="JY2" s="100"/>
      <c r="JZ2" s="102"/>
      <c r="KA2" s="100"/>
      <c r="KB2" s="100"/>
      <c r="KC2" s="100"/>
      <c r="KD2" s="100"/>
      <c r="KE2" s="100"/>
      <c r="KF2" s="100"/>
      <c r="KG2" s="102"/>
      <c r="KH2" s="100"/>
      <c r="KI2" s="100"/>
      <c r="KJ2" s="100"/>
      <c r="KK2" s="100"/>
      <c r="KL2" s="100"/>
      <c r="KM2" s="100"/>
      <c r="KN2" s="102"/>
      <c r="KO2" s="100"/>
      <c r="KP2" s="100"/>
      <c r="KQ2" s="100"/>
      <c r="KR2" s="100"/>
      <c r="KS2" s="100"/>
      <c r="KT2" s="102"/>
      <c r="KU2" s="100"/>
      <c r="KV2" s="102"/>
      <c r="KW2" s="100"/>
      <c r="KX2" s="100"/>
      <c r="KY2" s="100"/>
      <c r="KZ2" s="100"/>
      <c r="LA2" s="100"/>
      <c r="LB2" s="100"/>
      <c r="LC2" s="102"/>
      <c r="LD2" s="100"/>
      <c r="LE2" s="100"/>
      <c r="LF2" s="100"/>
      <c r="LG2" s="100"/>
      <c r="LH2" s="100"/>
      <c r="LI2" s="100"/>
      <c r="LJ2" s="102"/>
      <c r="LK2" s="100"/>
      <c r="LL2" s="100"/>
      <c r="LM2" s="100"/>
      <c r="LN2" s="100"/>
      <c r="LO2" s="100"/>
      <c r="LP2" s="100"/>
      <c r="LQ2" s="102"/>
      <c r="LR2" s="100"/>
      <c r="LS2" s="100"/>
      <c r="LT2" s="100"/>
      <c r="LU2" s="100"/>
      <c r="LV2" s="100"/>
      <c r="LW2" s="100"/>
      <c r="LX2" s="102"/>
      <c r="LY2" s="100"/>
      <c r="LZ2" s="100"/>
      <c r="MA2" s="100"/>
      <c r="MB2" s="100"/>
      <c r="MC2" s="100"/>
      <c r="MD2" s="100"/>
      <c r="ME2" s="102"/>
      <c r="MF2" s="100"/>
      <c r="MG2" s="100"/>
      <c r="MH2" s="100"/>
      <c r="MI2" s="100"/>
      <c r="MJ2" s="100"/>
      <c r="MK2" s="102"/>
      <c r="ML2" s="100"/>
      <c r="MM2" s="100"/>
      <c r="MN2" s="100"/>
      <c r="MO2" s="100"/>
      <c r="MP2" s="100"/>
      <c r="MQ2" s="100"/>
      <c r="MR2" s="100"/>
      <c r="MS2" s="100"/>
      <c r="MT2" s="100"/>
      <c r="MU2" s="100"/>
      <c r="MV2" s="100"/>
      <c r="MW2" s="100"/>
      <c r="MX2" s="100"/>
      <c r="MY2" s="100"/>
      <c r="MZ2" s="100"/>
      <c r="NA2" s="100"/>
      <c r="NB2" s="100"/>
      <c r="NC2" s="100"/>
      <c r="ND2" s="100"/>
      <c r="NE2" s="100"/>
      <c r="NF2" s="100"/>
      <c r="NG2" s="100"/>
      <c r="NH2" s="100"/>
      <c r="NI2" s="100"/>
      <c r="NJ2" s="100"/>
      <c r="NK2" s="100"/>
      <c r="NL2" s="100"/>
      <c r="NM2" s="100"/>
      <c r="NN2" s="100"/>
      <c r="NO2" s="100"/>
      <c r="NP2" s="100"/>
      <c r="NQ2" s="100"/>
      <c r="NR2" s="100"/>
      <c r="NS2" s="100"/>
      <c r="NT2" s="100"/>
      <c r="NU2" s="100"/>
      <c r="NV2" s="100"/>
      <c r="NW2" s="100"/>
      <c r="NX2" s="100"/>
      <c r="NY2" s="100"/>
      <c r="NZ2" s="100"/>
      <c r="OA2" s="100"/>
      <c r="OB2" s="100"/>
      <c r="OC2" s="100"/>
      <c r="OD2" s="100"/>
      <c r="OE2" s="100"/>
      <c r="OF2" s="100"/>
      <c r="OG2" s="100"/>
      <c r="OH2" s="100"/>
      <c r="OI2" s="100"/>
      <c r="OJ2" s="100"/>
      <c r="OK2" s="100"/>
      <c r="OL2" s="100"/>
      <c r="OM2" s="100"/>
      <c r="ON2" s="100"/>
      <c r="OO2" s="100"/>
      <c r="OP2" s="100"/>
      <c r="OQ2" s="100"/>
      <c r="OR2" s="100"/>
      <c r="OS2" s="100"/>
      <c r="OT2" s="100"/>
      <c r="OU2" s="100"/>
      <c r="OV2" s="100"/>
      <c r="OW2" s="100"/>
      <c r="OX2" s="100"/>
      <c r="OY2" s="100"/>
      <c r="OZ2" s="100"/>
      <c r="PA2" s="100"/>
      <c r="PB2" s="100"/>
      <c r="PC2" s="100"/>
      <c r="PD2" s="100"/>
      <c r="PE2" s="100"/>
      <c r="PF2" s="100"/>
      <c r="PG2" s="100"/>
      <c r="PH2" s="100"/>
      <c r="PI2" s="100"/>
      <c r="PJ2" s="100"/>
      <c r="PK2" s="100"/>
      <c r="PL2" s="100"/>
      <c r="PM2" s="100"/>
      <c r="PN2" s="100"/>
      <c r="PO2" s="100"/>
      <c r="PP2" s="100"/>
      <c r="PQ2" s="100"/>
      <c r="PR2" s="100"/>
      <c r="PS2" s="100"/>
      <c r="PT2" s="100"/>
      <c r="PU2" s="100"/>
      <c r="PV2" s="100"/>
      <c r="PW2" s="100"/>
      <c r="PX2" s="100"/>
      <c r="PY2" s="100"/>
      <c r="PZ2" s="100"/>
      <c r="QA2" s="100"/>
      <c r="QB2" s="100"/>
      <c r="QC2" s="100"/>
      <c r="QD2" s="100"/>
      <c r="QE2" s="100"/>
      <c r="QF2" s="100"/>
      <c r="QG2" s="100"/>
      <c r="QH2" s="100"/>
      <c r="QI2" s="100"/>
      <c r="QJ2" s="100"/>
      <c r="QK2" s="100"/>
      <c r="QL2" s="100"/>
      <c r="QM2" s="100"/>
      <c r="QN2" s="100"/>
      <c r="QO2" s="100"/>
      <c r="QP2" s="100"/>
      <c r="QQ2" s="100"/>
      <c r="QR2" s="100"/>
      <c r="QS2" s="100"/>
      <c r="QT2" s="100"/>
      <c r="QU2" s="100"/>
      <c r="QV2" s="100"/>
      <c r="QW2" s="100"/>
      <c r="QX2" s="100"/>
      <c r="QY2" s="100"/>
      <c r="QZ2" s="100"/>
      <c r="RA2" s="100"/>
      <c r="RB2" s="100"/>
      <c r="RC2" s="100"/>
      <c r="RD2" s="100"/>
      <c r="RE2" s="100"/>
      <c r="RF2" s="100"/>
      <c r="RG2" s="100"/>
      <c r="RH2" s="100"/>
      <c r="RI2" s="100"/>
      <c r="RJ2" s="100"/>
      <c r="RK2" s="100"/>
      <c r="RL2" s="100"/>
      <c r="RM2" s="100"/>
      <c r="RN2" s="100"/>
      <c r="RO2" s="100"/>
      <c r="RP2" s="100"/>
      <c r="RQ2" s="100"/>
      <c r="RR2" s="100"/>
    </row>
    <row r="3" spans="1:486">
      <c r="A3" s="24"/>
      <c r="B3" s="22" t="s">
        <v>58</v>
      </c>
      <c r="C3" s="21">
        <v>2</v>
      </c>
      <c r="D3" s="100"/>
      <c r="E3" s="100"/>
      <c r="F3" s="100"/>
      <c r="G3" s="100"/>
      <c r="H3" s="100"/>
      <c r="I3" s="101"/>
      <c r="J3" s="101"/>
      <c r="K3" s="101"/>
      <c r="L3" s="100"/>
      <c r="N3" s="102"/>
      <c r="O3" s="100"/>
      <c r="P3" s="100"/>
      <c r="Q3" s="100"/>
      <c r="R3" s="100"/>
      <c r="S3" s="100"/>
      <c r="T3" s="100"/>
      <c r="U3" s="102"/>
      <c r="V3" s="100"/>
      <c r="W3" s="100"/>
      <c r="X3" s="100"/>
      <c r="Y3" s="100"/>
      <c r="Z3" s="100"/>
      <c r="AA3" s="100"/>
      <c r="AB3" s="102"/>
      <c r="AC3" s="100"/>
      <c r="AD3" s="100"/>
      <c r="AE3" s="100"/>
      <c r="AF3" s="100"/>
      <c r="AG3" s="100"/>
      <c r="AH3" s="100"/>
      <c r="AI3" s="102"/>
      <c r="AJ3" s="100"/>
      <c r="AK3" s="100"/>
      <c r="AL3" s="100"/>
      <c r="AM3" s="100"/>
      <c r="AN3" s="100"/>
      <c r="AO3" s="100"/>
      <c r="AP3" s="102"/>
      <c r="AQ3" s="100"/>
      <c r="AR3" s="100"/>
      <c r="AS3" s="100"/>
      <c r="AT3" s="100"/>
      <c r="AU3" s="100"/>
      <c r="AV3" s="100"/>
      <c r="AW3" s="100"/>
      <c r="AX3" s="102"/>
      <c r="AY3" s="100"/>
      <c r="AZ3" s="100"/>
      <c r="BA3" s="100"/>
      <c r="BB3" s="100"/>
      <c r="BC3" s="100"/>
      <c r="BD3" s="100"/>
      <c r="BE3" s="102"/>
      <c r="BF3" s="100"/>
      <c r="BG3" s="100"/>
      <c r="BH3" s="100"/>
      <c r="BI3" s="100"/>
      <c r="BJ3" s="100"/>
      <c r="BK3" s="100"/>
      <c r="BL3" s="102"/>
      <c r="BM3" s="100"/>
      <c r="BN3" s="100"/>
      <c r="BO3" s="100"/>
      <c r="BP3" s="100"/>
      <c r="BQ3" s="100"/>
      <c r="BR3" s="100"/>
      <c r="BS3" s="102"/>
      <c r="BT3" s="100"/>
      <c r="BU3" s="100"/>
      <c r="BV3" s="100"/>
      <c r="BW3" s="100"/>
      <c r="BX3" s="100"/>
      <c r="BY3" s="100"/>
      <c r="BZ3" s="102"/>
      <c r="CA3" s="100"/>
      <c r="CB3" s="100"/>
      <c r="CC3" s="100"/>
      <c r="CD3" s="100"/>
      <c r="CE3" s="100"/>
      <c r="CF3" s="100"/>
      <c r="CG3" s="102"/>
      <c r="CH3" s="100"/>
      <c r="CI3" s="100"/>
      <c r="CJ3" s="100"/>
      <c r="CK3" s="100"/>
      <c r="CL3" s="100"/>
      <c r="CM3" s="102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2"/>
      <c r="DD3" s="100"/>
      <c r="DE3" s="100"/>
      <c r="DF3" s="100"/>
      <c r="DG3" s="100"/>
      <c r="DH3" s="100"/>
      <c r="DI3" s="100"/>
      <c r="DJ3" s="102"/>
      <c r="DK3" s="100"/>
      <c r="DL3" s="100"/>
      <c r="DM3" s="100"/>
      <c r="DN3" s="100"/>
      <c r="DO3" s="100"/>
      <c r="DP3" s="100"/>
      <c r="DQ3" s="102"/>
      <c r="DR3" s="100"/>
      <c r="DS3" s="100"/>
      <c r="DT3" s="100"/>
      <c r="DU3" s="100"/>
      <c r="DV3" s="100"/>
      <c r="DW3" s="100"/>
      <c r="DX3" s="102"/>
      <c r="DY3" s="100"/>
      <c r="DZ3" s="100"/>
      <c r="EA3" s="100"/>
      <c r="EB3" s="100"/>
      <c r="EC3" s="100"/>
      <c r="ED3" s="102"/>
      <c r="EE3" s="100"/>
      <c r="EF3" s="102"/>
      <c r="EG3" s="100"/>
      <c r="EH3" s="100"/>
      <c r="EI3" s="100"/>
      <c r="EJ3" s="100"/>
      <c r="EK3" s="100"/>
      <c r="EL3" s="100"/>
      <c r="EM3" s="102"/>
      <c r="EN3" s="100"/>
      <c r="EO3" s="100"/>
      <c r="EP3" s="100"/>
      <c r="EQ3" s="100"/>
      <c r="ER3" s="100"/>
      <c r="ES3" s="100"/>
      <c r="ET3" s="102"/>
      <c r="EU3" s="100"/>
      <c r="EV3" s="100"/>
      <c r="EW3" s="100"/>
      <c r="EX3" s="100"/>
      <c r="EY3" s="100"/>
      <c r="EZ3" s="100"/>
      <c r="FA3" s="102"/>
      <c r="FB3" s="100"/>
      <c r="FC3" s="100"/>
      <c r="FD3" s="100"/>
      <c r="FE3" s="100"/>
      <c r="FF3" s="100"/>
      <c r="FG3" s="100"/>
      <c r="FH3" s="102"/>
      <c r="FI3" s="100"/>
      <c r="FJ3" s="100"/>
      <c r="FK3" s="100"/>
      <c r="FL3" s="100"/>
      <c r="FM3" s="100"/>
      <c r="FN3" s="100"/>
      <c r="FO3" s="102"/>
      <c r="FP3" s="100"/>
      <c r="FQ3" s="100"/>
      <c r="FR3" s="100"/>
      <c r="FS3" s="100"/>
      <c r="FT3" s="100"/>
      <c r="FU3" s="100"/>
      <c r="FV3" s="100"/>
      <c r="FW3" s="102"/>
      <c r="FX3" s="100"/>
      <c r="FY3" s="100"/>
      <c r="FZ3" s="100"/>
      <c r="GA3" s="100"/>
      <c r="GB3" s="100"/>
      <c r="GC3" s="100"/>
      <c r="GD3" s="102"/>
      <c r="GE3" s="100"/>
      <c r="GF3" s="100"/>
      <c r="GG3" s="100"/>
      <c r="GH3" s="100"/>
      <c r="GI3" s="100"/>
      <c r="GJ3" s="100"/>
      <c r="GK3" s="102"/>
      <c r="GL3" s="100"/>
      <c r="GM3" s="100"/>
      <c r="GN3" s="100"/>
      <c r="GO3" s="100"/>
      <c r="GP3" s="100"/>
      <c r="GQ3" s="100"/>
      <c r="GR3" s="102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2"/>
      <c r="HG3" s="100"/>
      <c r="HH3" s="100"/>
      <c r="HI3" s="100"/>
      <c r="HJ3" s="100"/>
      <c r="HK3" s="100"/>
      <c r="HL3" s="102"/>
      <c r="HM3" s="100"/>
      <c r="HN3" s="102"/>
      <c r="HO3" s="100"/>
      <c r="HP3" s="100"/>
      <c r="HQ3" s="100"/>
      <c r="HR3" s="100"/>
      <c r="HS3" s="100"/>
      <c r="HT3" s="100"/>
      <c r="HU3" s="102"/>
      <c r="HV3" s="100"/>
      <c r="HW3" s="100"/>
      <c r="HX3" s="100"/>
      <c r="HY3" s="100"/>
      <c r="HZ3" s="100"/>
      <c r="IA3" s="100"/>
      <c r="IB3" s="102"/>
      <c r="IC3" s="100"/>
      <c r="ID3" s="100"/>
      <c r="IE3" s="100"/>
      <c r="IF3" s="100"/>
      <c r="IG3" s="100"/>
      <c r="IH3" s="100"/>
      <c r="II3" s="102"/>
      <c r="IJ3" s="100"/>
      <c r="IK3" s="100"/>
      <c r="IL3" s="100"/>
      <c r="IM3" s="100"/>
      <c r="IN3" s="100"/>
      <c r="IO3" s="100"/>
      <c r="IP3" s="102"/>
      <c r="IQ3" s="100"/>
      <c r="IR3" s="100"/>
      <c r="IS3" s="100"/>
      <c r="IT3" s="100"/>
      <c r="IU3" s="100"/>
      <c r="IV3" s="100"/>
      <c r="IW3" s="102"/>
      <c r="IX3" s="100"/>
      <c r="IY3" s="100"/>
      <c r="IZ3" s="100"/>
      <c r="JA3" s="100"/>
      <c r="JB3" s="100"/>
      <c r="JC3" s="102"/>
      <c r="JD3" s="100"/>
      <c r="JE3" s="102"/>
      <c r="JF3" s="100"/>
      <c r="JG3" s="100"/>
      <c r="JH3" s="100"/>
      <c r="JI3" s="100"/>
      <c r="JJ3" s="100"/>
      <c r="JK3" s="100"/>
      <c r="JL3" s="102"/>
      <c r="JM3" s="100"/>
      <c r="JN3" s="100"/>
      <c r="JO3" s="100"/>
      <c r="JP3" s="100"/>
      <c r="JQ3" s="100"/>
      <c r="JR3" s="100"/>
      <c r="JS3" s="102"/>
      <c r="JT3" s="100"/>
      <c r="JU3" s="100"/>
      <c r="JV3" s="100"/>
      <c r="JW3" s="100"/>
      <c r="JX3" s="100"/>
      <c r="JY3" s="100"/>
      <c r="JZ3" s="102"/>
      <c r="KA3" s="100"/>
      <c r="KB3" s="100"/>
      <c r="KC3" s="100"/>
      <c r="KD3" s="100"/>
      <c r="KE3" s="100"/>
      <c r="KF3" s="100"/>
      <c r="KG3" s="102"/>
      <c r="KH3" s="100"/>
      <c r="KI3" s="100"/>
      <c r="KJ3" s="100"/>
      <c r="KK3" s="100"/>
      <c r="KL3" s="100"/>
      <c r="KM3" s="100"/>
      <c r="KN3" s="102"/>
      <c r="KO3" s="100"/>
      <c r="KP3" s="100"/>
      <c r="KQ3" s="100"/>
      <c r="KR3" s="100"/>
      <c r="KS3" s="100"/>
      <c r="KT3" s="102"/>
      <c r="KU3" s="100"/>
      <c r="KV3" s="102"/>
      <c r="KW3" s="100"/>
      <c r="KX3" s="100"/>
      <c r="KY3" s="100"/>
      <c r="KZ3" s="100"/>
      <c r="LA3" s="100"/>
      <c r="LB3" s="100"/>
      <c r="LC3" s="102"/>
      <c r="LD3" s="100"/>
      <c r="LE3" s="100"/>
      <c r="LF3" s="100"/>
      <c r="LG3" s="100"/>
      <c r="LH3" s="100"/>
      <c r="LI3" s="100"/>
      <c r="LJ3" s="102"/>
      <c r="LK3" s="100"/>
      <c r="LL3" s="100"/>
      <c r="LM3" s="100"/>
      <c r="LN3" s="100"/>
      <c r="LO3" s="100"/>
      <c r="LP3" s="100"/>
      <c r="LQ3" s="102"/>
      <c r="LR3" s="100"/>
      <c r="LS3" s="100"/>
      <c r="LT3" s="100"/>
      <c r="LU3" s="100"/>
      <c r="LV3" s="100"/>
      <c r="LW3" s="100"/>
      <c r="LX3" s="102"/>
      <c r="LY3" s="100"/>
      <c r="LZ3" s="100"/>
      <c r="MA3" s="100"/>
      <c r="MB3" s="100"/>
      <c r="MC3" s="100"/>
      <c r="MD3" s="100"/>
      <c r="ME3" s="102"/>
      <c r="MF3" s="100"/>
      <c r="MG3" s="100"/>
      <c r="MH3" s="100"/>
      <c r="MI3" s="100"/>
      <c r="MJ3" s="100"/>
      <c r="MK3" s="102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100"/>
      <c r="RO3" s="100"/>
      <c r="RP3" s="100"/>
      <c r="RQ3" s="100"/>
      <c r="RR3" s="100"/>
    </row>
    <row r="4" spans="1:486">
      <c r="A4" s="24"/>
      <c r="B4" s="21" t="s">
        <v>64</v>
      </c>
      <c r="C4" s="21">
        <v>1</v>
      </c>
      <c r="D4" s="100"/>
      <c r="E4" s="100"/>
      <c r="F4" s="100"/>
      <c r="G4" s="100"/>
      <c r="H4" s="100"/>
      <c r="I4" s="101"/>
      <c r="J4" s="101"/>
      <c r="K4" s="101"/>
      <c r="M4" s="103"/>
      <c r="N4" s="102"/>
      <c r="O4" s="100"/>
      <c r="P4" s="100"/>
      <c r="Q4" s="100"/>
      <c r="R4" s="100"/>
      <c r="S4" s="100"/>
      <c r="T4" s="100"/>
      <c r="U4" s="102"/>
      <c r="V4" s="100"/>
      <c r="W4" s="100"/>
      <c r="X4" s="100"/>
      <c r="Y4" s="100"/>
      <c r="Z4" s="100"/>
      <c r="AA4" s="100"/>
      <c r="AB4" s="102"/>
      <c r="AC4" s="100"/>
      <c r="AD4" s="100"/>
      <c r="AE4" s="100"/>
      <c r="AF4" s="100"/>
      <c r="AG4" s="100"/>
      <c r="AH4" s="100"/>
      <c r="AI4" s="102"/>
      <c r="AJ4" s="100"/>
      <c r="AK4" s="100"/>
      <c r="AL4" s="100"/>
      <c r="AM4" s="100"/>
      <c r="AN4" s="100"/>
      <c r="AO4" s="100"/>
      <c r="AP4" s="102"/>
      <c r="AQ4" s="100"/>
      <c r="AR4" s="100"/>
      <c r="AS4" s="100"/>
      <c r="AT4" s="100"/>
      <c r="AU4" s="100"/>
      <c r="AV4" s="100"/>
      <c r="AW4" s="100"/>
      <c r="AX4" s="102"/>
      <c r="AY4" s="100"/>
      <c r="AZ4" s="100"/>
      <c r="BA4" s="100"/>
      <c r="BB4" s="100"/>
      <c r="BC4" s="100"/>
      <c r="BD4" s="100"/>
      <c r="BE4" s="102"/>
      <c r="BF4" s="100"/>
      <c r="BG4" s="100"/>
      <c r="BH4" s="100"/>
      <c r="BI4" s="100"/>
      <c r="BJ4" s="100"/>
      <c r="BK4" s="100"/>
      <c r="BL4" s="102"/>
      <c r="BM4" s="100"/>
      <c r="BN4" s="100"/>
      <c r="BO4" s="100"/>
      <c r="BP4" s="100"/>
      <c r="BQ4" s="100"/>
      <c r="BR4" s="100"/>
      <c r="BS4" s="102"/>
      <c r="BT4" s="100"/>
      <c r="BU4" s="100"/>
      <c r="BV4" s="100"/>
      <c r="BW4" s="100"/>
      <c r="BX4" s="100"/>
      <c r="BY4" s="100"/>
      <c r="BZ4" s="102"/>
      <c r="CA4" s="100"/>
      <c r="CB4" s="100"/>
      <c r="CC4" s="100"/>
      <c r="CD4" s="100"/>
      <c r="CE4" s="100"/>
      <c r="CF4" s="100"/>
      <c r="CG4" s="102"/>
      <c r="CH4" s="100"/>
      <c r="CI4" s="100"/>
      <c r="CJ4" s="100"/>
      <c r="CK4" s="100"/>
      <c r="CL4" s="100"/>
      <c r="CM4" s="102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2"/>
      <c r="DD4" s="100"/>
      <c r="DE4" s="100"/>
      <c r="DF4" s="100"/>
      <c r="DG4" s="100"/>
      <c r="DH4" s="100"/>
      <c r="DI4" s="100"/>
      <c r="DJ4" s="102"/>
      <c r="DK4" s="100"/>
      <c r="DL4" s="100"/>
      <c r="DM4" s="100"/>
      <c r="DN4" s="100"/>
      <c r="DO4" s="100"/>
      <c r="DP4" s="100"/>
      <c r="DQ4" s="102"/>
      <c r="DR4" s="100"/>
      <c r="DS4" s="100"/>
      <c r="DT4" s="100"/>
      <c r="DU4" s="100"/>
      <c r="DV4" s="100"/>
      <c r="DW4" s="100"/>
      <c r="DX4" s="102"/>
      <c r="DY4" s="100"/>
      <c r="DZ4" s="100"/>
      <c r="EA4" s="100"/>
      <c r="EB4" s="100"/>
      <c r="EC4" s="100"/>
      <c r="ED4" s="102"/>
      <c r="EE4" s="100"/>
      <c r="EF4" s="102"/>
      <c r="EG4" s="100"/>
      <c r="EH4" s="100"/>
      <c r="EI4" s="100"/>
      <c r="EJ4" s="100"/>
      <c r="EK4" s="100"/>
      <c r="EL4" s="100"/>
      <c r="EM4" s="102"/>
      <c r="EN4" s="100"/>
      <c r="EO4" s="100"/>
      <c r="EP4" s="100"/>
      <c r="EQ4" s="100"/>
      <c r="ER4" s="100"/>
      <c r="ES4" s="100"/>
      <c r="ET4" s="102"/>
      <c r="EU4" s="100"/>
      <c r="EV4" s="100"/>
      <c r="EW4" s="100"/>
      <c r="EX4" s="100"/>
      <c r="EY4" s="100"/>
      <c r="EZ4" s="100"/>
      <c r="FA4" s="102"/>
      <c r="FB4" s="100"/>
      <c r="FC4" s="100"/>
      <c r="FD4" s="100"/>
      <c r="FE4" s="100"/>
      <c r="FF4" s="100"/>
      <c r="FG4" s="100"/>
      <c r="FH4" s="102"/>
      <c r="FI4" s="100"/>
      <c r="FJ4" s="100"/>
      <c r="FK4" s="100"/>
      <c r="FL4" s="100"/>
      <c r="FM4" s="100"/>
      <c r="FN4" s="100"/>
      <c r="FO4" s="102"/>
      <c r="FP4" s="100"/>
      <c r="FQ4" s="100"/>
      <c r="FR4" s="100"/>
      <c r="FS4" s="100"/>
      <c r="FT4" s="100"/>
      <c r="FU4" s="100"/>
      <c r="FV4" s="100"/>
      <c r="FW4" s="102"/>
      <c r="FX4" s="100"/>
      <c r="FY4" s="100"/>
      <c r="FZ4" s="100"/>
      <c r="GA4" s="100"/>
      <c r="GB4" s="100"/>
      <c r="GC4" s="100"/>
      <c r="GD4" s="102"/>
      <c r="GE4" s="100"/>
      <c r="GF4" s="100"/>
      <c r="GG4" s="100"/>
      <c r="GH4" s="100"/>
      <c r="GI4" s="100"/>
      <c r="GJ4" s="100"/>
      <c r="GK4" s="102"/>
      <c r="GL4" s="100"/>
      <c r="GM4" s="100"/>
      <c r="GN4" s="100"/>
      <c r="GO4" s="100"/>
      <c r="GP4" s="100"/>
      <c r="GQ4" s="100"/>
      <c r="GR4" s="102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2"/>
      <c r="HG4" s="100"/>
      <c r="HH4" s="100"/>
      <c r="HI4" s="100"/>
      <c r="HJ4" s="100"/>
      <c r="HK4" s="100"/>
      <c r="HL4" s="102"/>
      <c r="HM4" s="100"/>
      <c r="HN4" s="102"/>
      <c r="HO4" s="100"/>
      <c r="HP4" s="100"/>
      <c r="HQ4" s="100"/>
      <c r="HR4" s="100"/>
      <c r="HS4" s="100"/>
      <c r="HT4" s="100"/>
      <c r="HU4" s="102"/>
      <c r="HV4" s="100"/>
      <c r="HW4" s="100"/>
      <c r="HX4" s="100"/>
      <c r="HY4" s="100"/>
      <c r="HZ4" s="100"/>
      <c r="IA4" s="100"/>
      <c r="IB4" s="102"/>
      <c r="IC4" s="100"/>
      <c r="ID4" s="100"/>
      <c r="IE4" s="100"/>
      <c r="IF4" s="100"/>
      <c r="IG4" s="100"/>
      <c r="IH4" s="100"/>
      <c r="II4" s="102"/>
      <c r="IJ4" s="100"/>
      <c r="IK4" s="100"/>
      <c r="IL4" s="100"/>
      <c r="IM4" s="100"/>
      <c r="IN4" s="100"/>
      <c r="IO4" s="100"/>
      <c r="IP4" s="102"/>
      <c r="IQ4" s="100"/>
      <c r="IR4" s="100"/>
      <c r="IS4" s="100"/>
      <c r="IT4" s="100"/>
      <c r="IU4" s="100"/>
      <c r="IV4" s="100"/>
      <c r="IW4" s="102"/>
      <c r="IX4" s="100"/>
      <c r="IY4" s="100"/>
      <c r="IZ4" s="100"/>
      <c r="JA4" s="100"/>
      <c r="JB4" s="100"/>
      <c r="JC4" s="102"/>
      <c r="JD4" s="100"/>
      <c r="JE4" s="102"/>
      <c r="JF4" s="100"/>
      <c r="JG4" s="100"/>
      <c r="JH4" s="100"/>
      <c r="JI4" s="100"/>
      <c r="JJ4" s="100"/>
      <c r="JK4" s="100"/>
      <c r="JL4" s="102"/>
      <c r="JM4" s="100"/>
      <c r="JN4" s="100"/>
      <c r="JO4" s="100"/>
      <c r="JP4" s="100"/>
      <c r="JQ4" s="100"/>
      <c r="JR4" s="100"/>
      <c r="JS4" s="102"/>
      <c r="JT4" s="100"/>
      <c r="JU4" s="100"/>
      <c r="JV4" s="100"/>
      <c r="JW4" s="100"/>
      <c r="JX4" s="100"/>
      <c r="JY4" s="100"/>
      <c r="JZ4" s="102"/>
      <c r="KA4" s="100"/>
      <c r="KB4" s="100"/>
      <c r="KC4" s="100"/>
      <c r="KD4" s="100"/>
      <c r="KE4" s="100"/>
      <c r="KF4" s="100"/>
      <c r="KG4" s="102"/>
      <c r="KH4" s="100"/>
      <c r="KI4" s="100"/>
      <c r="KJ4" s="100"/>
      <c r="KK4" s="100"/>
      <c r="KL4" s="100"/>
      <c r="KM4" s="100"/>
      <c r="KN4" s="102"/>
      <c r="KO4" s="100"/>
      <c r="KP4" s="100"/>
      <c r="KQ4" s="100"/>
      <c r="KR4" s="100"/>
      <c r="KS4" s="100"/>
      <c r="KT4" s="102"/>
      <c r="KU4" s="100"/>
      <c r="KV4" s="102"/>
      <c r="KW4" s="100"/>
      <c r="KX4" s="100"/>
      <c r="KY4" s="100"/>
      <c r="KZ4" s="100"/>
      <c r="LA4" s="100"/>
      <c r="LB4" s="100"/>
      <c r="LC4" s="102"/>
      <c r="LD4" s="100"/>
      <c r="LE4" s="100"/>
      <c r="LF4" s="100"/>
      <c r="LG4" s="100"/>
      <c r="LH4" s="100"/>
      <c r="LI4" s="100"/>
      <c r="LJ4" s="102"/>
      <c r="LK4" s="100"/>
      <c r="LL4" s="100"/>
      <c r="LM4" s="100"/>
      <c r="LN4" s="100"/>
      <c r="LO4" s="100"/>
      <c r="LP4" s="100"/>
      <c r="LQ4" s="102"/>
      <c r="LR4" s="100"/>
      <c r="LS4" s="100"/>
      <c r="LT4" s="100"/>
      <c r="LU4" s="100"/>
      <c r="LV4" s="100"/>
      <c r="LW4" s="100"/>
      <c r="LX4" s="102"/>
      <c r="LY4" s="100"/>
      <c r="LZ4" s="100"/>
      <c r="MA4" s="100"/>
      <c r="MB4" s="100"/>
      <c r="MC4" s="100"/>
      <c r="MD4" s="100"/>
      <c r="ME4" s="102"/>
      <c r="MF4" s="100"/>
      <c r="MG4" s="100"/>
      <c r="MH4" s="100"/>
      <c r="MI4" s="100"/>
      <c r="MJ4" s="100"/>
      <c r="MK4" s="102"/>
      <c r="ML4" s="100"/>
      <c r="MM4" s="100"/>
      <c r="MN4" s="100"/>
      <c r="MO4" s="100"/>
      <c r="MP4" s="100"/>
      <c r="MQ4" s="100"/>
      <c r="MR4" s="100"/>
      <c r="MS4" s="100"/>
      <c r="MT4" s="100"/>
      <c r="MU4" s="100"/>
      <c r="MV4" s="100"/>
      <c r="MW4" s="100"/>
      <c r="MX4" s="100"/>
      <c r="MY4" s="100"/>
      <c r="MZ4" s="100"/>
      <c r="NA4" s="100"/>
      <c r="NB4" s="100"/>
      <c r="NC4" s="100"/>
      <c r="ND4" s="100"/>
      <c r="NE4" s="100"/>
      <c r="NF4" s="100"/>
      <c r="NG4" s="100"/>
      <c r="NH4" s="100"/>
      <c r="NI4" s="100"/>
      <c r="NJ4" s="100"/>
      <c r="NK4" s="100"/>
      <c r="NL4" s="100"/>
      <c r="NM4" s="100"/>
      <c r="NN4" s="100"/>
      <c r="NO4" s="100"/>
      <c r="NP4" s="100"/>
      <c r="NQ4" s="100"/>
      <c r="NR4" s="100"/>
      <c r="NS4" s="100"/>
      <c r="NT4" s="100"/>
      <c r="NU4" s="100"/>
      <c r="NV4" s="100"/>
      <c r="NW4" s="100"/>
      <c r="NX4" s="100"/>
      <c r="NY4" s="100"/>
      <c r="NZ4" s="100"/>
      <c r="OA4" s="100"/>
      <c r="OB4" s="100"/>
      <c r="OC4" s="100"/>
      <c r="OD4" s="100"/>
      <c r="OE4" s="100"/>
      <c r="OF4" s="100"/>
      <c r="OG4" s="100"/>
      <c r="OH4" s="100"/>
      <c r="OI4" s="100"/>
      <c r="OJ4" s="100"/>
      <c r="OK4" s="100"/>
      <c r="OL4" s="100"/>
      <c r="OM4" s="100"/>
      <c r="ON4" s="100"/>
      <c r="OO4" s="100"/>
      <c r="OP4" s="100"/>
      <c r="OQ4" s="100"/>
      <c r="OR4" s="100"/>
      <c r="OS4" s="100"/>
      <c r="OT4" s="100"/>
      <c r="OU4" s="100"/>
      <c r="OV4" s="100"/>
      <c r="OW4" s="100"/>
      <c r="OX4" s="100"/>
      <c r="OY4" s="100"/>
      <c r="OZ4" s="100"/>
      <c r="PA4" s="100"/>
      <c r="PB4" s="100"/>
      <c r="PC4" s="100"/>
      <c r="PD4" s="100"/>
      <c r="PE4" s="100"/>
      <c r="PF4" s="100"/>
      <c r="PG4" s="100"/>
      <c r="PH4" s="100"/>
      <c r="PI4" s="100"/>
      <c r="PJ4" s="100"/>
      <c r="PK4" s="100"/>
      <c r="PL4" s="100"/>
      <c r="PM4" s="100"/>
      <c r="PN4" s="100"/>
      <c r="PO4" s="100"/>
      <c r="PP4" s="100"/>
      <c r="PQ4" s="100"/>
      <c r="PR4" s="100"/>
      <c r="PS4" s="100"/>
      <c r="PT4" s="100"/>
      <c r="PU4" s="100"/>
      <c r="PV4" s="100"/>
      <c r="PW4" s="100"/>
      <c r="PX4" s="100"/>
      <c r="PY4" s="100"/>
      <c r="PZ4" s="100"/>
      <c r="QA4" s="100"/>
      <c r="QB4" s="100"/>
      <c r="QC4" s="100"/>
      <c r="QD4" s="100"/>
      <c r="QE4" s="100"/>
      <c r="QF4" s="100"/>
      <c r="QG4" s="100"/>
      <c r="QH4" s="100"/>
      <c r="QI4" s="100"/>
      <c r="QJ4" s="100"/>
      <c r="QK4" s="100"/>
      <c r="QL4" s="100"/>
      <c r="QM4" s="100"/>
      <c r="QN4" s="100"/>
      <c r="QO4" s="100"/>
      <c r="QP4" s="100"/>
      <c r="QQ4" s="100"/>
      <c r="QR4" s="100"/>
      <c r="QS4" s="100"/>
      <c r="QT4" s="100"/>
      <c r="QU4" s="100"/>
      <c r="QV4" s="100"/>
      <c r="QW4" s="100"/>
      <c r="QX4" s="100"/>
      <c r="QY4" s="100"/>
      <c r="QZ4" s="100"/>
      <c r="RA4" s="100"/>
      <c r="RB4" s="100"/>
      <c r="RC4" s="100"/>
      <c r="RD4" s="100"/>
      <c r="RE4" s="100"/>
      <c r="RF4" s="100"/>
      <c r="RG4" s="100"/>
      <c r="RH4" s="100"/>
      <c r="RI4" s="100"/>
      <c r="RJ4" s="100"/>
      <c r="RK4" s="100"/>
      <c r="RL4" s="100"/>
      <c r="RM4" s="100"/>
      <c r="RN4" s="100"/>
      <c r="RO4" s="100"/>
      <c r="RP4" s="100"/>
      <c r="RQ4" s="100"/>
      <c r="RR4" s="100"/>
    </row>
    <row r="5" spans="1:486">
      <c r="A5" s="25"/>
      <c r="B5" s="21" t="s">
        <v>66</v>
      </c>
      <c r="C5" s="21">
        <v>5</v>
      </c>
      <c r="D5" s="100"/>
      <c r="E5" s="100"/>
      <c r="F5" s="100"/>
      <c r="G5" s="100"/>
      <c r="H5" s="100"/>
      <c r="I5" s="101"/>
      <c r="J5" s="101"/>
      <c r="K5" s="101"/>
      <c r="N5" s="102"/>
      <c r="O5" s="100"/>
      <c r="P5" s="100"/>
      <c r="Q5" s="100"/>
      <c r="R5" s="100"/>
      <c r="S5" s="100"/>
      <c r="T5" s="100"/>
      <c r="U5" s="102"/>
      <c r="V5" s="100"/>
      <c r="W5" s="100"/>
      <c r="X5" s="100"/>
      <c r="Y5" s="100"/>
      <c r="Z5" s="100"/>
      <c r="AA5" s="100"/>
      <c r="AB5" s="102"/>
      <c r="AC5" s="100"/>
      <c r="AD5" s="100"/>
      <c r="AE5" s="100"/>
      <c r="AF5" s="100"/>
      <c r="AG5" s="100"/>
      <c r="AH5" s="100"/>
      <c r="AI5" s="102"/>
      <c r="AJ5" s="100"/>
      <c r="AK5" s="100"/>
      <c r="AL5" s="100"/>
      <c r="AM5" s="100"/>
      <c r="AN5" s="100"/>
      <c r="AO5" s="100"/>
      <c r="AP5" s="102"/>
      <c r="AQ5" s="100"/>
      <c r="AR5" s="100"/>
      <c r="AS5" s="100"/>
      <c r="AT5" s="100"/>
      <c r="AU5" s="100"/>
      <c r="AV5" s="100"/>
      <c r="AW5" s="100"/>
      <c r="AX5" s="102"/>
      <c r="AY5" s="100"/>
      <c r="AZ5" s="100"/>
      <c r="BA5" s="100"/>
      <c r="BB5" s="100"/>
      <c r="BC5" s="100"/>
      <c r="BD5" s="100"/>
      <c r="BE5" s="102"/>
      <c r="BF5" s="100"/>
      <c r="BG5" s="100"/>
      <c r="BH5" s="100"/>
      <c r="BI5" s="100"/>
      <c r="BJ5" s="100"/>
      <c r="BK5" s="100"/>
      <c r="BL5" s="102"/>
      <c r="BM5" s="100"/>
      <c r="BN5" s="100"/>
      <c r="BO5" s="100"/>
      <c r="BP5" s="100"/>
      <c r="BQ5" s="100"/>
      <c r="BR5" s="100"/>
      <c r="BS5" s="102"/>
      <c r="BT5" s="100"/>
      <c r="BU5" s="100"/>
      <c r="BV5" s="100"/>
      <c r="BW5" s="100"/>
      <c r="BX5" s="100"/>
      <c r="BY5" s="100"/>
      <c r="BZ5" s="102"/>
      <c r="CA5" s="100"/>
      <c r="CB5" s="100"/>
      <c r="CC5" s="100"/>
      <c r="CD5" s="100"/>
      <c r="CE5" s="100"/>
      <c r="CF5" s="100"/>
      <c r="CG5" s="102"/>
      <c r="CH5" s="100"/>
      <c r="CI5" s="100"/>
      <c r="CJ5" s="100"/>
      <c r="CK5" s="100"/>
      <c r="CL5" s="100"/>
      <c r="CM5" s="102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2"/>
      <c r="DD5" s="100"/>
      <c r="DE5" s="100"/>
      <c r="DF5" s="100"/>
      <c r="DG5" s="100"/>
      <c r="DH5" s="100"/>
      <c r="DI5" s="100"/>
      <c r="DJ5" s="102"/>
      <c r="DK5" s="100"/>
      <c r="DL5" s="100"/>
      <c r="DM5" s="100"/>
      <c r="DN5" s="100"/>
      <c r="DO5" s="100"/>
      <c r="DP5" s="100"/>
      <c r="DQ5" s="102"/>
      <c r="DR5" s="100"/>
      <c r="DS5" s="100"/>
      <c r="DT5" s="100"/>
      <c r="DU5" s="100"/>
      <c r="DV5" s="100"/>
      <c r="DW5" s="100"/>
      <c r="DX5" s="102"/>
      <c r="DY5" s="100"/>
      <c r="DZ5" s="100"/>
      <c r="EA5" s="100"/>
      <c r="EB5" s="100"/>
      <c r="EC5" s="100"/>
      <c r="ED5" s="102"/>
      <c r="EE5" s="100"/>
      <c r="EF5" s="102"/>
      <c r="EG5" s="100"/>
      <c r="EH5" s="100"/>
      <c r="EI5" s="100"/>
      <c r="EJ5" s="100"/>
      <c r="EK5" s="100"/>
      <c r="EL5" s="100"/>
      <c r="EM5" s="102"/>
      <c r="EN5" s="100"/>
      <c r="EO5" s="100"/>
      <c r="EP5" s="100"/>
      <c r="EQ5" s="100"/>
      <c r="ER5" s="100"/>
      <c r="ES5" s="100"/>
      <c r="ET5" s="102"/>
      <c r="EU5" s="100"/>
      <c r="EV5" s="100"/>
      <c r="EW5" s="100"/>
      <c r="EX5" s="100"/>
      <c r="EY5" s="100"/>
      <c r="EZ5" s="100"/>
      <c r="FA5" s="102"/>
      <c r="FB5" s="100"/>
      <c r="FC5" s="100"/>
      <c r="FD5" s="100"/>
      <c r="FE5" s="100"/>
      <c r="FF5" s="100"/>
      <c r="FG5" s="100"/>
      <c r="FH5" s="102"/>
      <c r="FI5" s="100"/>
      <c r="FJ5" s="100"/>
      <c r="FK5" s="100"/>
      <c r="FL5" s="100"/>
      <c r="FM5" s="100"/>
      <c r="FN5" s="100"/>
      <c r="FO5" s="102"/>
      <c r="FP5" s="100"/>
      <c r="FQ5" s="100"/>
      <c r="FR5" s="100"/>
      <c r="FS5" s="100"/>
      <c r="FT5" s="100"/>
      <c r="FU5" s="100"/>
      <c r="FV5" s="100"/>
      <c r="FW5" s="102"/>
      <c r="FX5" s="100"/>
      <c r="FY5" s="100"/>
      <c r="FZ5" s="100"/>
      <c r="GA5" s="100"/>
      <c r="GB5" s="100"/>
      <c r="GC5" s="100"/>
      <c r="GD5" s="102"/>
      <c r="GE5" s="100"/>
      <c r="GF5" s="100"/>
      <c r="GG5" s="100"/>
      <c r="GH5" s="100"/>
      <c r="GI5" s="100"/>
      <c r="GJ5" s="100"/>
      <c r="GK5" s="102"/>
      <c r="GL5" s="100"/>
      <c r="GM5" s="100"/>
      <c r="GN5" s="100"/>
      <c r="GO5" s="100"/>
      <c r="GP5" s="100"/>
      <c r="GQ5" s="100"/>
      <c r="GR5" s="102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2"/>
      <c r="HG5" s="100"/>
      <c r="HH5" s="100"/>
      <c r="HI5" s="100"/>
      <c r="HJ5" s="100"/>
      <c r="HK5" s="100"/>
      <c r="HL5" s="102"/>
      <c r="HM5" s="100"/>
      <c r="HN5" s="102"/>
      <c r="HO5" s="100"/>
      <c r="HP5" s="100"/>
      <c r="HQ5" s="100"/>
      <c r="HR5" s="100"/>
      <c r="HS5" s="100"/>
      <c r="HT5" s="100"/>
      <c r="HU5" s="102"/>
      <c r="HV5" s="100"/>
      <c r="HW5" s="100"/>
      <c r="HX5" s="100"/>
      <c r="HY5" s="100"/>
      <c r="HZ5" s="100"/>
      <c r="IA5" s="100"/>
      <c r="IB5" s="102"/>
      <c r="IC5" s="100"/>
      <c r="ID5" s="100"/>
      <c r="IE5" s="100"/>
      <c r="IF5" s="100"/>
      <c r="IG5" s="100"/>
      <c r="IH5" s="100"/>
      <c r="II5" s="102"/>
      <c r="IJ5" s="100"/>
      <c r="IK5" s="100"/>
      <c r="IL5" s="100"/>
      <c r="IM5" s="100"/>
      <c r="IN5" s="100"/>
      <c r="IO5" s="100"/>
      <c r="IP5" s="102"/>
      <c r="IQ5" s="100"/>
      <c r="IR5" s="100"/>
      <c r="IS5" s="100"/>
      <c r="IT5" s="100"/>
      <c r="IU5" s="100"/>
      <c r="IV5" s="100"/>
      <c r="IW5" s="102"/>
      <c r="IX5" s="100"/>
      <c r="IY5" s="100"/>
      <c r="IZ5" s="100"/>
      <c r="JA5" s="100"/>
      <c r="JB5" s="100"/>
      <c r="JC5" s="102"/>
      <c r="JD5" s="100"/>
      <c r="JE5" s="102"/>
      <c r="JF5" s="100"/>
      <c r="JG5" s="100"/>
      <c r="JH5" s="100"/>
      <c r="JI5" s="100"/>
      <c r="JJ5" s="100"/>
      <c r="JK5" s="100"/>
      <c r="JL5" s="102"/>
      <c r="JM5" s="100"/>
      <c r="JN5" s="100"/>
      <c r="JO5" s="100"/>
      <c r="JP5" s="100"/>
      <c r="JQ5" s="100"/>
      <c r="JR5" s="100"/>
      <c r="JS5" s="102"/>
      <c r="JT5" s="100"/>
      <c r="JU5" s="100"/>
      <c r="JV5" s="100"/>
      <c r="JW5" s="100"/>
      <c r="JX5" s="100"/>
      <c r="JY5" s="100"/>
      <c r="JZ5" s="102"/>
      <c r="KA5" s="100"/>
      <c r="KB5" s="100"/>
      <c r="KC5" s="100"/>
      <c r="KD5" s="100"/>
      <c r="KE5" s="100"/>
      <c r="KF5" s="100"/>
      <c r="KG5" s="102"/>
      <c r="KH5" s="100"/>
      <c r="KI5" s="100"/>
      <c r="KJ5" s="100"/>
      <c r="KK5" s="100"/>
      <c r="KL5" s="100"/>
      <c r="KM5" s="100"/>
      <c r="KN5" s="102"/>
      <c r="KO5" s="100"/>
      <c r="KP5" s="100"/>
      <c r="KQ5" s="100"/>
      <c r="KR5" s="100"/>
      <c r="KS5" s="100"/>
      <c r="KT5" s="102"/>
      <c r="KU5" s="100"/>
      <c r="KV5" s="102"/>
      <c r="KW5" s="100"/>
      <c r="KX5" s="100"/>
      <c r="KY5" s="100"/>
      <c r="KZ5" s="100"/>
      <c r="LA5" s="100"/>
      <c r="LB5" s="100"/>
      <c r="LC5" s="102"/>
      <c r="LD5" s="100"/>
      <c r="LE5" s="100"/>
      <c r="LF5" s="100"/>
      <c r="LG5" s="100"/>
      <c r="LH5" s="100"/>
      <c r="LI5" s="100"/>
      <c r="LJ5" s="102"/>
      <c r="LK5" s="100"/>
      <c r="LL5" s="100"/>
      <c r="LM5" s="100"/>
      <c r="LN5" s="100"/>
      <c r="LO5" s="100"/>
      <c r="LP5" s="100"/>
      <c r="LQ5" s="102"/>
      <c r="LR5" s="100"/>
      <c r="LS5" s="100"/>
      <c r="LT5" s="100"/>
      <c r="LU5" s="100"/>
      <c r="LV5" s="100"/>
      <c r="LW5" s="100"/>
      <c r="LX5" s="102"/>
      <c r="LY5" s="100"/>
      <c r="LZ5" s="100"/>
      <c r="MA5" s="100"/>
      <c r="MB5" s="100"/>
      <c r="MC5" s="100"/>
      <c r="MD5" s="100"/>
      <c r="ME5" s="102"/>
      <c r="MF5" s="100"/>
      <c r="MG5" s="100"/>
      <c r="MH5" s="100"/>
      <c r="MI5" s="100"/>
      <c r="MJ5" s="100"/>
      <c r="MK5" s="102"/>
      <c r="ML5" s="100"/>
      <c r="MM5" s="100"/>
      <c r="MN5" s="100"/>
      <c r="MO5" s="100"/>
      <c r="MP5" s="100"/>
      <c r="MQ5" s="100"/>
      <c r="MR5" s="100"/>
      <c r="MS5" s="100"/>
      <c r="MT5" s="100"/>
      <c r="MU5" s="100"/>
      <c r="MV5" s="100"/>
      <c r="MW5" s="100"/>
      <c r="MX5" s="100"/>
      <c r="MY5" s="100"/>
      <c r="MZ5" s="100"/>
      <c r="NA5" s="100"/>
      <c r="NB5" s="100"/>
      <c r="NC5" s="100"/>
      <c r="ND5" s="100"/>
      <c r="NE5" s="100"/>
      <c r="NF5" s="100"/>
      <c r="NG5" s="100"/>
      <c r="NH5" s="100"/>
      <c r="NI5" s="100"/>
      <c r="NJ5" s="100"/>
      <c r="NK5" s="100"/>
      <c r="NL5" s="100"/>
      <c r="NM5" s="100"/>
      <c r="NN5" s="100"/>
      <c r="NO5" s="100"/>
      <c r="NP5" s="100"/>
      <c r="NQ5" s="100"/>
      <c r="NR5" s="100"/>
      <c r="NS5" s="100"/>
      <c r="NT5" s="100"/>
      <c r="NU5" s="100"/>
      <c r="NV5" s="100"/>
      <c r="NW5" s="100"/>
      <c r="NX5" s="100"/>
      <c r="NY5" s="100"/>
      <c r="NZ5" s="100"/>
      <c r="OA5" s="100"/>
      <c r="OB5" s="100"/>
      <c r="OC5" s="100"/>
      <c r="OD5" s="100"/>
      <c r="OE5" s="100"/>
      <c r="OF5" s="100"/>
      <c r="OG5" s="100"/>
      <c r="OH5" s="100"/>
      <c r="OI5" s="100"/>
      <c r="OJ5" s="100"/>
      <c r="OK5" s="100"/>
      <c r="OL5" s="100"/>
      <c r="OM5" s="100"/>
      <c r="ON5" s="100"/>
      <c r="OO5" s="100"/>
      <c r="OP5" s="100"/>
      <c r="OQ5" s="100"/>
      <c r="OR5" s="100"/>
      <c r="OS5" s="100"/>
      <c r="OT5" s="100"/>
      <c r="OU5" s="100"/>
      <c r="OV5" s="100"/>
      <c r="OW5" s="100"/>
      <c r="OX5" s="100"/>
      <c r="OY5" s="100"/>
      <c r="OZ5" s="100"/>
      <c r="PA5" s="100"/>
      <c r="PB5" s="100"/>
      <c r="PC5" s="100"/>
      <c r="PD5" s="100"/>
      <c r="PE5" s="100"/>
      <c r="PF5" s="100"/>
      <c r="PG5" s="100"/>
      <c r="PH5" s="100"/>
      <c r="PI5" s="100"/>
      <c r="PJ5" s="100"/>
      <c r="PK5" s="100"/>
      <c r="PL5" s="100"/>
      <c r="PM5" s="100"/>
      <c r="PN5" s="100"/>
      <c r="PO5" s="100"/>
      <c r="PP5" s="100"/>
      <c r="PQ5" s="100"/>
      <c r="PR5" s="100"/>
      <c r="PS5" s="100"/>
      <c r="PT5" s="100"/>
      <c r="PU5" s="100"/>
      <c r="PV5" s="100"/>
      <c r="PW5" s="100"/>
      <c r="PX5" s="100"/>
      <c r="PY5" s="100"/>
      <c r="PZ5" s="100"/>
      <c r="QA5" s="100"/>
      <c r="QB5" s="100"/>
      <c r="QC5" s="100"/>
      <c r="QD5" s="100"/>
      <c r="QE5" s="100"/>
      <c r="QF5" s="100"/>
      <c r="QG5" s="100"/>
      <c r="QH5" s="100"/>
      <c r="QI5" s="100"/>
      <c r="QJ5" s="100"/>
      <c r="QK5" s="100"/>
      <c r="QL5" s="100"/>
      <c r="QM5" s="100"/>
      <c r="QN5" s="100"/>
      <c r="QO5" s="100"/>
      <c r="QP5" s="100"/>
      <c r="QQ5" s="100"/>
      <c r="QR5" s="100"/>
      <c r="QS5" s="100"/>
      <c r="QT5" s="100"/>
      <c r="QU5" s="100"/>
      <c r="QV5" s="100"/>
      <c r="QW5" s="100"/>
      <c r="QX5" s="100"/>
      <c r="QY5" s="100"/>
      <c r="QZ5" s="100"/>
      <c r="RA5" s="100"/>
      <c r="RB5" s="100"/>
      <c r="RC5" s="100"/>
      <c r="RD5" s="100"/>
      <c r="RE5" s="100"/>
      <c r="RF5" s="100"/>
      <c r="RG5" s="100"/>
      <c r="RH5" s="100"/>
      <c r="RI5" s="100"/>
      <c r="RJ5" s="100"/>
      <c r="RK5" s="100"/>
      <c r="RL5" s="100"/>
      <c r="RM5" s="100"/>
      <c r="RN5" s="100"/>
      <c r="RO5" s="100"/>
      <c r="RP5" s="100"/>
      <c r="RQ5" s="100"/>
      <c r="RR5" s="100"/>
    </row>
    <row r="6" spans="1:486">
      <c r="A6" s="96" t="s">
        <v>0</v>
      </c>
      <c r="B6" s="27" t="s">
        <v>1</v>
      </c>
      <c r="C6" s="37" t="s">
        <v>2</v>
      </c>
      <c r="D6" s="37" t="s">
        <v>91</v>
      </c>
      <c r="E6" s="36" t="s">
        <v>3</v>
      </c>
      <c r="F6" s="55" t="s">
        <v>11</v>
      </c>
      <c r="G6" s="56" t="s">
        <v>61</v>
      </c>
      <c r="H6" s="57" t="s">
        <v>62</v>
      </c>
      <c r="I6" s="35"/>
      <c r="J6" s="35"/>
      <c r="K6" s="35"/>
      <c r="L6" s="33"/>
      <c r="M6" s="34" t="s">
        <v>4</v>
      </c>
      <c r="N6" s="1" t="s">
        <v>61</v>
      </c>
      <c r="O6" s="2" t="s">
        <v>60</v>
      </c>
      <c r="P6" s="35"/>
      <c r="Q6" s="35"/>
      <c r="R6" s="35"/>
      <c r="S6" s="1"/>
      <c r="T6" s="34" t="s">
        <v>11</v>
      </c>
      <c r="U6" s="1" t="s">
        <v>61</v>
      </c>
      <c r="V6" s="2" t="s">
        <v>4</v>
      </c>
      <c r="W6" s="35"/>
      <c r="X6" s="35"/>
      <c r="Y6" s="35"/>
      <c r="Z6" s="1"/>
      <c r="AA6" s="34" t="s">
        <v>60</v>
      </c>
      <c r="AB6" s="1" t="s">
        <v>61</v>
      </c>
      <c r="AC6" s="2" t="s">
        <v>62</v>
      </c>
      <c r="AD6" s="35"/>
      <c r="AE6" s="35"/>
      <c r="AF6" s="35"/>
      <c r="AG6" s="1"/>
      <c r="AH6" s="34" t="s">
        <v>62</v>
      </c>
      <c r="AI6" s="1" t="s">
        <v>61</v>
      </c>
      <c r="AJ6" s="2" t="s">
        <v>4</v>
      </c>
      <c r="AK6" s="35"/>
      <c r="AL6" s="35"/>
      <c r="AM6" s="35"/>
      <c r="AN6" s="1"/>
      <c r="AO6" s="34" t="s">
        <v>60</v>
      </c>
      <c r="AP6" s="1" t="s">
        <v>61</v>
      </c>
      <c r="AQ6" s="2" t="s">
        <v>11</v>
      </c>
      <c r="AR6" s="35"/>
      <c r="AS6" s="35"/>
      <c r="AT6" s="35"/>
      <c r="AU6" s="1"/>
      <c r="AV6" s="38" t="s">
        <v>5</v>
      </c>
      <c r="AW6" s="39" t="s">
        <v>13</v>
      </c>
      <c r="AX6" s="42" t="s">
        <v>61</v>
      </c>
      <c r="AY6" s="4" t="s">
        <v>63</v>
      </c>
      <c r="AZ6" s="3"/>
      <c r="BA6" s="3"/>
      <c r="BB6" s="3"/>
      <c r="BC6" s="40"/>
      <c r="BD6" s="39" t="s">
        <v>12</v>
      </c>
      <c r="BE6" s="42" t="s">
        <v>61</v>
      </c>
      <c r="BF6" s="4" t="s">
        <v>7</v>
      </c>
      <c r="BG6" s="3"/>
      <c r="BH6" s="3"/>
      <c r="BI6" s="3"/>
      <c r="BJ6" s="3"/>
      <c r="BK6" s="39" t="s">
        <v>7</v>
      </c>
      <c r="BL6" s="42" t="s">
        <v>61</v>
      </c>
      <c r="BM6" s="4" t="s">
        <v>63</v>
      </c>
      <c r="BN6" s="3"/>
      <c r="BO6" s="3"/>
      <c r="BP6" s="3"/>
      <c r="BQ6" s="3"/>
      <c r="BR6" s="39" t="s">
        <v>13</v>
      </c>
      <c r="BS6" s="42" t="s">
        <v>61</v>
      </c>
      <c r="BT6" s="4" t="s">
        <v>12</v>
      </c>
      <c r="BU6" s="3"/>
      <c r="BV6" s="3"/>
      <c r="BW6" s="3"/>
      <c r="BX6" s="3"/>
      <c r="BY6" s="39" t="s">
        <v>7</v>
      </c>
      <c r="BZ6" s="42" t="s">
        <v>61</v>
      </c>
      <c r="CA6" s="4" t="s">
        <v>13</v>
      </c>
      <c r="CB6" s="3"/>
      <c r="CC6" s="3"/>
      <c r="CD6" s="3"/>
      <c r="CE6" s="39"/>
      <c r="CF6" s="39" t="s">
        <v>63</v>
      </c>
      <c r="CG6" s="42" t="s">
        <v>61</v>
      </c>
      <c r="CH6" s="4" t="s">
        <v>12</v>
      </c>
      <c r="CI6" s="4"/>
      <c r="CJ6" s="3"/>
      <c r="CK6" s="3"/>
      <c r="CL6" s="3"/>
      <c r="CM6" s="44" t="s">
        <v>65</v>
      </c>
      <c r="CN6" s="43" t="s">
        <v>67</v>
      </c>
      <c r="CO6" s="74" t="s">
        <v>61</v>
      </c>
      <c r="CP6" s="75" t="s">
        <v>68</v>
      </c>
      <c r="CQ6" s="43"/>
      <c r="CR6" s="43"/>
      <c r="CS6" s="43"/>
      <c r="CT6" s="43"/>
      <c r="CU6" s="43" t="s">
        <v>69</v>
      </c>
      <c r="CV6" s="74" t="s">
        <v>61</v>
      </c>
      <c r="CW6" s="75" t="s">
        <v>70</v>
      </c>
      <c r="CX6" s="43"/>
      <c r="CY6" s="43"/>
      <c r="CZ6" s="43"/>
      <c r="DA6" s="43"/>
      <c r="DB6" s="43" t="s">
        <v>67</v>
      </c>
      <c r="DC6" s="74" t="s">
        <v>61</v>
      </c>
      <c r="DD6" s="75" t="s">
        <v>69</v>
      </c>
      <c r="DE6" s="43"/>
      <c r="DF6" s="43"/>
      <c r="DG6" s="43"/>
      <c r="DH6" s="43"/>
      <c r="DI6" s="43" t="s">
        <v>70</v>
      </c>
      <c r="DJ6" s="74" t="s">
        <v>61</v>
      </c>
      <c r="DK6" s="75" t="s">
        <v>68</v>
      </c>
      <c r="DL6" s="43"/>
      <c r="DM6" s="43"/>
      <c r="DN6" s="43"/>
      <c r="DO6" s="43"/>
      <c r="DP6" s="43" t="s">
        <v>70</v>
      </c>
      <c r="DQ6" s="74" t="s">
        <v>61</v>
      </c>
      <c r="DR6" s="75" t="s">
        <v>67</v>
      </c>
      <c r="DS6" s="43"/>
      <c r="DT6" s="43"/>
      <c r="DU6" s="43"/>
      <c r="DV6" s="43"/>
      <c r="DW6" s="43" t="s">
        <v>68</v>
      </c>
      <c r="DX6" s="74" t="s">
        <v>61</v>
      </c>
      <c r="DY6" s="75" t="s">
        <v>69</v>
      </c>
      <c r="DZ6" s="73"/>
      <c r="EA6" s="43"/>
      <c r="EB6" s="43"/>
      <c r="EC6" s="43"/>
      <c r="ED6" s="51" t="s">
        <v>6</v>
      </c>
      <c r="EE6" s="45" t="s">
        <v>71</v>
      </c>
      <c r="EF6" s="71" t="s">
        <v>61</v>
      </c>
      <c r="EG6" s="72" t="s">
        <v>72</v>
      </c>
      <c r="EH6" s="45"/>
      <c r="EI6" s="45"/>
      <c r="EJ6" s="45"/>
      <c r="EK6" s="45"/>
      <c r="EL6" s="45" t="s">
        <v>73</v>
      </c>
      <c r="EM6" s="71" t="s">
        <v>61</v>
      </c>
      <c r="EN6" s="72" t="s">
        <v>74</v>
      </c>
      <c r="EO6" s="45"/>
      <c r="EP6" s="45"/>
      <c r="EQ6" s="45"/>
      <c r="ER6" s="45"/>
      <c r="ES6" s="45" t="s">
        <v>71</v>
      </c>
      <c r="ET6" s="71" t="s">
        <v>61</v>
      </c>
      <c r="EU6" s="72" t="s">
        <v>73</v>
      </c>
      <c r="EV6" s="45"/>
      <c r="EW6" s="45"/>
      <c r="EX6" s="45"/>
      <c r="EY6" s="45"/>
      <c r="EZ6" s="45" t="s">
        <v>74</v>
      </c>
      <c r="FA6" s="71" t="s">
        <v>61</v>
      </c>
      <c r="FB6" s="72" t="s">
        <v>72</v>
      </c>
      <c r="FC6" s="45"/>
      <c r="FD6" s="45"/>
      <c r="FE6" s="45"/>
      <c r="FF6" s="45"/>
      <c r="FG6" s="45" t="s">
        <v>74</v>
      </c>
      <c r="FH6" s="71" t="s">
        <v>61</v>
      </c>
      <c r="FI6" s="72" t="s">
        <v>71</v>
      </c>
      <c r="FJ6" s="45"/>
      <c r="FK6" s="45"/>
      <c r="FL6" s="45"/>
      <c r="FM6" s="45"/>
      <c r="FN6" s="45" t="s">
        <v>72</v>
      </c>
      <c r="FO6" s="71" t="s">
        <v>61</v>
      </c>
      <c r="FP6" s="72" t="s">
        <v>73</v>
      </c>
      <c r="FQ6" s="70"/>
      <c r="FR6" s="45"/>
      <c r="FS6" s="45"/>
      <c r="FT6" s="45"/>
      <c r="FU6" s="48" t="s">
        <v>8</v>
      </c>
      <c r="FV6" s="47" t="s">
        <v>75</v>
      </c>
      <c r="FW6" s="68" t="s">
        <v>61</v>
      </c>
      <c r="FX6" s="69" t="s">
        <v>76</v>
      </c>
      <c r="FY6" s="47"/>
      <c r="FZ6" s="47"/>
      <c r="GA6" s="47"/>
      <c r="GB6" s="47"/>
      <c r="GC6" s="47" t="s">
        <v>77</v>
      </c>
      <c r="GD6" s="68" t="s">
        <v>61</v>
      </c>
      <c r="GE6" s="69" t="s">
        <v>78</v>
      </c>
      <c r="GF6" s="47"/>
      <c r="GG6" s="47"/>
      <c r="GH6" s="47"/>
      <c r="GI6" s="47"/>
      <c r="GJ6" s="47" t="s">
        <v>75</v>
      </c>
      <c r="GK6" s="68" t="s">
        <v>61</v>
      </c>
      <c r="GL6" s="69" t="s">
        <v>77</v>
      </c>
      <c r="GM6" s="47"/>
      <c r="GN6" s="47"/>
      <c r="GO6" s="47"/>
      <c r="GP6" s="47"/>
      <c r="GQ6" s="47" t="s">
        <v>78</v>
      </c>
      <c r="GR6" s="68" t="s">
        <v>61</v>
      </c>
      <c r="GS6" s="69" t="s">
        <v>76</v>
      </c>
      <c r="GT6" s="47"/>
      <c r="GU6" s="47"/>
      <c r="GV6" s="47"/>
      <c r="GW6" s="47"/>
      <c r="GX6" s="47" t="s">
        <v>78</v>
      </c>
      <c r="GY6" s="68" t="s">
        <v>61</v>
      </c>
      <c r="GZ6" s="69" t="s">
        <v>75</v>
      </c>
      <c r="HA6" s="47"/>
      <c r="HB6" s="47"/>
      <c r="HC6" s="47"/>
      <c r="HD6" s="47"/>
      <c r="HE6" s="47" t="s">
        <v>76</v>
      </c>
      <c r="HF6" s="68" t="s">
        <v>61</v>
      </c>
      <c r="HG6" s="69" t="s">
        <v>77</v>
      </c>
      <c r="HH6" s="67"/>
      <c r="HI6" s="47"/>
      <c r="HJ6" s="47"/>
      <c r="HK6" s="47"/>
      <c r="HL6" s="52" t="s">
        <v>9</v>
      </c>
      <c r="HM6" s="46" t="s">
        <v>79</v>
      </c>
      <c r="HN6" s="65" t="s">
        <v>61</v>
      </c>
      <c r="HO6" s="66" t="s">
        <v>80</v>
      </c>
      <c r="HP6" s="46"/>
      <c r="HQ6" s="46"/>
      <c r="HR6" s="46"/>
      <c r="HS6" s="46"/>
      <c r="HT6" s="46" t="s">
        <v>81</v>
      </c>
      <c r="HU6" s="65" t="s">
        <v>61</v>
      </c>
      <c r="HV6" s="66" t="s">
        <v>127</v>
      </c>
      <c r="HW6" s="46"/>
      <c r="HX6" s="46"/>
      <c r="HY6" s="46"/>
      <c r="HZ6" s="46"/>
      <c r="IA6" s="46" t="s">
        <v>79</v>
      </c>
      <c r="IB6" s="65" t="s">
        <v>61</v>
      </c>
      <c r="IC6" s="66" t="s">
        <v>81</v>
      </c>
      <c r="ID6" s="46"/>
      <c r="IE6" s="46"/>
      <c r="IF6" s="46"/>
      <c r="IG6" s="46"/>
      <c r="IH6" s="46" t="s">
        <v>127</v>
      </c>
      <c r="II6" s="65" t="s">
        <v>61</v>
      </c>
      <c r="IJ6" s="66" t="s">
        <v>80</v>
      </c>
      <c r="IK6" s="46"/>
      <c r="IL6" s="46"/>
      <c r="IM6" s="46"/>
      <c r="IN6" s="46"/>
      <c r="IO6" s="46" t="s">
        <v>127</v>
      </c>
      <c r="IP6" s="65" t="s">
        <v>61</v>
      </c>
      <c r="IQ6" s="66" t="s">
        <v>79</v>
      </c>
      <c r="IR6" s="46"/>
      <c r="IS6" s="46"/>
      <c r="IT6" s="46"/>
      <c r="IU6" s="46"/>
      <c r="IV6" s="46" t="s">
        <v>80</v>
      </c>
      <c r="IW6" s="65" t="s">
        <v>61</v>
      </c>
      <c r="IX6" s="66" t="s">
        <v>81</v>
      </c>
      <c r="IY6" s="64"/>
      <c r="IZ6" s="46"/>
      <c r="JA6" s="46"/>
      <c r="JB6" s="46"/>
      <c r="JC6" s="53" t="s">
        <v>10</v>
      </c>
      <c r="JD6" s="49" t="s">
        <v>176</v>
      </c>
      <c r="JE6" s="62" t="s">
        <v>61</v>
      </c>
      <c r="JF6" s="63" t="s">
        <v>83</v>
      </c>
      <c r="JG6" s="49"/>
      <c r="JH6" s="49"/>
      <c r="JI6" s="49"/>
      <c r="JJ6" s="49"/>
      <c r="JK6" s="49" t="s">
        <v>84</v>
      </c>
      <c r="JL6" s="62" t="s">
        <v>61</v>
      </c>
      <c r="JM6" s="63" t="s">
        <v>85</v>
      </c>
      <c r="JN6" s="49"/>
      <c r="JO6" s="49"/>
      <c r="JP6" s="49"/>
      <c r="JQ6" s="49"/>
      <c r="JR6" s="49" t="s">
        <v>176</v>
      </c>
      <c r="JS6" s="62" t="s">
        <v>61</v>
      </c>
      <c r="JT6" s="63" t="s">
        <v>84</v>
      </c>
      <c r="JU6" s="49"/>
      <c r="JV6" s="49"/>
      <c r="JW6" s="49"/>
      <c r="JX6" s="49"/>
      <c r="JY6" s="49" t="s">
        <v>85</v>
      </c>
      <c r="JZ6" s="62" t="s">
        <v>61</v>
      </c>
      <c r="KA6" s="63" t="s">
        <v>83</v>
      </c>
      <c r="KB6" s="49"/>
      <c r="KC6" s="49"/>
      <c r="KD6" s="49"/>
      <c r="KE6" s="49"/>
      <c r="KF6" s="49" t="s">
        <v>85</v>
      </c>
      <c r="KG6" s="62" t="s">
        <v>61</v>
      </c>
      <c r="KH6" s="63" t="s">
        <v>176</v>
      </c>
      <c r="KI6" s="49"/>
      <c r="KJ6" s="49"/>
      <c r="KK6" s="49"/>
      <c r="KL6" s="49"/>
      <c r="KM6" s="49" t="s">
        <v>83</v>
      </c>
      <c r="KN6" s="62" t="s">
        <v>61</v>
      </c>
      <c r="KO6" s="63" t="s">
        <v>84</v>
      </c>
      <c r="KP6" s="61"/>
      <c r="KQ6" s="49"/>
      <c r="KR6" s="49"/>
      <c r="KS6" s="49"/>
      <c r="KT6" s="54" t="s">
        <v>86</v>
      </c>
      <c r="KU6" s="50" t="s">
        <v>87</v>
      </c>
      <c r="KV6" s="59" t="s">
        <v>61</v>
      </c>
      <c r="KW6" s="60" t="s">
        <v>88</v>
      </c>
      <c r="KX6" s="50"/>
      <c r="KY6" s="50"/>
      <c r="KZ6" s="50"/>
      <c r="LA6" s="50"/>
      <c r="LB6" s="50" t="s">
        <v>89</v>
      </c>
      <c r="LC6" s="59" t="s">
        <v>61</v>
      </c>
      <c r="LD6" s="60" t="s">
        <v>90</v>
      </c>
      <c r="LE6" s="50"/>
      <c r="LF6" s="50"/>
      <c r="LG6" s="50"/>
      <c r="LH6" s="50"/>
      <c r="LI6" s="50" t="s">
        <v>87</v>
      </c>
      <c r="LJ6" s="59" t="s">
        <v>61</v>
      </c>
      <c r="LK6" s="60" t="s">
        <v>89</v>
      </c>
      <c r="LL6" s="50"/>
      <c r="LM6" s="50"/>
      <c r="LN6" s="50"/>
      <c r="LO6" s="50"/>
      <c r="LP6" s="50" t="s">
        <v>90</v>
      </c>
      <c r="LQ6" s="59" t="s">
        <v>61</v>
      </c>
      <c r="LR6" s="60" t="s">
        <v>88</v>
      </c>
      <c r="LS6" s="50"/>
      <c r="LT6" s="50"/>
      <c r="LU6" s="50"/>
      <c r="LV6" s="50"/>
      <c r="LW6" s="50" t="s">
        <v>90</v>
      </c>
      <c r="LX6" s="59" t="s">
        <v>61</v>
      </c>
      <c r="LY6" s="60" t="s">
        <v>87</v>
      </c>
      <c r="LZ6" s="50"/>
      <c r="MA6" s="50"/>
      <c r="MB6" s="50"/>
      <c r="MC6" s="50"/>
      <c r="MD6" s="50" t="s">
        <v>88</v>
      </c>
      <c r="ME6" s="59" t="s">
        <v>61</v>
      </c>
      <c r="MF6" s="60" t="s">
        <v>89</v>
      </c>
      <c r="MG6" s="58"/>
      <c r="MH6" s="50"/>
      <c r="MI6" s="50"/>
      <c r="MJ6" s="50"/>
      <c r="MK6" s="14" t="s">
        <v>14</v>
      </c>
      <c r="ML6" s="79" t="s">
        <v>15</v>
      </c>
      <c r="MM6" s="76" t="s">
        <v>23</v>
      </c>
      <c r="MN6" s="6" t="s">
        <v>61</v>
      </c>
      <c r="MO6" s="7" t="s">
        <v>24</v>
      </c>
      <c r="MP6" s="7" t="s">
        <v>16</v>
      </c>
      <c r="MQ6" s="5"/>
      <c r="MR6" s="5"/>
      <c r="MS6" s="5"/>
      <c r="MT6" s="5"/>
      <c r="MU6" s="76" t="s">
        <v>25</v>
      </c>
      <c r="MV6" s="6" t="s">
        <v>61</v>
      </c>
      <c r="MW6" s="7" t="s">
        <v>26</v>
      </c>
      <c r="MX6" s="5" t="s">
        <v>16</v>
      </c>
      <c r="MY6" s="5"/>
      <c r="MZ6" s="5"/>
      <c r="NA6" s="5"/>
      <c r="NB6" s="5"/>
      <c r="NC6" s="76" t="s">
        <v>29</v>
      </c>
      <c r="ND6" s="6" t="s">
        <v>61</v>
      </c>
      <c r="NE6" s="7" t="s">
        <v>30</v>
      </c>
      <c r="NF6" s="5" t="s">
        <v>16</v>
      </c>
      <c r="NG6" s="5"/>
      <c r="NH6" s="5"/>
      <c r="NI6" s="5"/>
      <c r="NJ6" s="5"/>
      <c r="NK6" s="76" t="s">
        <v>27</v>
      </c>
      <c r="NL6" s="6" t="s">
        <v>61</v>
      </c>
      <c r="NM6" s="7" t="s">
        <v>28</v>
      </c>
      <c r="NN6" s="5" t="s">
        <v>16</v>
      </c>
      <c r="NO6" s="5"/>
      <c r="NP6" s="5"/>
      <c r="NQ6" s="5"/>
      <c r="NR6" s="5"/>
      <c r="NS6" s="76" t="s">
        <v>31</v>
      </c>
      <c r="NT6" s="6" t="s">
        <v>61</v>
      </c>
      <c r="NU6" s="7" t="s">
        <v>32</v>
      </c>
      <c r="NV6" s="5" t="s">
        <v>16</v>
      </c>
      <c r="NW6" s="5"/>
      <c r="NX6" s="5"/>
      <c r="NY6" s="5"/>
      <c r="NZ6" s="5"/>
      <c r="OA6" s="76" t="s">
        <v>33</v>
      </c>
      <c r="OB6" s="6" t="s">
        <v>61</v>
      </c>
      <c r="OC6" s="7" t="s">
        <v>34</v>
      </c>
      <c r="OD6" s="5" t="s">
        <v>16</v>
      </c>
      <c r="OE6" s="5"/>
      <c r="OF6" s="5"/>
      <c r="OG6" s="5"/>
      <c r="OH6" s="5"/>
      <c r="OI6" s="76" t="s">
        <v>35</v>
      </c>
      <c r="OJ6" s="6" t="s">
        <v>61</v>
      </c>
      <c r="OK6" s="7" t="s">
        <v>36</v>
      </c>
      <c r="OL6" s="5" t="s">
        <v>16</v>
      </c>
      <c r="OM6" s="5"/>
      <c r="ON6" s="5"/>
      <c r="OO6" s="5"/>
      <c r="OP6" s="5"/>
      <c r="OQ6" s="76" t="s">
        <v>37</v>
      </c>
      <c r="OR6" s="6" t="s">
        <v>61</v>
      </c>
      <c r="OS6" s="7" t="s">
        <v>38</v>
      </c>
      <c r="OT6" s="5" t="s">
        <v>16</v>
      </c>
      <c r="OU6" s="5"/>
      <c r="OV6" s="5"/>
      <c r="OW6" s="5"/>
      <c r="OX6" s="5"/>
      <c r="OY6" s="80" t="s">
        <v>17</v>
      </c>
      <c r="OZ6" s="77" t="s">
        <v>41</v>
      </c>
      <c r="PA6" s="8" t="s">
        <v>61</v>
      </c>
      <c r="PB6" s="9" t="s">
        <v>42</v>
      </c>
      <c r="PC6" s="8" t="s">
        <v>16</v>
      </c>
      <c r="PD6" s="77"/>
      <c r="PE6" s="77"/>
      <c r="PF6" s="77"/>
      <c r="PG6" s="77"/>
      <c r="PH6" s="77" t="s">
        <v>39</v>
      </c>
      <c r="PI6" s="8" t="s">
        <v>61</v>
      </c>
      <c r="PJ6" s="9" t="s">
        <v>40</v>
      </c>
      <c r="PK6" s="77" t="s">
        <v>16</v>
      </c>
      <c r="PL6" s="77"/>
      <c r="PM6" s="77"/>
      <c r="PN6" s="77"/>
      <c r="PO6" s="77"/>
      <c r="PP6" s="77" t="s">
        <v>44</v>
      </c>
      <c r="PQ6" s="8" t="s">
        <v>61</v>
      </c>
      <c r="PR6" s="9" t="s">
        <v>43</v>
      </c>
      <c r="PS6" s="77" t="s">
        <v>16</v>
      </c>
      <c r="PT6" s="77"/>
      <c r="PU6" s="77"/>
      <c r="PV6" s="77"/>
      <c r="PW6" s="77"/>
      <c r="PX6" s="77" t="s">
        <v>45</v>
      </c>
      <c r="PY6" s="8" t="s">
        <v>61</v>
      </c>
      <c r="PZ6" s="9" t="s">
        <v>46</v>
      </c>
      <c r="QA6" s="77" t="s">
        <v>16</v>
      </c>
      <c r="QB6" s="77"/>
      <c r="QC6" s="77"/>
      <c r="QD6" s="77"/>
      <c r="QE6" s="77"/>
      <c r="QF6" s="10" t="s">
        <v>18</v>
      </c>
      <c r="QG6" s="10" t="s">
        <v>48</v>
      </c>
      <c r="QH6" s="10" t="s">
        <v>61</v>
      </c>
      <c r="QI6" s="10" t="s">
        <v>47</v>
      </c>
      <c r="QJ6" s="10" t="s">
        <v>16</v>
      </c>
      <c r="QK6" s="10"/>
      <c r="QL6" s="10"/>
      <c r="QM6" s="10"/>
      <c r="QN6" s="10"/>
      <c r="QO6" s="10" t="s">
        <v>49</v>
      </c>
      <c r="QP6" s="10" t="s">
        <v>61</v>
      </c>
      <c r="QQ6" s="10" t="s">
        <v>50</v>
      </c>
      <c r="QR6" s="10" t="s">
        <v>16</v>
      </c>
      <c r="QS6" s="10"/>
      <c r="QT6" s="10"/>
      <c r="QU6" s="10"/>
      <c r="QV6" s="10"/>
      <c r="QW6" s="11" t="s">
        <v>19</v>
      </c>
      <c r="QX6" s="11" t="s">
        <v>51</v>
      </c>
      <c r="QY6" s="11" t="s">
        <v>61</v>
      </c>
      <c r="QZ6" s="11" t="s">
        <v>52</v>
      </c>
      <c r="RA6" s="11" t="s">
        <v>16</v>
      </c>
      <c r="RB6" s="11"/>
      <c r="RC6" s="11"/>
      <c r="RD6" s="11"/>
      <c r="RE6" s="11"/>
      <c r="RF6" s="11" t="s">
        <v>53</v>
      </c>
      <c r="RG6" s="11" t="s">
        <v>61</v>
      </c>
      <c r="RH6" s="11" t="s">
        <v>54</v>
      </c>
      <c r="RI6" s="11" t="s">
        <v>16</v>
      </c>
      <c r="RJ6" s="11"/>
      <c r="RK6" s="11"/>
      <c r="RL6" s="11"/>
      <c r="RM6" s="11"/>
      <c r="RN6" s="12" t="s">
        <v>20</v>
      </c>
      <c r="RO6" s="13"/>
      <c r="RP6" s="14" t="s">
        <v>14</v>
      </c>
      <c r="RQ6" s="14" t="s">
        <v>21</v>
      </c>
      <c r="RR6" s="14" t="s">
        <v>2</v>
      </c>
    </row>
    <row r="7" spans="1:486" ht="15.75" thickBot="1">
      <c r="A7" s="28"/>
      <c r="B7" s="29" t="s">
        <v>22</v>
      </c>
      <c r="C7" s="30">
        <f t="shared" ref="C7" si="0">SUM($MK7,$RQ7)</f>
        <v>64</v>
      </c>
      <c r="D7" s="30">
        <f t="shared" ref="D7" si="1">0+IF((OR(L7="",L7=0)),0,1)+IF((OR(S7="",S7=0)),0,1)+IF((OR(Z7="",Z7=0)),0,1)+IF((OR(AG7="",AG7=0)),0,1)+IF((OR(AN7="",AN7=0)),0,1)+IF((OR(AU7="",AU7=0)),0,1)+IF((OR(BC7="",BC7=0)),0,1)+IF((OR(BJ7="",BJ7=0)),0,1)+IF((OR(BQ7="",BQ7=0)),0,1)+IF((OR(BX7="",BX7=0)),0,1)+IF((OR(CE7="",CE7=0)),0,1)+IF((OR(CL7="",CL7=0)),0,1)+IF((OR(CT7="",CT7=0)),0,1)+IF((OR(DA7="",DA7=0)),0,1)+IF((OR(DH7="",DH7=0)),0,1)+IF((OR(DO7="",DO7=0)),0,1)+IF((OR(DV7="",DV7=0)),0,1)+IF((OR(EC7="",EC7=0)),0,1)+IF((OR(EK7="",EK7=0)),0,1)+IF((OR(ER7="",ER7=0)),0,1)+IF((OR(EY7="",EY7=0)),0,1)+IF((OR(FF7="",FF7=0)),0,1)+IF((OR(FM7="",FM7=0)),0,1)+IF((OR(FT7="",FT7=0)),0,1)+IF((OR(GB7="",GB7=0)),0,1)+IF((OR(GI7="",GI7=0)),0,1)+IF((OR(GP7="",GP7=0)),0,1)+IF((OR(GW7="",GW7=0)),0,1)+IF((OR(HD7="",HD7=0)),0,1)+IF((OR(HK7="",HK7=0)),0,1)+IF((OR(HS7="",HS7=0)),0,1)+IF((OR(HZ7="",HZ7=0)),0,1)+IF((OR(IG7="",IG7=0)),0,1)+IF((OR(IN7="",IN7=0)),0,1)+IF((OR(IU7="",IU7=0)),0,1)+IF((OR(JB7="",JB7=0)),0,1)+IF((OR(JJ7="",JJ7=0)),0,1)+IF((OR(JQ7="",JQ7=0)),0,1)+IF((OR(JX7="",JX7=0)),0,1)+IF((OR(KE7="",KE7=0)),0,1)+IF((OR(KL7="",KL7=0)),0,1)+IF((OR(KS7="",KS7=0)),0,1)+IF((OR(LA7="",LA7=0)),0,1)+IF((OR(LH7="",LH7=0)),0,1)+IF((OR(LO7="",LO7=0)),0,1)+IF((OR(LV7="",LV7=0)),0,1)+IF((OR(MC7="",MC7=0)),0,1)+IF((OR(MJ7="",MJ7=0)),0,1)+IF((OR(MT7="",MT7=0)),0,1)+IF((OR(NB7="",NB7=0)),0,1)+IF((OR(NJ7="",NJ7=0)),0,1)+IF((OR(NR7="",NR7=0)),0,1)+IF((OR(NZ7="",NZ7=0)),0,1)+IF((OR(OH7="",OH7=0)),0,1)+IF((OR(OP7="",OP7=0)),0,1)+IF((OR(OX7="",OX7=0)),0,1)+IF((OR(PG7="",PG7=0)),0,1)+IF((OR(PO7="",PO7=0)),0,1)+IF((OR(PW7="",PW7=0)),0,1)+IF((OR(QE7="",QE7=0)),0,1)+IF((OR(QN7="",QN7=0)),0,1)+IF((OR(QV7="",QV7=0)),0,1)+IF((OR(RE7="",RE7=0)),0,1)+IF((OR(RM7="",RM7=0)),0,1)</f>
        <v>16</v>
      </c>
      <c r="E7" s="31">
        <f t="shared" ref="E7" si="2">SUM(L7,S7,Z7,AG7,AN7,AU7)</f>
        <v>12</v>
      </c>
      <c r="F7" s="92">
        <v>3</v>
      </c>
      <c r="G7" s="82" t="s">
        <v>59</v>
      </c>
      <c r="H7" s="93">
        <v>1</v>
      </c>
      <c r="I7" s="83"/>
      <c r="J7" s="84"/>
      <c r="K7" s="84"/>
      <c r="L7" s="26">
        <f>IF(OR(F7="",H7=""),"",$C$1)</f>
        <v>4</v>
      </c>
      <c r="M7" s="92">
        <v>1</v>
      </c>
      <c r="N7" s="82" t="s">
        <v>59</v>
      </c>
      <c r="O7" s="93">
        <v>0</v>
      </c>
      <c r="P7" s="84"/>
      <c r="Q7" s="84"/>
      <c r="R7" s="84"/>
      <c r="S7" s="26">
        <f>IF(OR(M7="",O7=""),"",$C$1)</f>
        <v>4</v>
      </c>
      <c r="T7" s="92">
        <v>0</v>
      </c>
      <c r="U7" s="82" t="s">
        <v>59</v>
      </c>
      <c r="V7" s="93">
        <v>0</v>
      </c>
      <c r="W7" s="84"/>
      <c r="X7" s="84"/>
      <c r="Y7" s="84"/>
      <c r="Z7" s="26">
        <f>IF(OR(T7="",V7=""),"",$C$1)</f>
        <v>4</v>
      </c>
      <c r="AA7" s="92"/>
      <c r="AB7" s="82" t="s">
        <v>59</v>
      </c>
      <c r="AC7" s="93"/>
      <c r="AD7" s="84"/>
      <c r="AE7" s="84"/>
      <c r="AF7" s="84"/>
      <c r="AG7" s="26" t="str">
        <f>IF(OR(AA7="",AC7=""),"",$C$1)</f>
        <v/>
      </c>
      <c r="AH7" s="92"/>
      <c r="AI7" s="82" t="s">
        <v>59</v>
      </c>
      <c r="AJ7" s="93"/>
      <c r="AK7" s="84"/>
      <c r="AL7" s="84"/>
      <c r="AM7" s="84"/>
      <c r="AN7" s="26" t="str">
        <f>IF(OR(AH7="",AJ7=""),"",$C$1)</f>
        <v/>
      </c>
      <c r="AO7" s="92"/>
      <c r="AP7" s="82" t="s">
        <v>59</v>
      </c>
      <c r="AQ7" s="93"/>
      <c r="AR7" s="84"/>
      <c r="AS7" s="84"/>
      <c r="AT7" s="84"/>
      <c r="AU7" s="26" t="str">
        <f>IF(OR(AO7="",AQ7=""),"",$C$1)</f>
        <v/>
      </c>
      <c r="AV7" s="85">
        <f t="shared" ref="AV7" si="3">SUM(BC7,BJ7,BQ7,BX7,CE7,CL7)</f>
        <v>8</v>
      </c>
      <c r="AW7" s="92">
        <v>1</v>
      </c>
      <c r="AX7" s="82" t="s">
        <v>59</v>
      </c>
      <c r="AY7" s="93">
        <v>5</v>
      </c>
      <c r="AZ7" s="84"/>
      <c r="BA7" s="84"/>
      <c r="BB7" s="84"/>
      <c r="BC7" s="16">
        <f>IF(OR(AW7="",AY7=""),"",$C$1)</f>
        <v>4</v>
      </c>
      <c r="BD7" s="92">
        <v>3</v>
      </c>
      <c r="BE7" s="82" t="s">
        <v>59</v>
      </c>
      <c r="BF7" s="93">
        <v>1</v>
      </c>
      <c r="BG7" s="84"/>
      <c r="BH7" s="84"/>
      <c r="BI7" s="84"/>
      <c r="BJ7" s="26">
        <f>IF(OR(BD7="",BF7=""),"",$C$1)</f>
        <v>4</v>
      </c>
      <c r="BK7" s="92"/>
      <c r="BL7" s="82" t="s">
        <v>59</v>
      </c>
      <c r="BM7" s="93"/>
      <c r="BN7" s="84"/>
      <c r="BO7" s="84"/>
      <c r="BP7" s="84"/>
      <c r="BQ7" s="26" t="str">
        <f>IF(OR(BK7="",BM7=""),"",$C$1)</f>
        <v/>
      </c>
      <c r="BR7" s="92"/>
      <c r="BS7" s="82" t="s">
        <v>59</v>
      </c>
      <c r="BT7" s="93"/>
      <c r="BU7" s="84"/>
      <c r="BV7" s="84"/>
      <c r="BW7" s="84"/>
      <c r="BX7" s="26" t="str">
        <f>IF(OR(BR7="",BT7=""),"",$C$1)</f>
        <v/>
      </c>
      <c r="BY7" s="92"/>
      <c r="BZ7" s="82" t="s">
        <v>59</v>
      </c>
      <c r="CA7" s="93"/>
      <c r="CB7" s="84"/>
      <c r="CC7" s="84"/>
      <c r="CD7" s="84"/>
      <c r="CE7" s="26" t="str">
        <f>IF(OR(BY7="",CA7=""),"",$C$1)</f>
        <v/>
      </c>
      <c r="CF7" s="92"/>
      <c r="CG7" s="82" t="s">
        <v>59</v>
      </c>
      <c r="CH7" s="93"/>
      <c r="CI7" s="84"/>
      <c r="CJ7" s="84"/>
      <c r="CK7" s="84"/>
      <c r="CL7" s="26" t="str">
        <f>IF(OR(CF7="",CH7=""),"",$C$1)</f>
        <v/>
      </c>
      <c r="CM7" s="86">
        <f t="shared" ref="CM7" si="4">SUM(CT7,DA7,DH7,DO7,DV7,EC7)</f>
        <v>8</v>
      </c>
      <c r="CN7" s="92">
        <v>3</v>
      </c>
      <c r="CO7" s="82" t="s">
        <v>59</v>
      </c>
      <c r="CP7" s="93">
        <v>0</v>
      </c>
      <c r="CQ7" s="84"/>
      <c r="CR7" s="84"/>
      <c r="CS7" s="84"/>
      <c r="CT7" s="16">
        <f>IF(OR(CN7="",CP7=""),"",$C$1)</f>
        <v>4</v>
      </c>
      <c r="CU7" s="92">
        <v>2</v>
      </c>
      <c r="CV7" s="82" t="s">
        <v>59</v>
      </c>
      <c r="CW7" s="93">
        <v>1</v>
      </c>
      <c r="CX7" s="84"/>
      <c r="CY7" s="84"/>
      <c r="CZ7" s="84"/>
      <c r="DA7" s="26">
        <f>IF(OR(CU7="",CW7=""),"",$C$1)</f>
        <v>4</v>
      </c>
      <c r="DB7" s="92"/>
      <c r="DC7" s="82" t="s">
        <v>59</v>
      </c>
      <c r="DD7" s="93"/>
      <c r="DE7" s="84"/>
      <c r="DF7" s="84"/>
      <c r="DG7" s="84"/>
      <c r="DH7" s="26" t="str">
        <f>IF(OR(DB7="",DD7=""),"",$C$1)</f>
        <v/>
      </c>
      <c r="DI7" s="92"/>
      <c r="DJ7" s="82" t="s">
        <v>59</v>
      </c>
      <c r="DK7" s="93"/>
      <c r="DL7" s="84"/>
      <c r="DM7" s="84"/>
      <c r="DN7" s="84"/>
      <c r="DO7" s="26" t="str">
        <f>IF(OR(DI7="",DK7=""),"",$C$1)</f>
        <v/>
      </c>
      <c r="DP7" s="92"/>
      <c r="DQ7" s="82" t="s">
        <v>59</v>
      </c>
      <c r="DR7" s="93"/>
      <c r="DS7" s="84"/>
      <c r="DT7" s="84"/>
      <c r="DU7" s="84"/>
      <c r="DV7" s="26" t="str">
        <f>IF(OR(DP7="",DR7=""),"",$C$1)</f>
        <v/>
      </c>
      <c r="DW7" s="92"/>
      <c r="DX7" s="82" t="s">
        <v>59</v>
      </c>
      <c r="DY7" s="93"/>
      <c r="DZ7" s="84"/>
      <c r="EA7" s="84"/>
      <c r="EB7" s="84"/>
      <c r="EC7" s="26" t="str">
        <f>IF(OR(DW7="",DY7=""),"",$C$1)</f>
        <v/>
      </c>
      <c r="ED7" s="87">
        <f t="shared" ref="ED7" si="5">SUM(EK7,ER7,EY7,FF7,FM7,FT7)</f>
        <v>8</v>
      </c>
      <c r="EE7" s="92">
        <v>1</v>
      </c>
      <c r="EF7" s="82" t="s">
        <v>59</v>
      </c>
      <c r="EG7" s="93">
        <v>3</v>
      </c>
      <c r="EH7" s="84"/>
      <c r="EI7" s="84"/>
      <c r="EJ7" s="84"/>
      <c r="EK7" s="16">
        <f>IF(OR(EE7="",EG7=""),"",$C$1)</f>
        <v>4</v>
      </c>
      <c r="EL7" s="92">
        <v>1</v>
      </c>
      <c r="EM7" s="82" t="s">
        <v>59</v>
      </c>
      <c r="EN7" s="93">
        <v>2</v>
      </c>
      <c r="EO7" s="84"/>
      <c r="EP7" s="84"/>
      <c r="EQ7" s="84"/>
      <c r="ER7" s="26">
        <f>IF(OR(EL7="",EN7=""),"",$C$1)</f>
        <v>4</v>
      </c>
      <c r="ES7" s="92"/>
      <c r="ET7" s="82" t="s">
        <v>59</v>
      </c>
      <c r="EU7" s="93"/>
      <c r="EV7" s="84"/>
      <c r="EW7" s="84"/>
      <c r="EX7" s="84"/>
      <c r="EY7" s="26" t="str">
        <f>IF(OR(ES7="",EU7=""),"",$C$1)</f>
        <v/>
      </c>
      <c r="EZ7" s="92"/>
      <c r="FA7" s="82" t="s">
        <v>59</v>
      </c>
      <c r="FB7" s="93"/>
      <c r="FC7" s="84"/>
      <c r="FD7" s="84"/>
      <c r="FE7" s="84"/>
      <c r="FF7" s="26" t="str">
        <f>IF(OR(EZ7="",FB7=""),"",$C$1)</f>
        <v/>
      </c>
      <c r="FG7" s="92"/>
      <c r="FH7" s="82" t="s">
        <v>59</v>
      </c>
      <c r="FI7" s="93"/>
      <c r="FJ7" s="84"/>
      <c r="FK7" s="84"/>
      <c r="FL7" s="84"/>
      <c r="FM7" s="26" t="str">
        <f>IF(OR(FG7="",FI7=""),"",$C$1)</f>
        <v/>
      </c>
      <c r="FN7" s="92"/>
      <c r="FO7" s="82" t="s">
        <v>59</v>
      </c>
      <c r="FP7" s="93"/>
      <c r="FQ7" s="84"/>
      <c r="FR7" s="84"/>
      <c r="FS7" s="84"/>
      <c r="FT7" s="26" t="str">
        <f>IF(OR(FN7="",FP7=""),"",$C$1)</f>
        <v/>
      </c>
      <c r="FU7" s="88">
        <f t="shared" ref="FU7" si="6">SUM(GB7,GI7,GP7,GW7,HD7,HK7)</f>
        <v>8</v>
      </c>
      <c r="FV7" s="92">
        <v>2</v>
      </c>
      <c r="FW7" s="82" t="s">
        <v>59</v>
      </c>
      <c r="FX7" s="93">
        <v>1</v>
      </c>
      <c r="FY7" s="84"/>
      <c r="FZ7" s="84"/>
      <c r="GA7" s="84"/>
      <c r="GB7" s="16">
        <f>IF(OR(FV7="",FX7=""),"",$C$1)</f>
        <v>4</v>
      </c>
      <c r="GC7" s="92">
        <v>3</v>
      </c>
      <c r="GD7" s="82" t="s">
        <v>59</v>
      </c>
      <c r="GE7" s="93">
        <v>0</v>
      </c>
      <c r="GF7" s="84"/>
      <c r="GG7" s="84"/>
      <c r="GH7" s="84"/>
      <c r="GI7" s="26">
        <f>IF(OR(GC7="",GE7=""),"",$C$1)</f>
        <v>4</v>
      </c>
      <c r="GJ7" s="92"/>
      <c r="GK7" s="82" t="s">
        <v>59</v>
      </c>
      <c r="GL7" s="93"/>
      <c r="GM7" s="84"/>
      <c r="GN7" s="84"/>
      <c r="GO7" s="84"/>
      <c r="GP7" s="26" t="str">
        <f>IF(OR(GJ7="",GL7=""),"",$C$1)</f>
        <v/>
      </c>
      <c r="GQ7" s="92"/>
      <c r="GR7" s="82" t="s">
        <v>59</v>
      </c>
      <c r="GS7" s="93"/>
      <c r="GT7" s="84"/>
      <c r="GU7" s="84"/>
      <c r="GV7" s="84"/>
      <c r="GW7" s="26" t="str">
        <f>IF(OR(GQ7="",GS7=""),"",$C$1)</f>
        <v/>
      </c>
      <c r="GX7" s="92"/>
      <c r="GY7" s="82" t="s">
        <v>59</v>
      </c>
      <c r="GZ7" s="93"/>
      <c r="HA7" s="84"/>
      <c r="HB7" s="84"/>
      <c r="HC7" s="84"/>
      <c r="HD7" s="26" t="str">
        <f>IF(OR(GX7="",GZ7=""),"",$C$1)</f>
        <v/>
      </c>
      <c r="HE7" s="92"/>
      <c r="HF7" s="82" t="s">
        <v>59</v>
      </c>
      <c r="HG7" s="93"/>
      <c r="HH7" s="84"/>
      <c r="HI7" s="84"/>
      <c r="HJ7" s="84"/>
      <c r="HK7" s="26" t="str">
        <f>IF(OR(HE7="",HG7=""),"",$C$1)</f>
        <v/>
      </c>
      <c r="HL7" s="89">
        <f t="shared" ref="HL7" si="7">SUM(HS7,HZ7,IG7,IN7,IU7,JB7)</f>
        <v>8</v>
      </c>
      <c r="HM7" s="92">
        <v>2</v>
      </c>
      <c r="HN7" s="82" t="s">
        <v>59</v>
      </c>
      <c r="HO7" s="93">
        <v>1</v>
      </c>
      <c r="HP7" s="84"/>
      <c r="HQ7" s="84"/>
      <c r="HR7" s="84"/>
      <c r="HS7" s="16">
        <f>IF(OR(HM7="",HO7=""),"",$C$1)</f>
        <v>4</v>
      </c>
      <c r="HT7" s="92">
        <v>0</v>
      </c>
      <c r="HU7" s="82" t="s">
        <v>59</v>
      </c>
      <c r="HV7" s="93">
        <v>0</v>
      </c>
      <c r="HW7" s="84"/>
      <c r="HX7" s="84"/>
      <c r="HY7" s="84"/>
      <c r="HZ7" s="26">
        <f>IF(OR(HT7="",HV7=""),"",$C$1)</f>
        <v>4</v>
      </c>
      <c r="IA7" s="92"/>
      <c r="IB7" s="82" t="s">
        <v>59</v>
      </c>
      <c r="IC7" s="93"/>
      <c r="ID7" s="84"/>
      <c r="IE7" s="84"/>
      <c r="IF7" s="84"/>
      <c r="IG7" s="26" t="str">
        <f>IF(OR(IA7="",IC7=""),"",$C$1)</f>
        <v/>
      </c>
      <c r="IH7" s="92"/>
      <c r="II7" s="82" t="s">
        <v>59</v>
      </c>
      <c r="IJ7" s="93"/>
      <c r="IK7" s="84"/>
      <c r="IL7" s="84"/>
      <c r="IM7" s="84"/>
      <c r="IN7" s="26" t="str">
        <f>IF(OR(IH7="",IJ7=""),"",$C$1)</f>
        <v/>
      </c>
      <c r="IO7" s="92"/>
      <c r="IP7" s="82" t="s">
        <v>59</v>
      </c>
      <c r="IQ7" s="93"/>
      <c r="IR7" s="84"/>
      <c r="IS7" s="84"/>
      <c r="IT7" s="84"/>
      <c r="IU7" s="26" t="str">
        <f>IF(OR(IO7="",IQ7=""),"",$C$1)</f>
        <v/>
      </c>
      <c r="IV7" s="92"/>
      <c r="IW7" s="82" t="s">
        <v>59</v>
      </c>
      <c r="IX7" s="93"/>
      <c r="IY7" s="84"/>
      <c r="IZ7" s="84"/>
      <c r="JA7" s="84"/>
      <c r="JB7" s="26" t="str">
        <f>IF(OR(IV7="",IX7=""),"",$C$1)</f>
        <v/>
      </c>
      <c r="JC7" s="90">
        <f t="shared" ref="JC7" si="8">SUM(JJ7,JQ7,JX7,KE7,KL7,KS7)</f>
        <v>8</v>
      </c>
      <c r="JD7" s="92">
        <v>4</v>
      </c>
      <c r="JE7" s="82" t="s">
        <v>59</v>
      </c>
      <c r="JF7" s="93">
        <v>0</v>
      </c>
      <c r="JG7" s="84"/>
      <c r="JH7" s="84"/>
      <c r="JI7" s="84"/>
      <c r="JJ7" s="16">
        <f>IF(OR(JD7="",JF7=""),"",$C$1)</f>
        <v>4</v>
      </c>
      <c r="JK7" s="92">
        <v>1</v>
      </c>
      <c r="JL7" s="82" t="s">
        <v>59</v>
      </c>
      <c r="JM7" s="93">
        <v>2</v>
      </c>
      <c r="JN7" s="84"/>
      <c r="JO7" s="84"/>
      <c r="JP7" s="84"/>
      <c r="JQ7" s="26">
        <f>IF(OR(JK7="",JM7=""),"",$C$1)</f>
        <v>4</v>
      </c>
      <c r="JR7" s="92"/>
      <c r="JS7" s="82" t="s">
        <v>59</v>
      </c>
      <c r="JT7" s="93"/>
      <c r="JU7" s="84"/>
      <c r="JV7" s="84"/>
      <c r="JW7" s="84"/>
      <c r="JX7" s="26" t="str">
        <f>IF(OR(JR7="",JT7=""),"",$C$1)</f>
        <v/>
      </c>
      <c r="JY7" s="92"/>
      <c r="JZ7" s="82" t="s">
        <v>59</v>
      </c>
      <c r="KA7" s="93"/>
      <c r="KB7" s="84"/>
      <c r="KC7" s="84"/>
      <c r="KD7" s="84"/>
      <c r="KE7" s="26" t="str">
        <f>IF(OR(JY7="",KA7=""),"",$C$1)</f>
        <v/>
      </c>
      <c r="KF7" s="92"/>
      <c r="KG7" s="82" t="s">
        <v>59</v>
      </c>
      <c r="KH7" s="93"/>
      <c r="KI7" s="84"/>
      <c r="KJ7" s="84"/>
      <c r="KK7" s="84"/>
      <c r="KL7" s="26" t="str">
        <f>IF(OR(KF7="",KH7=""),"",$C$1)</f>
        <v/>
      </c>
      <c r="KM7" s="92"/>
      <c r="KN7" s="82" t="s">
        <v>59</v>
      </c>
      <c r="KO7" s="93"/>
      <c r="KP7" s="84"/>
      <c r="KQ7" s="84"/>
      <c r="KR7" s="84"/>
      <c r="KS7" s="26" t="str">
        <f>IF(OR(KM7="",KO7=""),"",$C$1)</f>
        <v/>
      </c>
      <c r="KT7" s="91">
        <f t="shared" ref="KT7" si="9">SUM(LA7,LH7,LO7,LV7,MC7,MJ7)</f>
        <v>4</v>
      </c>
      <c r="KU7" s="92">
        <v>2</v>
      </c>
      <c r="KV7" s="82" t="s">
        <v>59</v>
      </c>
      <c r="KW7" s="93">
        <v>1</v>
      </c>
      <c r="KX7" s="84"/>
      <c r="KY7" s="84"/>
      <c r="KZ7" s="84"/>
      <c r="LA7" s="16">
        <f>IF(OR(KU7="",KW7=""),"",$C$1)</f>
        <v>4</v>
      </c>
      <c r="LB7" s="92"/>
      <c r="LC7" s="82" t="s">
        <v>59</v>
      </c>
      <c r="LD7" s="93"/>
      <c r="LE7" s="84"/>
      <c r="LF7" s="84"/>
      <c r="LG7" s="84"/>
      <c r="LH7" s="26" t="str">
        <f>IF(OR(LB7="",LD7=""),"",$C$1)</f>
        <v/>
      </c>
      <c r="LI7" s="92"/>
      <c r="LJ7" s="82" t="s">
        <v>59</v>
      </c>
      <c r="LK7" s="93"/>
      <c r="LL7" s="84"/>
      <c r="LM7" s="84"/>
      <c r="LN7" s="84"/>
      <c r="LO7" s="26" t="str">
        <f>IF(OR(LI7="",LK7=""),"",$C$1)</f>
        <v/>
      </c>
      <c r="LP7" s="92"/>
      <c r="LQ7" s="82" t="s">
        <v>59</v>
      </c>
      <c r="LR7" s="93"/>
      <c r="LS7" s="84"/>
      <c r="LT7" s="84"/>
      <c r="LU7" s="84"/>
      <c r="LV7" s="26" t="str">
        <f>IF(OR(LP7="",LR7=""),"",$C$1)</f>
        <v/>
      </c>
      <c r="LW7" s="92"/>
      <c r="LX7" s="82" t="s">
        <v>59</v>
      </c>
      <c r="LY7" s="93"/>
      <c r="LZ7" s="84"/>
      <c r="MA7" s="84"/>
      <c r="MB7" s="84"/>
      <c r="MC7" s="26" t="str">
        <f>IF(OR(LW7="",LY7=""),"",$C$1)</f>
        <v/>
      </c>
      <c r="MD7" s="92"/>
      <c r="ME7" s="82" t="s">
        <v>59</v>
      </c>
      <c r="MF7" s="93"/>
      <c r="MG7" s="84"/>
      <c r="MH7" s="84"/>
      <c r="MI7" s="84"/>
      <c r="MJ7" s="26" t="str">
        <f>IF(OR(MD7="",MF7=""),"",$C$1)</f>
        <v/>
      </c>
      <c r="MK7" s="78">
        <f>SUM($E7,$AV7,$CM7,$ED7,$FU7,$HL7,$JC7,$KT7)</f>
        <v>64</v>
      </c>
      <c r="ML7" s="17">
        <f t="shared" ref="ML7" si="10">SUM(MT7,NB7,NJ7,NR7,NZ7,OH7,OP7,OX7)</f>
        <v>0</v>
      </c>
      <c r="MM7" s="94"/>
      <c r="MN7" s="82" t="s">
        <v>59</v>
      </c>
      <c r="MO7" s="93"/>
      <c r="MP7" s="93"/>
      <c r="MQ7" s="84"/>
      <c r="MR7" s="84"/>
      <c r="MS7" s="84"/>
      <c r="MT7" s="16" t="str">
        <f>IF(OR(MM7="",MO7=""),"",$C$1+$C$4)</f>
        <v/>
      </c>
      <c r="MU7" s="92"/>
      <c r="MV7" s="82" t="s">
        <v>59</v>
      </c>
      <c r="MW7" s="93"/>
      <c r="MX7" s="93"/>
      <c r="MY7" s="84"/>
      <c r="MZ7" s="84"/>
      <c r="NA7" s="84"/>
      <c r="NB7" s="16" t="str">
        <f>IF(OR(MU7="",MW7=""),"",$C$1+$C$4)</f>
        <v/>
      </c>
      <c r="NC7" s="92"/>
      <c r="ND7" s="82" t="s">
        <v>59</v>
      </c>
      <c r="NE7" s="93"/>
      <c r="NF7" s="93"/>
      <c r="NG7" s="84"/>
      <c r="NH7" s="84"/>
      <c r="NI7" s="84"/>
      <c r="NJ7" s="16" t="str">
        <f>IF(OR(NC7="",NE7=""),"",$C$1+$C$4)</f>
        <v/>
      </c>
      <c r="NK7" s="92"/>
      <c r="NL7" s="82" t="s">
        <v>59</v>
      </c>
      <c r="NM7" s="93"/>
      <c r="NN7" s="93"/>
      <c r="NO7" s="84"/>
      <c r="NP7" s="84"/>
      <c r="NQ7" s="84"/>
      <c r="NR7" s="16" t="str">
        <f>IF(OR(NK7="",NM7=""),"",$C$1+$C$4)</f>
        <v/>
      </c>
      <c r="NS7" s="92"/>
      <c r="NT7" s="82" t="s">
        <v>59</v>
      </c>
      <c r="NU7" s="93"/>
      <c r="NV7" s="93"/>
      <c r="NW7" s="84"/>
      <c r="NX7" s="84"/>
      <c r="NY7" s="84"/>
      <c r="NZ7" s="16" t="str">
        <f>IF(OR(NS7="",NU7=""),"",$C$1+$C$4)</f>
        <v/>
      </c>
      <c r="OA7" s="92"/>
      <c r="OB7" s="82" t="s">
        <v>59</v>
      </c>
      <c r="OC7" s="93"/>
      <c r="OD7" s="93"/>
      <c r="OE7" s="84"/>
      <c r="OF7" s="84"/>
      <c r="OG7" s="84"/>
      <c r="OH7" s="16" t="str">
        <f>IF(OR(OA7="",OC7=""),"",$C$1+$C$4)</f>
        <v/>
      </c>
      <c r="OI7" s="92"/>
      <c r="OJ7" s="82" t="s">
        <v>59</v>
      </c>
      <c r="OK7" s="93"/>
      <c r="OL7" s="93"/>
      <c r="OM7" s="84"/>
      <c r="ON7" s="84"/>
      <c r="OO7" s="84"/>
      <c r="OP7" s="16" t="str">
        <f>IF(OR(OI7="",OK7=""),"",$C$1+$C$4)</f>
        <v/>
      </c>
      <c r="OQ7" s="92"/>
      <c r="OR7" s="82" t="s">
        <v>59</v>
      </c>
      <c r="OS7" s="93"/>
      <c r="OT7" s="93"/>
      <c r="OU7" s="84"/>
      <c r="OV7" s="84"/>
      <c r="OW7" s="84"/>
      <c r="OX7" s="78" t="str">
        <f>IF(OR(OQ7="",OS7=""),"",$C$1+$C$4)</f>
        <v/>
      </c>
      <c r="OY7" s="18">
        <f t="shared" ref="OY7" si="11">SUM(PG7,PO7,PW7,QE7)</f>
        <v>0</v>
      </c>
      <c r="OZ7" s="94"/>
      <c r="PA7" s="82" t="s">
        <v>59</v>
      </c>
      <c r="PB7" s="93"/>
      <c r="PC7" s="93"/>
      <c r="PD7" s="84"/>
      <c r="PE7" s="84"/>
      <c r="PF7" s="84"/>
      <c r="PG7" s="16" t="str">
        <f>IF(OR(OZ7="",PB7=""),"",$C$1+$C$4)</f>
        <v/>
      </c>
      <c r="PH7" s="92"/>
      <c r="PI7" s="82" t="s">
        <v>59</v>
      </c>
      <c r="PJ7" s="93"/>
      <c r="PK7" s="93"/>
      <c r="PL7" s="84"/>
      <c r="PM7" s="84"/>
      <c r="PN7" s="84"/>
      <c r="PO7" s="16" t="str">
        <f>IF(OR(PH7="",PJ7=""),"",$C$1+$C$4)</f>
        <v/>
      </c>
      <c r="PP7" s="92"/>
      <c r="PQ7" s="82" t="s">
        <v>59</v>
      </c>
      <c r="PR7" s="93"/>
      <c r="PS7" s="93"/>
      <c r="PT7" s="84"/>
      <c r="PU7" s="84"/>
      <c r="PV7" s="84"/>
      <c r="PW7" s="16" t="str">
        <f>IF(OR(PP7="",PR7=""),"",$C$1+$C$4)</f>
        <v/>
      </c>
      <c r="PX7" s="92"/>
      <c r="PY7" s="82" t="s">
        <v>59</v>
      </c>
      <c r="PZ7" s="93"/>
      <c r="QA7" s="93"/>
      <c r="QB7" s="84"/>
      <c r="QC7" s="84"/>
      <c r="QD7" s="84"/>
      <c r="QE7" s="16" t="str">
        <f>IF(OR(PX7="",PZ7=""),"",$C$1+$C$4)</f>
        <v/>
      </c>
      <c r="QF7" s="19">
        <f t="shared" ref="QF7" si="12">SUM(QN7,QV7)</f>
        <v>0</v>
      </c>
      <c r="QG7" s="94"/>
      <c r="QH7" s="82" t="s">
        <v>59</v>
      </c>
      <c r="QI7" s="93"/>
      <c r="QJ7" s="93"/>
      <c r="QK7" s="84"/>
      <c r="QL7" s="84"/>
      <c r="QM7" s="84"/>
      <c r="QN7" s="16" t="str">
        <f>IF(OR(QG7="",QI7=""),"",$C$1+$C$4)</f>
        <v/>
      </c>
      <c r="QO7" s="92"/>
      <c r="QP7" s="82" t="s">
        <v>59</v>
      </c>
      <c r="QQ7" s="93"/>
      <c r="QR7" s="93"/>
      <c r="QS7" s="84"/>
      <c r="QT7" s="84"/>
      <c r="QU7" s="84"/>
      <c r="QV7" s="16" t="str">
        <f>IF(OR(QO7="",QQ7=""),"",$C$1+$C$4)</f>
        <v/>
      </c>
      <c r="QW7" s="81">
        <f t="shared" ref="QW7" si="13">SUM(RE7,RM7,RO7)</f>
        <v>0</v>
      </c>
      <c r="QX7" s="94"/>
      <c r="QY7" s="82" t="s">
        <v>59</v>
      </c>
      <c r="QZ7" s="93"/>
      <c r="RA7" s="93"/>
      <c r="RB7" s="84"/>
      <c r="RC7" s="84"/>
      <c r="RD7" s="84"/>
      <c r="RE7" s="16" t="str">
        <f>IF(OR(QX7="",QZ7=""),"",$C$1+$C$4)</f>
        <v/>
      </c>
      <c r="RF7" s="92"/>
      <c r="RG7" s="82" t="s">
        <v>59</v>
      </c>
      <c r="RH7" s="93"/>
      <c r="RI7" s="93"/>
      <c r="RJ7" s="84"/>
      <c r="RK7" s="84"/>
      <c r="RL7" s="84"/>
      <c r="RM7" s="16" t="str">
        <f>IF(OR(RF7="",RH7=""),"",$C$1+$C$4)</f>
        <v/>
      </c>
      <c r="RN7" s="95"/>
      <c r="RO7" s="20" t="str">
        <f t="shared" ref="RO7" si="14">IF(ISBLANK(RN$7),"",IF(RN$7=RN7,$C$5,0))</f>
        <v/>
      </c>
      <c r="RP7" s="16">
        <f t="shared" ref="RP7" si="15">SUM($E7,$AV7,$CM7,$ED7,$FU7,$HL7,$JC7,$KT7)</f>
        <v>64</v>
      </c>
      <c r="RQ7" s="15">
        <f t="shared" ref="RQ7" si="16">SUM($ML7,$OY7,$QF7,$QW7)</f>
        <v>0</v>
      </c>
      <c r="RR7" s="15">
        <f t="shared" ref="RR7" si="17">SUM($MK7,$RQ7)</f>
        <v>64</v>
      </c>
    </row>
    <row r="8" spans="1:486" ht="15.75" thickBot="1">
      <c r="A8" s="155">
        <v>1</v>
      </c>
      <c r="B8" s="156" t="s">
        <v>201</v>
      </c>
      <c r="C8" s="160">
        <f>SUM($MK8,$RQ8)</f>
        <v>34</v>
      </c>
      <c r="D8" s="160">
        <f>0+IF((OR(L8="",L8=0)),0,1)+IF((OR(S8="",S8=0)),0,1)+IF((OR(Z8="",Z8=0)),0,1)+IF((OR(AG8="",AG8=0)),0,1)+IF((OR(AN8="",AN8=0)),0,1)+IF((OR(AU8="",AU8=0)),0,1)+IF((OR(BC8="",BC8=0)),0,1)+IF((OR(BJ8="",BJ8=0)),0,1)+IF((OR(BQ8="",BQ8=0)),0,1)+IF((OR(BX8="",BX8=0)),0,1)+IF((OR(CE8="",CE8=0)),0,1)+IF((OR(CL8="",CL8=0)),0,1)+IF((OR(CT8="",CT8=0)),0,1)+IF((OR(DA8="",DA8=0)),0,1)+IF((OR(DH8="",DH8=0)),0,1)+IF((OR(DO8="",DO8=0)),0,1)+IF((OR(DV8="",DV8=0)),0,1)+IF((OR(EC8="",EC8=0)),0,1)+IF((OR(EK8="",EK8=0)),0,1)+IF((OR(ER8="",ER8=0)),0,1)+IF((OR(EY8="",EY8=0)),0,1)+IF((OR(FF8="",FF8=0)),0,1)+IF((OR(FM8="",FM8=0)),0,1)+IF((OR(FT8="",FT8=0)),0,1)+IF((OR(GB8="",GB8=0)),0,1)+IF((OR(GI8="",GI8=0)),0,1)+IF((OR(GP8="",GP8=0)),0,1)+IF((OR(GW8="",GW8=0)),0,1)+IF((OR(HD8="",HD8=0)),0,1)+IF((OR(HK8="",HK8=0)),0,1)+IF((OR(HS8="",HS8=0)),0,1)+IF((OR(HZ8="",HZ8=0)),0,1)+IF((OR(IG8="",IG8=0)),0,1)+IF((OR(IN8="",IN8=0)),0,1)+IF((OR(IU8="",IU8=0)),0,1)+IF((OR(JB8="",JB8=0)),0,1)+IF((OR(JJ8="",JJ8=0)),0,1)+IF((OR(JQ8="",JQ8=0)),0,1)+IF((OR(JX8="",JX8=0)),0,1)+IF((OR(KE8="",KE8=0)),0,1)+IF((OR(KL8="",KL8=0)),0,1)+IF((OR(KS8="",KS8=0)),0,1)+IF((OR(LA8="",LA8=0)),0,1)+IF((OR(LH8="",LH8=0)),0,1)+IF((OR(LO8="",LO8=0)),0,1)+IF((OR(LV8="",LV8=0)),0,1)+IF((OR(MC8="",MC8=0)),0,1)+IF((OR(MJ8="",MJ8=0)),0,1)+IF((OR(MT8="",MT8=0)),0,1)+IF((OR(NB8="",NB8=0)),0,1)+IF((OR(NJ8="",NJ8=0)),0,1)+IF((OR(NR8="",NR8=0)),0,1)+IF((OR(NZ8="",NZ8=0)),0,1)+IF((OR(OH8="",OH8=0)),0,1)+IF((OR(OP8="",OP8=0)),0,1)+IF((OR(OX8="",OX8=0)),0,1)+IF((OR(PG8="",PG8=0)),0,1)+IF((OR(PO8="",PO8=0)),0,1)+IF((OR(PW8="",PW8=0)),0,1)+IF((OR(QE8="",QE8=0)),0,1)+IF((OR(QN8="",QN8=0)),0,1)+IF((OR(QV8="",QV8=0)),0,1)+IF((OR(RE8="",RE8=0)),0,1)+IF((OR(RM8="",RM8=0)),0,1)</f>
        <v>11</v>
      </c>
      <c r="E8" s="153">
        <f>SUM(L8,S8,Z8,AG8,AN8,AU8)</f>
        <v>7</v>
      </c>
      <c r="F8" s="108">
        <v>3</v>
      </c>
      <c r="G8" s="132" t="s">
        <v>59</v>
      </c>
      <c r="H8" s="109">
        <v>1</v>
      </c>
      <c r="I8" s="133">
        <f>IF(L$7="","",IF(AND(F8=F$7,H8=H$7),$C$1,""))</f>
        <v>4</v>
      </c>
      <c r="J8" s="134" t="str">
        <f>IF(I8="",(IF(F8-H8=0,"",(IF(F8-H8=F$7-H$7,$C$2,"")))),"")</f>
        <v/>
      </c>
      <c r="K8" s="134" t="str">
        <f>IF(L$7="","",IF(AND(J8="",I8=""),IF(OR(AND(F$7&gt;H$7,F8&gt;H8),AND(F$7&lt;H$7,F8&lt;H8),AND(F$7=H$7,F8=H8)),$C$3,""),""))</f>
        <v/>
      </c>
      <c r="L8" s="110">
        <f>IF(L$7="","",IF(I8="",IF(J8="",IF(K8="",0,K8),J8),I8))</f>
        <v>4</v>
      </c>
      <c r="M8" s="108">
        <v>2</v>
      </c>
      <c r="N8" s="132" t="s">
        <v>59</v>
      </c>
      <c r="O8" s="109">
        <v>1</v>
      </c>
      <c r="P8" s="134" t="str">
        <f>IF(S$7="","",IF(AND(M8=M$7,O8=O$7),$C$1,""))</f>
        <v/>
      </c>
      <c r="Q8" s="134">
        <f>IF(P8="",(IF(M8-O8=0,"",(IF(M8-O8=M$7-O$7,$C$2,"")))),"")</f>
        <v>3</v>
      </c>
      <c r="R8" s="134" t="str">
        <f>IF(S$7="","",IF(AND(Q8="",P8=""),IF(OR(AND(M$7&gt;O$7,M8&gt;O8),AND(M$7&lt;O$7,M8&lt;O8),AND(M$7=O$7,M8=O8)),$C$3,""),""))</f>
        <v/>
      </c>
      <c r="S8" s="110">
        <f>IF(S$7="","",IF(P8="",IF(Q8="",IF(R8="",0,R8),Q8),P8))</f>
        <v>3</v>
      </c>
      <c r="T8" s="108">
        <v>2</v>
      </c>
      <c r="U8" s="132" t="s">
        <v>59</v>
      </c>
      <c r="V8" s="109">
        <v>0</v>
      </c>
      <c r="W8" s="134" t="str">
        <f>IF(Z$7="","",IF(AND(T8=T$7,V8=V$7),$C$1,""))</f>
        <v/>
      </c>
      <c r="X8" s="134" t="str">
        <f>IF(W8="",(IF(T8-V8=0,"",(IF(T8-V8=T$7-V$7,$C$2,"")))),"")</f>
        <v/>
      </c>
      <c r="Y8" s="134" t="str">
        <f>IF(Z$7="","",IF(AND(X8="",W8=""),IF(OR(AND(T$7&gt;V$7,T8&gt;V8),AND(T$7&lt;V$7,T8&lt;V8),AND(T$7=V$7,T8=V8)),$C$3,""),""))</f>
        <v/>
      </c>
      <c r="Z8" s="110">
        <f>IF(Z$7="","",IF(W8="",IF(X8="",IF(Y8="",0,Y8),X8),W8))</f>
        <v>0</v>
      </c>
      <c r="AA8" s="108">
        <v>0</v>
      </c>
      <c r="AB8" s="132" t="s">
        <v>59</v>
      </c>
      <c r="AC8" s="109">
        <v>2</v>
      </c>
      <c r="AD8" s="134" t="str">
        <f>IF(AG$7="","",IF(AND(AA8=AA$7,AC8=AC$7),$C$1,""))</f>
        <v/>
      </c>
      <c r="AE8" s="134" t="str">
        <f>IF(AD8="",(IF(AA8-AC8=0,"",(IF(AA8-AC8=AA$7-AC$7,$C$2,"")))),"")</f>
        <v/>
      </c>
      <c r="AF8" s="134" t="str">
        <f>IF(AG$7="","",IF(AND(AE8="",AD8=""),IF(OR(AND(AA$7&gt;AC$7,AA8&gt;AC8),AND(AA$7&lt;AC$7,AA8&lt;AC8),AND(AA$7=AC$7,AA8=AC8)),$C$3,""),""))</f>
        <v/>
      </c>
      <c r="AG8" s="110" t="str">
        <f>IF(AG$7="","",IF(AD8="",IF(AE8="",IF(AF8="",0,AF8),AE8),AD8))</f>
        <v/>
      </c>
      <c r="AH8" s="108">
        <v>2</v>
      </c>
      <c r="AI8" s="132" t="s">
        <v>59</v>
      </c>
      <c r="AJ8" s="109">
        <v>1</v>
      </c>
      <c r="AK8" s="134" t="str">
        <f>IF(AN$7="","",IF(AND(AH8=AH$7,AJ8=AJ$7),$C$1,""))</f>
        <v/>
      </c>
      <c r="AL8" s="134" t="str">
        <f>IF(AK8="",(IF(AH8-AJ8=0,"",(IF(AH8-AJ8=AH$7-AJ$7,$C$2,"")))),"")</f>
        <v/>
      </c>
      <c r="AM8" s="134" t="str">
        <f>IF(AN$7="","",IF(AND(AL8="",AK8=""),IF(OR(AND(AH$7&gt;AJ$7,AH8&gt;AJ8),AND(AH$7&lt;AJ$7,AH8&lt;AJ8),AND(AH$7=AJ$7,AH8=AJ8)),$C$3,""),""))</f>
        <v/>
      </c>
      <c r="AN8" s="110" t="str">
        <f>IF(AN$7="","",IF(AK8="",IF(AL8="",IF(AM8="",0,AM8),AL8),AK8))</f>
        <v/>
      </c>
      <c r="AO8" s="108">
        <v>0</v>
      </c>
      <c r="AP8" s="132" t="s">
        <v>59</v>
      </c>
      <c r="AQ8" s="109">
        <v>3</v>
      </c>
      <c r="AR8" s="134" t="str">
        <f>IF(AU$7="","",IF(AND(AO8=AO$7,AQ8=AQ$7),$C$1,""))</f>
        <v/>
      </c>
      <c r="AS8" s="134" t="str">
        <f>IF(AR8="",(IF(AO8-AQ8=0,"",(IF(AO8-AQ8=AO$7-AQ$7,$C$2,"")))),"")</f>
        <v/>
      </c>
      <c r="AT8" s="134" t="str">
        <f>IF(AU$7="","",IF(AND(AS8="",AR8=""),IF(OR(AND(AO$7&gt;AQ$7,AO8&gt;AQ8),AND(AO$7&lt;AQ$7,AO8&lt;AQ8),AND(AO$7=AQ$7,AO8=AQ8)),$C$3,""),""))</f>
        <v/>
      </c>
      <c r="AU8" s="110" t="str">
        <f>IF(AU$7="","",IF(AR8="",IF(AS8="",IF(AT8="",0,AT8),AS8),AR8))</f>
        <v/>
      </c>
      <c r="AV8" s="111">
        <f>SUM(BC8,BJ8,BQ8,BX8,CE8,CL8)</f>
        <v>2</v>
      </c>
      <c r="AW8" s="108">
        <v>2</v>
      </c>
      <c r="AX8" s="132" t="s">
        <v>59</v>
      </c>
      <c r="AY8" s="109">
        <v>2</v>
      </c>
      <c r="AZ8" s="134" t="str">
        <f>IF(BC$7="","",IF(AND(AW8=AW$7,AY8=AY$7),$C$1,""))</f>
        <v/>
      </c>
      <c r="BA8" s="134" t="str">
        <f>IF(AZ8="",(IF(AW8-AY8=0,"",(IF(AW8-AY8=AW$7-AY$7,$C$2,"")))),"")</f>
        <v/>
      </c>
      <c r="BB8" s="134" t="str">
        <f>IF(BC$7="","",IF(AND(BA8="",AZ8=""),IF(OR(AND(AW$7&gt;AY$7,AW8&gt;AY8),AND(AW$7&lt;AY$7,AW8&lt;AY8),AND(AW$7=AY$7,AW8=AY8)),$C$3,""),""))</f>
        <v/>
      </c>
      <c r="BC8" s="110">
        <f>IF(BC$7="","",IF(AZ8="",IF(BA8="",IF(BB8="",0,BB8),BA8),AZ8))</f>
        <v>0</v>
      </c>
      <c r="BD8" s="108">
        <v>2</v>
      </c>
      <c r="BE8" s="132" t="s">
        <v>59</v>
      </c>
      <c r="BF8" s="109">
        <v>1</v>
      </c>
      <c r="BG8" s="134" t="str">
        <f>IF(BJ$7="","",IF(AND(BD8=BD$7,BF8=BF$7),$C$1,""))</f>
        <v/>
      </c>
      <c r="BH8" s="134" t="str">
        <f>IF(BG8="",(IF(BD8-BF8=0,"",(IF(BD8-BF8=BD$7-BF$7,$C$2,"")))),"")</f>
        <v/>
      </c>
      <c r="BI8" s="134">
        <f>IF(BJ$7="","",IF(AND(BH8="",BG8=""),IF(OR(AND(BD$7&gt;BF$7,BD8&gt;BF8),AND(BD$7&lt;BF$7,BD8&lt;BF8),AND(BD$7=BF$7,BD8=BF8)),$C$3,""),""))</f>
        <v>2</v>
      </c>
      <c r="BJ8" s="110">
        <f>IF(BJ$7="","",IF(BG8="",IF(BH8="",IF(BI8="",0,BI8),BH8),BG8))</f>
        <v>2</v>
      </c>
      <c r="BK8" s="108">
        <v>0</v>
      </c>
      <c r="BL8" s="132" t="s">
        <v>59</v>
      </c>
      <c r="BM8" s="109">
        <v>2</v>
      </c>
      <c r="BN8" s="134" t="str">
        <f>IF(BQ$7="","",IF(AND(BK8=BK$7,BM8=BM$7),$C$1,""))</f>
        <v/>
      </c>
      <c r="BO8" s="134" t="str">
        <f>IF(BN8="",(IF(BK8-BM8=0,"",(IF(BK8-BM8=BK$7-BM$7,$C$2,"")))),"")</f>
        <v/>
      </c>
      <c r="BP8" s="134" t="str">
        <f>IF(BQ$7="","",IF(AND(BO8="",BN8=""),IF(OR(AND(BK$7&gt;BM$7,BK8&gt;BM8),AND(BK$7&lt;BM$7,BK8&lt;BM8),AND(BK$7=BM$7,BK8=BM8)),$C$3,""),""))</f>
        <v/>
      </c>
      <c r="BQ8" s="110" t="str">
        <f>IF(BQ$7="","",IF(BN8="",IF(BO8="",IF(BP8="",0,BP8),BO8),BN8))</f>
        <v/>
      </c>
      <c r="BR8" s="108">
        <v>3</v>
      </c>
      <c r="BS8" s="132" t="s">
        <v>59</v>
      </c>
      <c r="BT8" s="109">
        <v>1</v>
      </c>
      <c r="BU8" s="134" t="str">
        <f>IF(BX$7="","",IF(AND(BR8=BR$7,BT8=BT$7),$C$1,""))</f>
        <v/>
      </c>
      <c r="BV8" s="134" t="str">
        <f>IF(BU8="",(IF(BR8-BT8=0,"",(IF(BR8-BT8=BR$7-BT$7,$C$2,"")))),"")</f>
        <v/>
      </c>
      <c r="BW8" s="134" t="str">
        <f>IF(BX$7="","",IF(AND(BV8="",BU8=""),IF(OR(AND(BR$7&gt;BT$7,BR8&gt;BT8),AND(BR$7&lt;BT$7,BR8&lt;BT8),AND(BR$7=BT$7,BR8=BT8)),$C$3,""),""))</f>
        <v/>
      </c>
      <c r="BX8" s="110" t="str">
        <f>IF(BX$7="","",IF(BU8="",IF(BV8="",IF(BW8="",0,BW8),BV8),BU8))</f>
        <v/>
      </c>
      <c r="BY8" s="108">
        <v>1</v>
      </c>
      <c r="BZ8" s="132" t="s">
        <v>59</v>
      </c>
      <c r="CA8" s="109">
        <v>2</v>
      </c>
      <c r="CB8" s="134" t="str">
        <f>IF(CE$7="","",IF(AND(BY8=BY$7,CA8=CA$7),$C$1,""))</f>
        <v/>
      </c>
      <c r="CC8" s="134" t="str">
        <f>IF(CB8="",(IF(BY8-CA8=0,"",(IF(BY8-CA8=BY$7-CA$7,$C$2,"")))),"")</f>
        <v/>
      </c>
      <c r="CD8" s="134" t="str">
        <f>IF(CE$7="","",IF(AND(CC8="",CB8=""),IF(OR(AND(BY$7&gt;CA$7,BY8&gt;CA8),AND(BY$7&lt;CA$7,BY8&lt;CA8),AND(BY$7=CA$7,BY8=CA8)),$C$3,""),""))</f>
        <v/>
      </c>
      <c r="CE8" s="110" t="str">
        <f>IF(CE$7="","",IF(CB8="",IF(CC8="",IF(CD8="",0,CD8),CC8),CB8))</f>
        <v/>
      </c>
      <c r="CF8" s="108">
        <v>2</v>
      </c>
      <c r="CG8" s="132" t="s">
        <v>59</v>
      </c>
      <c r="CH8" s="109">
        <v>0</v>
      </c>
      <c r="CI8" s="134" t="str">
        <f>IF(CL$7="","",IF(AND(CF8=CF$7,CH8=CH$7),$C$1,""))</f>
        <v/>
      </c>
      <c r="CJ8" s="134" t="str">
        <f>IF(CI8="",(IF(CF8-CH8=0,"",(IF(CF8-CH8=CF$7-CH$7,$C$2,"")))),"")</f>
        <v/>
      </c>
      <c r="CK8" s="134" t="str">
        <f>IF(CL$7="","",IF(AND(CJ8="",CI8=""),IF(OR(AND(CF$7&gt;CH$7,CF8&gt;CH8),AND(CF$7&lt;CH$7,CF8&lt;CH8),AND(CF$7=CH$7,CF8=CH8)),$C$3,""),""))</f>
        <v/>
      </c>
      <c r="CL8" s="110" t="str">
        <f>IF(CL$7="","",IF(CI8="",IF(CJ8="",IF(CK8="",0,CK8),CJ8),CI8))</f>
        <v/>
      </c>
      <c r="CM8" s="112">
        <f>SUM(CT8,DA8,DH8,DO8,DV8,EC8)</f>
        <v>4</v>
      </c>
      <c r="CN8" s="108">
        <v>0</v>
      </c>
      <c r="CO8" s="132" t="s">
        <v>59</v>
      </c>
      <c r="CP8" s="109">
        <v>1</v>
      </c>
      <c r="CQ8" s="134" t="str">
        <f>IF(CT$7="","",IF(AND(CN8=CN$7,CP8=CP$7),$C$1,""))</f>
        <v/>
      </c>
      <c r="CR8" s="134" t="str">
        <f>IF(CQ8="",(IF(CN8-CP8=0,"",(IF(CN8-CP8=CN$7-CP$7,$C$2,"")))),"")</f>
        <v/>
      </c>
      <c r="CS8" s="134" t="str">
        <f>IF(CT$7="","",IF(AND(CR8="",CQ8=""),IF(OR(AND(CN$7&gt;CP$7,CN8&gt;CP8),AND(CN$7&lt;CP$7,CN8&lt;CP8),AND(CN$7=CP$7,CN8=CP8)),$C$3,""),""))</f>
        <v/>
      </c>
      <c r="CT8" s="110">
        <f>IF(CT$7="","",IF(CQ8="",IF(CR8="",IF(CS8="",0,CS8),CR8),CQ8))</f>
        <v>0</v>
      </c>
      <c r="CU8" s="108">
        <v>2</v>
      </c>
      <c r="CV8" s="132" t="s">
        <v>59</v>
      </c>
      <c r="CW8" s="109">
        <v>1</v>
      </c>
      <c r="CX8" s="134">
        <f>IF(DA$7="","",IF(AND(CU8=CU$7,CW8=CW$7),$C$1,""))</f>
        <v>4</v>
      </c>
      <c r="CY8" s="134" t="str">
        <f>IF(CX8="",(IF(CU8-CW8=0,"",(IF(CU8-CW8=CU$7-CW$7,$C$2,"")))),"")</f>
        <v/>
      </c>
      <c r="CZ8" s="134" t="str">
        <f>IF(DA$7="","",IF(AND(CY8="",CX8=""),IF(OR(AND(CU$7&gt;CW$7,CU8&gt;CW8),AND(CU$7&lt;CW$7,CU8&lt;CW8),AND(CU$7=CW$7,CU8=CW8)),$C$3,""),""))</f>
        <v/>
      </c>
      <c r="DA8" s="110">
        <f>IF(DA$7="","",IF(CX8="",IF(CY8="",IF(CZ8="",0,CZ8),CY8),CX8))</f>
        <v>4</v>
      </c>
      <c r="DB8" s="108">
        <v>1</v>
      </c>
      <c r="DC8" s="132" t="s">
        <v>59</v>
      </c>
      <c r="DD8" s="109">
        <v>1</v>
      </c>
      <c r="DE8" s="134" t="str">
        <f>IF(DH$7="","",IF(AND(DB8=DB$7,DD8=DD$7),$C$1,""))</f>
        <v/>
      </c>
      <c r="DF8" s="134" t="str">
        <f>IF(DE8="",(IF(DB8-DD8=0,"",(IF(DB8-DD8=DB$7-DD$7,$C$2,"")))),"")</f>
        <v/>
      </c>
      <c r="DG8" s="134" t="str">
        <f>IF(DH$7="","",IF(AND(DF8="",DE8=""),IF(OR(AND(DB$7&gt;DD$7,DB8&gt;DD8),AND(DB$7&lt;DD$7,DB8&lt;DD8),AND(DB$7=DD$7,DB8=DD8)),$C$3,""),""))</f>
        <v/>
      </c>
      <c r="DH8" s="110" t="str">
        <f>IF(DH$7="","",IF(DE8="",IF(DF8="",IF(DG8="",0,DG8),DF8),DE8))</f>
        <v/>
      </c>
      <c r="DI8" s="108">
        <v>1</v>
      </c>
      <c r="DJ8" s="132" t="s">
        <v>59</v>
      </c>
      <c r="DK8" s="109">
        <v>1</v>
      </c>
      <c r="DL8" s="134" t="str">
        <f>IF(DO$7="","",IF(AND(DI8=DI$7,DK8=DK$7),$C$1,""))</f>
        <v/>
      </c>
      <c r="DM8" s="134" t="str">
        <f>IF(DL8="",(IF(DI8-DK8=0,"",(IF(DI8-DK8=DI$7-DK$7,$C$2,"")))),"")</f>
        <v/>
      </c>
      <c r="DN8" s="134" t="str">
        <f>IF(DO$7="","",IF(AND(DM8="",DL8=""),IF(OR(AND(DI$7&gt;DK$7,DI8&gt;DK8),AND(DI$7&lt;DK$7,DI8&lt;DK8),AND(DI$7=DK$7,DI8=DK8)),$C$3,""),""))</f>
        <v/>
      </c>
      <c r="DO8" s="110" t="str">
        <f>IF(DO$7="","",IF(DL8="",IF(DM8="",IF(DN8="",0,DN8),DM8),DL8))</f>
        <v/>
      </c>
      <c r="DP8" s="108">
        <v>0</v>
      </c>
      <c r="DQ8" s="132" t="s">
        <v>59</v>
      </c>
      <c r="DR8" s="109">
        <v>1</v>
      </c>
      <c r="DS8" s="134" t="str">
        <f>IF(DV$7="","",IF(AND(DP8=DP$7,DR8=DR$7),$C$1,""))</f>
        <v/>
      </c>
      <c r="DT8" s="134" t="str">
        <f>IF(DS8="",(IF(DP8-DR8=0,"",(IF(DP8-DR8=DP$7-DR$7,$C$2,"")))),"")</f>
        <v/>
      </c>
      <c r="DU8" s="134" t="str">
        <f>IF(DV$7="","",IF(AND(DT8="",DS8=""),IF(OR(AND(DP$7&gt;DR$7,DP8&gt;DR8),AND(DP$7&lt;DR$7,DP8&lt;DR8),AND(DP$7=DR$7,DP8=DR8)),$C$3,""),""))</f>
        <v/>
      </c>
      <c r="DV8" s="110" t="str">
        <f>IF(DV$7="","",IF(DS8="",IF(DT8="",IF(DU8="",0,DU8),DT8),DS8))</f>
        <v/>
      </c>
      <c r="DW8" s="108">
        <v>2</v>
      </c>
      <c r="DX8" s="132" t="s">
        <v>59</v>
      </c>
      <c r="DY8" s="109">
        <v>1</v>
      </c>
      <c r="DZ8" s="134" t="str">
        <f>IF(EC$7="","",IF(AND(DW8=DW$7,DY8=DY$7),$C$1,""))</f>
        <v/>
      </c>
      <c r="EA8" s="134" t="str">
        <f>IF(DZ8="",(IF(DW8-DY8=0,"",(IF(DW8-DY8=DW$7-DY$7,$C$2,"")))),"")</f>
        <v/>
      </c>
      <c r="EB8" s="134" t="str">
        <f>IF(EC$7="","",IF(AND(EA8="",DZ8=""),IF(OR(AND(DW$7&gt;DY$7,DW8&gt;DY8),AND(DW$7&lt;DY$7,DW8&lt;DY8),AND(DW$7=DY$7,DW8=DY8)),$C$3,""),""))</f>
        <v/>
      </c>
      <c r="EC8" s="110" t="str">
        <f>IF(EC$7="","",IF(DZ8="",IF(EA8="",IF(EB8="",0,EB8),EA8),DZ8))</f>
        <v/>
      </c>
      <c r="ED8" s="113">
        <f>SUM(EK8,ER8,EY8,FF8,FM8,FT8)</f>
        <v>4</v>
      </c>
      <c r="EE8" s="108">
        <v>1</v>
      </c>
      <c r="EF8" s="132" t="s">
        <v>59</v>
      </c>
      <c r="EG8" s="109">
        <v>1</v>
      </c>
      <c r="EH8" s="134" t="str">
        <f>IF(EK$7="","",IF(AND(EE8=EE$7,EG8=EG$7),$C$1,""))</f>
        <v/>
      </c>
      <c r="EI8" s="134" t="str">
        <f>IF(EH8="",(IF(EE8-EG8=0,"",(IF(EE8-EG8=EE$7-EG$7,$C$2,"")))),"")</f>
        <v/>
      </c>
      <c r="EJ8" s="134" t="str">
        <f>IF(EK$7="","",IF(AND(EI8="",EH8=""),IF(OR(AND(EE$7&gt;EG$7,EE8&gt;EG8),AND(EE$7&lt;EG$7,EE8&lt;EG8),AND(EE$7=EG$7,EE8=EG8)),$C$3,""),""))</f>
        <v/>
      </c>
      <c r="EK8" s="110">
        <f>IF(EK$7="","",IF(EH8="",IF(EI8="",IF(EJ8="",0,EJ8),EI8),EH8))</f>
        <v>0</v>
      </c>
      <c r="EL8" s="108">
        <v>1</v>
      </c>
      <c r="EM8" s="132" t="s">
        <v>59</v>
      </c>
      <c r="EN8" s="109">
        <v>2</v>
      </c>
      <c r="EO8" s="134">
        <f>IF(ER$7="","",IF(AND(EL8=EL$7,EN8=EN$7),$C$1,""))</f>
        <v>4</v>
      </c>
      <c r="EP8" s="134" t="str">
        <f>IF(EO8="",(IF(EL8-EN8=0,"",(IF(EL8-EN8=EL$7-EN$7,$C$2,"")))),"")</f>
        <v/>
      </c>
      <c r="EQ8" s="134" t="str">
        <f>IF(ER$7="","",IF(AND(EP8="",EO8=""),IF(OR(AND(EL$7&gt;EN$7,EL8&gt;EN8),AND(EL$7&lt;EN$7,EL8&lt;EN8),AND(EL$7=EN$7,EL8=EN8)),$C$3,""),""))</f>
        <v/>
      </c>
      <c r="ER8" s="110">
        <f>IF(ER$7="","",IF(EO8="",IF(EP8="",IF(EQ8="",0,EQ8),EP8),EO8))</f>
        <v>4</v>
      </c>
      <c r="ES8" s="108">
        <v>0</v>
      </c>
      <c r="ET8" s="132" t="s">
        <v>59</v>
      </c>
      <c r="EU8" s="109">
        <v>2</v>
      </c>
      <c r="EV8" s="134" t="str">
        <f>IF(EY$7="","",IF(AND(ES8=ES$7,EU8=EU$7),$C$1,""))</f>
        <v/>
      </c>
      <c r="EW8" s="134" t="str">
        <f>IF(EV8="",(IF(ES8-EU8=0,"",(IF(ES8-EU8=ES$7-EU$7,$C$2,"")))),"")</f>
        <v/>
      </c>
      <c r="EX8" s="134" t="str">
        <f>IF(EY$7="","",IF(AND(EW8="",EV8=""),IF(OR(AND(ES$7&gt;EU$7,ES8&gt;EU8),AND(ES$7&lt;EU$7,ES8&lt;EU8),AND(ES$7=EU$7,ES8=EU8)),$C$3,""),""))</f>
        <v/>
      </c>
      <c r="EY8" s="110" t="str">
        <f>IF(EY$7="","",IF(EV8="",IF(EW8="",IF(EX8="",0,EX8),EW8),EV8))</f>
        <v/>
      </c>
      <c r="EZ8" s="108">
        <v>1</v>
      </c>
      <c r="FA8" s="132" t="s">
        <v>59</v>
      </c>
      <c r="FB8" s="109">
        <v>1</v>
      </c>
      <c r="FC8" s="134" t="str">
        <f>IF(FF$7="","",IF(AND(EZ8=EZ$7,FB8=FB$7),$C$1,""))</f>
        <v/>
      </c>
      <c r="FD8" s="134" t="str">
        <f>IF(FC8="",(IF(EZ8-FB8=0,"",(IF(EZ8-FB8=EZ$7-FB$7,$C$2,"")))),"")</f>
        <v/>
      </c>
      <c r="FE8" s="134" t="str">
        <f>IF(FF$7="","",IF(AND(FD8="",FC8=""),IF(OR(AND(EZ$7&gt;FB$7,EZ8&gt;FB8),AND(EZ$7&lt;FB$7,EZ8&lt;FB8),AND(EZ$7=FB$7,EZ8=FB8)),$C$3,""),""))</f>
        <v/>
      </c>
      <c r="FF8" s="110" t="str">
        <f>IF(FF$7="","",IF(FC8="",IF(FD8="",IF(FE8="",0,FE8),FD8),FC8))</f>
        <v/>
      </c>
      <c r="FG8" s="108">
        <v>2</v>
      </c>
      <c r="FH8" s="132" t="s">
        <v>59</v>
      </c>
      <c r="FI8" s="109">
        <v>0</v>
      </c>
      <c r="FJ8" s="134" t="str">
        <f>IF(FM$7="","",IF(AND(FG8=FG$7,FI8=FI$7),$C$1,""))</f>
        <v/>
      </c>
      <c r="FK8" s="134" t="str">
        <f>IF(FJ8="",(IF(FG8-FI8=0,"",(IF(FG8-FI8=FG$7-FI$7,$C$2,"")))),"")</f>
        <v/>
      </c>
      <c r="FL8" s="134" t="str">
        <f>IF(FM$7="","",IF(AND(FK8="",FJ8=""),IF(OR(AND(FG$7&gt;FI$7,FG8&gt;FI8),AND(FG$7&lt;FI$7,FG8&lt;FI8),AND(FG$7=FI$7,FG8=FI8)),$C$3,""),""))</f>
        <v/>
      </c>
      <c r="FM8" s="110" t="str">
        <f>IF(FM$7="","",IF(FJ8="",IF(FK8="",IF(FL8="",0,FL8),FK8),FJ8))</f>
        <v/>
      </c>
      <c r="FN8" s="108">
        <v>2</v>
      </c>
      <c r="FO8" s="132" t="s">
        <v>59</v>
      </c>
      <c r="FP8" s="109">
        <v>0</v>
      </c>
      <c r="FQ8" s="134" t="str">
        <f>IF(FT$7="","",IF(AND(FN8=FN$7,FP8=FP$7),$C$1,""))</f>
        <v/>
      </c>
      <c r="FR8" s="134" t="str">
        <f>IF(FQ8="",(IF(FN8-FP8=0,"",(IF(FN8-FP8=FN$7-FP$7,$C$2,"")))),"")</f>
        <v/>
      </c>
      <c r="FS8" s="134" t="str">
        <f>IF(FT$7="","",IF(AND(FR8="",FQ8=""),IF(OR(AND(FN$7&gt;FP$7,FN8&gt;FP8),AND(FN$7&lt;FP$7,FN8&lt;FP8),AND(FN$7=FP$7,FN8=FP8)),$C$3,""),""))</f>
        <v/>
      </c>
      <c r="FT8" s="110" t="str">
        <f>IF(FT$7="","",IF(FQ8="",IF(FR8="",IF(FS8="",0,FS8),FR8),FQ8))</f>
        <v/>
      </c>
      <c r="FU8" s="114">
        <f>SUM(GB8,GI8,GP8,GW8,HD8,HK8)</f>
        <v>5</v>
      </c>
      <c r="FV8" s="108">
        <v>1</v>
      </c>
      <c r="FW8" s="132" t="s">
        <v>59</v>
      </c>
      <c r="FX8" s="109">
        <v>0</v>
      </c>
      <c r="FY8" s="134" t="str">
        <f>IF(GB$7="","",IF(AND(FV8=FV$7,FX8=FX$7),$C$1,""))</f>
        <v/>
      </c>
      <c r="FZ8" s="134">
        <f>IF(FY8="",(IF(FV8-FX8=0,"",(IF(FV8-FX8=FV$7-FX$7,$C$2,"")))),"")</f>
        <v>3</v>
      </c>
      <c r="GA8" s="134" t="str">
        <f>IF(GB$7="","",IF(AND(FZ8="",FY8=""),IF(OR(AND(FV$7&gt;FX$7,FV8&gt;FX8),AND(FV$7&lt;FX$7,FV8&lt;FX8),AND(FV$7=FX$7,FV8=FX8)),$C$3,""),""))</f>
        <v/>
      </c>
      <c r="GB8" s="110">
        <f>IF(GB$7="","",IF(FY8="",IF(FZ8="",IF(GA8="",0,GA8),FZ8),FY8))</f>
        <v>3</v>
      </c>
      <c r="GC8" s="108">
        <v>2</v>
      </c>
      <c r="GD8" s="132" t="s">
        <v>59</v>
      </c>
      <c r="GE8" s="109">
        <v>0</v>
      </c>
      <c r="GF8" s="134" t="str">
        <f>IF(GI$7="","",IF(AND(GC8=GC$7,GE8=GE$7),$C$1,""))</f>
        <v/>
      </c>
      <c r="GG8" s="134" t="str">
        <f>IF(GF8="",(IF(GC8-GE8=0,"",(IF(GC8-GE8=GC$7-GE$7,$C$2,"")))),"")</f>
        <v/>
      </c>
      <c r="GH8" s="134">
        <f>IF(GI$7="","",IF(AND(GG8="",GF8=""),IF(OR(AND(GC$7&gt;GE$7,GC8&gt;GE8),AND(GC$7&lt;GE$7,GC8&lt;GE8),AND(GC$7=GE$7,GC8=GE8)),$C$3,""),""))</f>
        <v>2</v>
      </c>
      <c r="GI8" s="110">
        <f>IF(GI$7="","",IF(GF8="",IF(GG8="",IF(GH8="",0,GH8),GG8),GF8))</f>
        <v>2</v>
      </c>
      <c r="GJ8" s="108">
        <v>0</v>
      </c>
      <c r="GK8" s="132" t="s">
        <v>59</v>
      </c>
      <c r="GL8" s="109">
        <v>2</v>
      </c>
      <c r="GM8" s="134" t="str">
        <f>IF(GP$7="","",IF(AND(GJ8=GJ$7,GL8=GL$7),$C$1,""))</f>
        <v/>
      </c>
      <c r="GN8" s="134" t="str">
        <f>IF(GM8="",(IF(GJ8-GL8=0,"",(IF(GJ8-GL8=GJ$7-GL$7,$C$2,"")))),"")</f>
        <v/>
      </c>
      <c r="GO8" s="134" t="str">
        <f>IF(GP$7="","",IF(AND(GN8="",GM8=""),IF(OR(AND(GJ$7&gt;GL$7,GJ8&gt;GL8),AND(GJ$7&lt;GL$7,GJ8&lt;GL8),AND(GJ$7=GL$7,GJ8=GL8)),$C$3,""),""))</f>
        <v/>
      </c>
      <c r="GP8" s="110" t="str">
        <f>IF(GP$7="","",IF(GM8="",IF(GN8="",IF(GO8="",0,GO8),GN8),GM8))</f>
        <v/>
      </c>
      <c r="GQ8" s="108">
        <v>1</v>
      </c>
      <c r="GR8" s="132" t="s">
        <v>59</v>
      </c>
      <c r="GS8" s="109">
        <v>1</v>
      </c>
      <c r="GT8" s="134" t="str">
        <f>IF(GW$7="","",IF(AND(GQ8=GQ$7,GS8=GS$7),$C$1,""))</f>
        <v/>
      </c>
      <c r="GU8" s="134" t="str">
        <f>IF(GT8="",(IF(GQ8-GS8=0,"",(IF(GQ8-GS8=GQ$7-GS$7,$C$2,"")))),"")</f>
        <v/>
      </c>
      <c r="GV8" s="134" t="str">
        <f>IF(GW$7="","",IF(AND(GU8="",GT8=""),IF(OR(AND(GQ$7&gt;GS$7,GQ8&gt;GS8),AND(GQ$7&lt;GS$7,GQ8&lt;GS8),AND(GQ$7=GS$7,GQ8=GS8)),$C$3,""),""))</f>
        <v/>
      </c>
      <c r="GW8" s="110" t="str">
        <f>IF(GW$7="","",IF(GT8="",IF(GU8="",IF(GV8="",0,GV8),GU8),GT8))</f>
        <v/>
      </c>
      <c r="GX8" s="108">
        <v>1</v>
      </c>
      <c r="GY8" s="132" t="s">
        <v>59</v>
      </c>
      <c r="GZ8" s="109">
        <v>1</v>
      </c>
      <c r="HA8" s="134" t="str">
        <f>IF(HD$7="","",IF(AND(GX8=GX$7,GZ8=GZ$7),$C$1,""))</f>
        <v/>
      </c>
      <c r="HB8" s="134" t="str">
        <f>IF(HA8="",(IF(GX8-GZ8=0,"",(IF(GX8-GZ8=GX$7-GZ$7,$C$2,"")))),"")</f>
        <v/>
      </c>
      <c r="HC8" s="134" t="str">
        <f>IF(HD$7="","",IF(AND(HB8="",HA8=""),IF(OR(AND(GX$7&gt;GZ$7,GX8&gt;GZ8),AND(GX$7&lt;GZ$7,GX8&lt;GZ8),AND(GX$7=GZ$7,GX8=GZ8)),$C$3,""),""))</f>
        <v/>
      </c>
      <c r="HD8" s="110" t="str">
        <f>IF(HD$7="","",IF(HA8="",IF(HB8="",IF(HC8="",0,HC8),HB8),HA8))</f>
        <v/>
      </c>
      <c r="HE8" s="108">
        <v>0</v>
      </c>
      <c r="HF8" s="132" t="s">
        <v>59</v>
      </c>
      <c r="HG8" s="109">
        <v>2</v>
      </c>
      <c r="HH8" s="134" t="str">
        <f>IF(HK$7="","",IF(AND(HE8=HE$7,HG8=HG$7),$C$1,""))</f>
        <v/>
      </c>
      <c r="HI8" s="134" t="str">
        <f>IF(HH8="",(IF(HE8-HG8=0,"",(IF(HE8-HG8=HE$7-HG$7,$C$2,"")))),"")</f>
        <v/>
      </c>
      <c r="HJ8" s="134" t="str">
        <f>IF(HK$7="","",IF(AND(HI8="",HH8=""),IF(OR(AND(HE$7&gt;HG$7,HE8&gt;HG8),AND(HE$7&lt;HG$7,HE8&lt;HG8),AND(HE$7=HG$7,HE8=HG8)),$C$3,""),""))</f>
        <v/>
      </c>
      <c r="HK8" s="110" t="str">
        <f>IF(HK$7="","",IF(HH8="",IF(HI8="",IF(HJ8="",0,HJ8),HI8),HH8))</f>
        <v/>
      </c>
      <c r="HL8" s="115">
        <f>SUM(HS8,HZ8,IG8,IN8,IU8,JB8)</f>
        <v>5</v>
      </c>
      <c r="HM8" s="108">
        <v>1</v>
      </c>
      <c r="HN8" s="132" t="s">
        <v>59</v>
      </c>
      <c r="HO8" s="109">
        <v>0</v>
      </c>
      <c r="HP8" s="134" t="str">
        <f>IF(HS$7="","",IF(AND(HM8=HM$7,HO8=HO$7),$C$1,""))</f>
        <v/>
      </c>
      <c r="HQ8" s="134">
        <f>IF(HP8="",(IF(HM8-HO8=0,"",(IF(HM8-HO8=HM$7-HO$7,$C$2,"")))),"")</f>
        <v>3</v>
      </c>
      <c r="HR8" s="134" t="str">
        <f>IF(HS$7="","",IF(AND(HQ8="",HP8=""),IF(OR(AND(HM$7&gt;HO$7,HM8&gt;HO8),AND(HM$7&lt;HO$7,HM8&lt;HO8),AND(HM$7=HO$7,HM8=HO8)),$C$3,""),""))</f>
        <v/>
      </c>
      <c r="HS8" s="110">
        <f>IF(HS$7="","",IF(HP8="",IF(HQ8="",IF(HR8="",0,HR8),HQ8),HP8))</f>
        <v>3</v>
      </c>
      <c r="HT8" s="108">
        <v>1</v>
      </c>
      <c r="HU8" s="132" t="s">
        <v>59</v>
      </c>
      <c r="HV8" s="109">
        <v>1</v>
      </c>
      <c r="HW8" s="134" t="str">
        <f>IF(HZ$7="","",IF(AND(HT8=HT$7,HV8=HV$7),$C$1,""))</f>
        <v/>
      </c>
      <c r="HX8" s="134" t="str">
        <f>IF(HW8="",(IF(HT8-HV8=0,"",(IF(HT8-HV8=HT$7-HV$7,$C$2,"")))),"")</f>
        <v/>
      </c>
      <c r="HY8" s="134">
        <f>IF(HZ$7="","",IF(AND(HX8="",HW8=""),IF(OR(AND(HT$7&gt;HV$7,HT8&gt;HV8),AND(HT$7&lt;HV$7,HT8&lt;HV8),AND(HT$7=HV$7,HT8=HV8)),$C$3,""),""))</f>
        <v>2</v>
      </c>
      <c r="HZ8" s="110">
        <f>IF(HZ$7="","",IF(HW8="",IF(HX8="",IF(HY8="",0,HY8),HX8),HW8))</f>
        <v>2</v>
      </c>
      <c r="IA8" s="108">
        <v>2</v>
      </c>
      <c r="IB8" s="132" t="s">
        <v>59</v>
      </c>
      <c r="IC8" s="109">
        <v>0</v>
      </c>
      <c r="ID8" s="134" t="str">
        <f>IF(IG$7="","",IF(AND(IA8=IA$7,IC8=IC$7),$C$1,""))</f>
        <v/>
      </c>
      <c r="IE8" s="134" t="str">
        <f>IF(ID8="",(IF(IA8-IC8=0,"",(IF(IA8-IC8=IA$7-IC$7,$C$2,"")))),"")</f>
        <v/>
      </c>
      <c r="IF8" s="134" t="str">
        <f>IF(IG$7="","",IF(AND(IE8="",ID8=""),IF(OR(AND(IA$7&gt;IC$7,IA8&gt;IC8),AND(IA$7&lt;IC$7,IA8&lt;IC8),AND(IA$7=IC$7,IA8=IC8)),$C$3,""),""))</f>
        <v/>
      </c>
      <c r="IG8" s="110" t="str">
        <f>IF(IG$7="","",IF(ID8="",IF(IE8="",IF(IF8="",0,IF8),IE8),ID8))</f>
        <v/>
      </c>
      <c r="IH8" s="108">
        <v>1</v>
      </c>
      <c r="II8" s="132" t="s">
        <v>59</v>
      </c>
      <c r="IJ8" s="109">
        <v>1</v>
      </c>
      <c r="IK8" s="134" t="str">
        <f>IF(IN$7="","",IF(AND(IH8=IH$7,IJ8=IJ$7),$C$1,""))</f>
        <v/>
      </c>
      <c r="IL8" s="134" t="str">
        <f>IF(IK8="",(IF(IH8-IJ8=0,"",(IF(IH8-IJ8=IH$7-IJ$7,$C$2,"")))),"")</f>
        <v/>
      </c>
      <c r="IM8" s="134" t="str">
        <f>IF(IN$7="","",IF(AND(IL8="",IK8=""),IF(OR(AND(IH$7&gt;IJ$7,IH8&gt;IJ8),AND(IH$7&lt;IJ$7,IH8&lt;IJ8),AND(IH$7=IJ$7,IH8=IJ8)),$C$3,""),""))</f>
        <v/>
      </c>
      <c r="IN8" s="110" t="str">
        <f>IF(IN$7="","",IF(IK8="",IF(IL8="",IF(IM8="",0,IM8),IL8),IK8))</f>
        <v/>
      </c>
      <c r="IO8" s="108">
        <v>1</v>
      </c>
      <c r="IP8" s="132" t="s">
        <v>59</v>
      </c>
      <c r="IQ8" s="109">
        <v>3</v>
      </c>
      <c r="IR8" s="134" t="str">
        <f>IF(IU$7="","",IF(AND(IO8=IO$7,IQ8=IQ$7),$C$1,""))</f>
        <v/>
      </c>
      <c r="IS8" s="134" t="str">
        <f>IF(IR8="",(IF(IO8-IQ8=0,"",(IF(IO8-IQ8=IO$7-IQ$7,$C$2,"")))),"")</f>
        <v/>
      </c>
      <c r="IT8" s="134" t="str">
        <f>IF(IU$7="","",IF(AND(IS8="",IR8=""),IF(OR(AND(IO$7&gt;IQ$7,IO8&gt;IQ8),AND(IO$7&lt;IQ$7,IO8&lt;IQ8),AND(IO$7=IQ$7,IO8=IQ8)),$C$3,""),""))</f>
        <v/>
      </c>
      <c r="IU8" s="110" t="str">
        <f>IF(IU$7="","",IF(IR8="",IF(IS8="",IF(IT8="",0,IT8),IS8),IR8))</f>
        <v/>
      </c>
      <c r="IV8" s="108">
        <v>2</v>
      </c>
      <c r="IW8" s="132" t="s">
        <v>59</v>
      </c>
      <c r="IX8" s="109">
        <v>1</v>
      </c>
      <c r="IY8" s="134" t="str">
        <f>IF(JB$7="","",IF(AND(IV8=IV$7,IX8=IX$7),$C$1,""))</f>
        <v/>
      </c>
      <c r="IZ8" s="134" t="str">
        <f>IF(IY8="",(IF(IV8-IX8=0,"",(IF(IV8-IX8=IV$7-IX$7,$C$2,"")))),"")</f>
        <v/>
      </c>
      <c r="JA8" s="134" t="str">
        <f>IF(JB$7="","",IF(AND(IZ8="",IY8=""),IF(OR(AND(IV$7&gt;IX$7,IV8&gt;IX8),AND(IV$7&lt;IX$7,IV8&lt;IX8),AND(IV$7=IX$7,IV8=IX8)),$C$3,""),""))</f>
        <v/>
      </c>
      <c r="JB8" s="110" t="str">
        <f>IF(JB$7="","",IF(IY8="",IF(IZ8="",IF(JA8="",0,JA8),IZ8),IY8))</f>
        <v/>
      </c>
      <c r="JC8" s="116">
        <f>SUM(JJ8,JQ8,JX8,KE8,KL8,KS8)</f>
        <v>3</v>
      </c>
      <c r="JD8" s="108">
        <v>2</v>
      </c>
      <c r="JE8" s="132" t="s">
        <v>59</v>
      </c>
      <c r="JF8" s="109">
        <v>2</v>
      </c>
      <c r="JG8" s="134" t="str">
        <f>IF(JJ$7="","",IF(AND(JD8=JD$7,JF8=JF$7),$C$1,""))</f>
        <v/>
      </c>
      <c r="JH8" s="134" t="str">
        <f>IF(JG8="",(IF(JD8-JF8=0,"",(IF(JD8-JF8=JD$7-JF$7,$C$2,"")))),"")</f>
        <v/>
      </c>
      <c r="JI8" s="134" t="str">
        <f>IF(JJ$7="","",IF(AND(JH8="",JG8=""),IF(OR(AND(JD$7&gt;JF$7,JD8&gt;JF8),AND(JD$7&lt;JF$7,JD8&lt;JF8),AND(JD$7=JF$7,JD8=JF8)),$C$3,""),""))</f>
        <v/>
      </c>
      <c r="JJ8" s="110">
        <f>IF(JJ$7="","",IF(JG8="",IF(JH8="",IF(JI8="",0,JI8),JH8),JG8))</f>
        <v>0</v>
      </c>
      <c r="JK8" s="108">
        <v>0</v>
      </c>
      <c r="JL8" s="132" t="s">
        <v>59</v>
      </c>
      <c r="JM8" s="109">
        <v>1</v>
      </c>
      <c r="JN8" s="134" t="str">
        <f>IF(JQ$7="","",IF(AND(JK8=JK$7,JM8=JM$7),$C$1,""))</f>
        <v/>
      </c>
      <c r="JO8" s="134">
        <f>IF(JN8="",(IF(JK8-JM8=0,"",(IF(JK8-JM8=JK$7-JM$7,$C$2,"")))),"")</f>
        <v>3</v>
      </c>
      <c r="JP8" s="134" t="str">
        <f>IF(JQ$7="","",IF(AND(JO8="",JN8=""),IF(OR(AND(JK$7&gt;JM$7,JK8&gt;JM8),AND(JK$7&lt;JM$7,JK8&lt;JM8),AND(JK$7=JM$7,JK8=JM8)),$C$3,""),""))</f>
        <v/>
      </c>
      <c r="JQ8" s="110">
        <f>IF(JQ$7="","",IF(JN8="",IF(JO8="",IF(JP8="",0,JP8),JO8),JN8))</f>
        <v>3</v>
      </c>
      <c r="JR8" s="108">
        <v>3</v>
      </c>
      <c r="JS8" s="132" t="s">
        <v>59</v>
      </c>
      <c r="JT8" s="109">
        <v>0</v>
      </c>
      <c r="JU8" s="134" t="str">
        <f>IF(JX$7="","",IF(AND(JR8=JR$7,JT8=JT$7),$C$1,""))</f>
        <v/>
      </c>
      <c r="JV8" s="134" t="str">
        <f>IF(JU8="",(IF(JR8-JT8=0,"",(IF(JR8-JT8=JR$7-JT$7,$C$2,"")))),"")</f>
        <v/>
      </c>
      <c r="JW8" s="134" t="str">
        <f>IF(JX$7="","",IF(AND(JV8="",JU8=""),IF(OR(AND(JR$7&gt;JT$7,JR8&gt;JT8),AND(JR$7&lt;JT$7,JR8&lt;JT8),AND(JR$7=JT$7,JR8=JT8)),$C$3,""),""))</f>
        <v/>
      </c>
      <c r="JX8" s="110" t="str">
        <f>IF(JX$7="","",IF(JU8="",IF(JV8="",IF(JW8="",0,JW8),JV8),JU8))</f>
        <v/>
      </c>
      <c r="JY8" s="108">
        <v>1</v>
      </c>
      <c r="JZ8" s="132" t="s">
        <v>59</v>
      </c>
      <c r="KA8" s="109">
        <v>3</v>
      </c>
      <c r="KB8" s="134" t="str">
        <f>IF(KE$7="","",IF(AND(JY8=JY$7,KA8=KA$7),$C$1,""))</f>
        <v/>
      </c>
      <c r="KC8" s="134" t="str">
        <f>IF(KB8="",(IF(JY8-KA8=0,"",(IF(JY8-KA8=JY$7-KA$7,$C$2,"")))),"")</f>
        <v/>
      </c>
      <c r="KD8" s="134" t="str">
        <f>IF(KE$7="","",IF(AND(KC8="",KB8=""),IF(OR(AND(JY$7&gt;KA$7,JY8&gt;KA8),AND(JY$7&lt;KA$7,JY8&lt;KA8),AND(JY$7=KA$7,JY8=KA8)),$C$3,""),""))</f>
        <v/>
      </c>
      <c r="KE8" s="110" t="str">
        <f>IF(KE$7="","",IF(KB8="",IF(KC8="",IF(KD8="",0,KD8),KC8),KB8))</f>
        <v/>
      </c>
      <c r="KF8" s="108">
        <v>1</v>
      </c>
      <c r="KG8" s="132" t="s">
        <v>59</v>
      </c>
      <c r="KH8" s="109">
        <v>3</v>
      </c>
      <c r="KI8" s="134" t="str">
        <f>IF(KL$7="","",IF(AND(KF8=KF$7,KH8=KH$7),$C$1,""))</f>
        <v/>
      </c>
      <c r="KJ8" s="134" t="str">
        <f>IF(KI8="",(IF(KF8-KH8=0,"",(IF(KF8-KH8=KF$7-KH$7,$C$2,"")))),"")</f>
        <v/>
      </c>
      <c r="KK8" s="134" t="str">
        <f>IF(KL$7="","",IF(AND(KJ8="",KI8=""),IF(OR(AND(KF$7&gt;KH$7,KF8&gt;KH8),AND(KF$7&lt;KH$7,KF8&lt;KH8),AND(KF$7=KH$7,KF8=KH8)),$C$3,""),""))</f>
        <v/>
      </c>
      <c r="KL8" s="110" t="str">
        <f>IF(KL$7="","",IF(KI8="",IF(KJ8="",IF(KK8="",0,KK8),KJ8),KI8))</f>
        <v/>
      </c>
      <c r="KM8" s="108">
        <v>2</v>
      </c>
      <c r="KN8" s="132" t="s">
        <v>59</v>
      </c>
      <c r="KO8" s="109">
        <v>0</v>
      </c>
      <c r="KP8" s="134" t="str">
        <f>IF(KS$7="","",IF(AND(KM8=KM$7,KO8=KO$7),$C$1,""))</f>
        <v/>
      </c>
      <c r="KQ8" s="134" t="str">
        <f>IF(KP8="",(IF(KM8-KO8=0,"",(IF(KM8-KO8=KM$7-KO$7,$C$2,"")))),"")</f>
        <v/>
      </c>
      <c r="KR8" s="134" t="str">
        <f>IF(KS$7="","",IF(AND(KQ8="",KP8=""),IF(OR(AND(KM$7&gt;KO$7,KM8&gt;KO8),AND(KM$7&lt;KO$7,KM8&lt;KO8),AND(KM$7=KO$7,KM8=KO8)),$C$3,""),""))</f>
        <v/>
      </c>
      <c r="KS8" s="110" t="str">
        <f>IF(KS$7="","",IF(KP8="",IF(KQ8="",IF(KR8="",0,KR8),KQ8),KP8))</f>
        <v/>
      </c>
      <c r="KT8" s="117">
        <f>SUM(LA8,LH8,LO8,LV8,MC8,MJ8)</f>
        <v>4</v>
      </c>
      <c r="KU8" s="108">
        <v>2</v>
      </c>
      <c r="KV8" s="132" t="s">
        <v>59</v>
      </c>
      <c r="KW8" s="109">
        <v>1</v>
      </c>
      <c r="KX8" s="134">
        <f>IF(LA$7="","",IF(AND(KU8=KU$7,KW8=KW$7),$C$1,""))</f>
        <v>4</v>
      </c>
      <c r="KY8" s="134" t="str">
        <f>IF(KX8="",(IF(KU8-KW8=0,"",(IF(KU8-KW8=KU$7-KW$7,$C$2,"")))),"")</f>
        <v/>
      </c>
      <c r="KZ8" s="134" t="str">
        <f>IF(LA$7="","",IF(AND(KY8="",KX8=""),IF(OR(AND(KU$7&gt;KW$7,KU8&gt;KW8),AND(KU$7&lt;KW$7,KU8&lt;KW8),AND(KU$7=KW$7,KU8=KW8)),$C$3,""),""))</f>
        <v/>
      </c>
      <c r="LA8" s="110">
        <f>IF(LA$7="","",IF(KX8="",IF(KY8="",IF(KZ8="",0,KZ8),KY8),KX8))</f>
        <v>4</v>
      </c>
      <c r="LB8" s="108">
        <v>3</v>
      </c>
      <c r="LC8" s="132" t="s">
        <v>59</v>
      </c>
      <c r="LD8" s="109">
        <v>1</v>
      </c>
      <c r="LE8" s="134" t="str">
        <f>IF(LH$7="","",IF(AND(LB8=LB$7,LD8=LD$7),$C$1,""))</f>
        <v/>
      </c>
      <c r="LF8" s="134" t="str">
        <f>IF(LE8="",(IF(LB8-LD8=0,"",(IF(LB8-LD8=LB$7-LD$7,$C$2,"")))),"")</f>
        <v/>
      </c>
      <c r="LG8" s="134" t="str">
        <f>IF(LH$7="","",IF(AND(LF8="",LE8=""),IF(OR(AND(LB$7&gt;LD$7,LB8&gt;LD8),AND(LB$7&lt;LD$7,LB8&lt;LD8),AND(LB$7=LD$7,LB8=LD8)),$C$3,""),""))</f>
        <v/>
      </c>
      <c r="LH8" s="110" t="str">
        <f>IF(LH$7="","",IF(LE8="",IF(LF8="",IF(LG8="",0,LG8),LF8),LE8))</f>
        <v/>
      </c>
      <c r="LI8" s="108">
        <v>0</v>
      </c>
      <c r="LJ8" s="132" t="s">
        <v>59</v>
      </c>
      <c r="LK8" s="109">
        <v>2</v>
      </c>
      <c r="LL8" s="134" t="str">
        <f>IF(LO$7="","",IF(AND(LI8=LI$7,LK8=LK$7),$C$1,""))</f>
        <v/>
      </c>
      <c r="LM8" s="134" t="str">
        <f>IF(LL8="",(IF(LI8-LK8=0,"",(IF(LI8-LK8=LI$7-LK$7,$C$2,"")))),"")</f>
        <v/>
      </c>
      <c r="LN8" s="134" t="str">
        <f>IF(LO$7="","",IF(AND(LM8="",LL8=""),IF(OR(AND(LI$7&gt;LK$7,LI8&gt;LK8),AND(LI$7&lt;LK$7,LI8&lt;LK8),AND(LI$7=LK$7,LI8=LK8)),$C$3,""),""))</f>
        <v/>
      </c>
      <c r="LO8" s="110" t="str">
        <f>IF(LO$7="","",IF(LL8="",IF(LM8="",IF(LN8="",0,LN8),LM8),LL8))</f>
        <v/>
      </c>
      <c r="LP8" s="108">
        <v>0</v>
      </c>
      <c r="LQ8" s="132" t="s">
        <v>59</v>
      </c>
      <c r="LR8" s="109">
        <v>3</v>
      </c>
      <c r="LS8" s="134" t="str">
        <f>IF(LV$7="","",IF(AND(LP8=LP$7,LR8=LR$7),$C$1,""))</f>
        <v/>
      </c>
      <c r="LT8" s="134" t="str">
        <f>IF(LS8="",(IF(LP8-LR8=0,"",(IF(LP8-LR8=LP$7-LR$7,$C$2,"")))),"")</f>
        <v/>
      </c>
      <c r="LU8" s="134" t="str">
        <f>IF(LV$7="","",IF(AND(LT8="",LS8=""),IF(OR(AND(LP$7&gt;LR$7,LP8&gt;LR8),AND(LP$7&lt;LR$7,LP8&lt;LR8),AND(LP$7=LR$7,LP8=LR8)),$C$3,""),""))</f>
        <v/>
      </c>
      <c r="LV8" s="110" t="str">
        <f>IF(LV$7="","",IF(LS8="",IF(LT8="",IF(LU8="",0,LU8),LT8),LS8))</f>
        <v/>
      </c>
      <c r="LW8" s="108">
        <v>0</v>
      </c>
      <c r="LX8" s="132" t="s">
        <v>59</v>
      </c>
      <c r="LY8" s="109">
        <v>0</v>
      </c>
      <c r="LZ8" s="134" t="str">
        <f>IF(MC$7="","",IF(AND(LW8=LW$7,LY8=LY$7),$C$1,""))</f>
        <v/>
      </c>
      <c r="MA8" s="134" t="str">
        <f>IF(LZ8="",(IF(LW8-LY8=0,"",(IF(LW8-LY8=LW$7-LY$7,$C$2,"")))),"")</f>
        <v/>
      </c>
      <c r="MB8" s="134" t="str">
        <f>IF(MC$7="","",IF(AND(MA8="",LZ8=""),IF(OR(AND(LW$7&gt;LY$7,LW8&gt;LY8),AND(LW$7&lt;LY$7,LW8&lt;LY8),AND(LW$7=LY$7,LW8=LY8)),$C$3,""),""))</f>
        <v/>
      </c>
      <c r="MC8" s="110" t="str">
        <f>IF(MC$7="","",IF(LZ8="",IF(MA8="",IF(MB8="",0,MB8),MA8),LZ8))</f>
        <v/>
      </c>
      <c r="MD8" s="108">
        <v>0</v>
      </c>
      <c r="ME8" s="132" t="s">
        <v>59</v>
      </c>
      <c r="MF8" s="109">
        <v>2</v>
      </c>
      <c r="MG8" s="134" t="str">
        <f>IF(MJ$7="","",IF(AND(MD8=MD$7,MF8=MF$7),$C$1,""))</f>
        <v/>
      </c>
      <c r="MH8" s="134" t="str">
        <f>IF(MG8="",(IF(MD8-MF8=0,"",(IF(MD8-MF8=MD$7-MF$7,$C$2,"")))),"")</f>
        <v/>
      </c>
      <c r="MI8" s="134" t="str">
        <f>IF(MJ$7="","",IF(AND(MH8="",MG8=""),IF(OR(AND(MD$7&gt;MF$7,MD8&gt;MF8),AND(MD$7&lt;MF$7,MD8&lt;MF8),AND(MD$7=MF$7,MD8=MF8)),$C$3,""),""))</f>
        <v/>
      </c>
      <c r="MJ8" s="110" t="str">
        <f>IF(MJ$7="","",IF(MG8="",IF(MH8="",IF(MI8="",0,MI8),MH8),MG8))</f>
        <v/>
      </c>
      <c r="MK8" s="118">
        <f>SUM($KT8,$JC8,$HL8,$FU8,$ED8,$CM8,$AV8,$E8)</f>
        <v>34</v>
      </c>
      <c r="ML8" s="119">
        <f>SUM(MT8,NB8,NJ8,NR8,NZ8,OH8,OP8,OX8)</f>
        <v>0</v>
      </c>
      <c r="MM8" s="135"/>
      <c r="MN8" s="132" t="s">
        <v>59</v>
      </c>
      <c r="MO8" s="109"/>
      <c r="MP8" s="109"/>
      <c r="MQ8" s="134" t="s">
        <v>93</v>
      </c>
      <c r="MR8" s="134" t="s">
        <v>93</v>
      </c>
      <c r="MS8" s="134" t="s">
        <v>93</v>
      </c>
      <c r="MT8" s="110" t="str">
        <f>IF(MT$7="","",IF(MQ8="",IF(MR8="",IF(MS8="",0,(IF(MM$7-MO$7=0,MS8+$C$4,MS8))),MR8),IF(OR(AND(ISBLANK(MP$7),ISBLANK(MP8)),AND(ISTEXT(MP$7),ISTEXT(MP8))),MQ8+$C$4,MQ8)))</f>
        <v/>
      </c>
      <c r="MU8" s="108"/>
      <c r="MV8" s="132" t="s">
        <v>59</v>
      </c>
      <c r="MW8" s="109"/>
      <c r="MX8" s="109"/>
      <c r="MY8" s="134" t="s">
        <v>93</v>
      </c>
      <c r="MZ8" s="134" t="s">
        <v>93</v>
      </c>
      <c r="NA8" s="134" t="s">
        <v>93</v>
      </c>
      <c r="NB8" s="110" t="str">
        <f>IF(NB$7="","",IF(MY8="",IF(MZ8="",IF(NA8="",0,(IF(MU$7-MW$7=0,NA8+$C$4,NA8))),MZ8),IF(OR(AND(ISBLANK(MX$7),ISBLANK(MX8)),AND(ISTEXT(MX$7),ISTEXT(MX8))),MY8+$C$4,MY8)))</f>
        <v/>
      </c>
      <c r="NC8" s="108"/>
      <c r="ND8" s="132" t="s">
        <v>59</v>
      </c>
      <c r="NE8" s="109"/>
      <c r="NF8" s="109"/>
      <c r="NG8" s="134" t="s">
        <v>93</v>
      </c>
      <c r="NH8" s="134" t="s">
        <v>93</v>
      </c>
      <c r="NI8" s="134" t="s">
        <v>93</v>
      </c>
      <c r="NJ8" s="110" t="str">
        <f>IF(NJ$7="","",IF(NG8="",IF(NH8="",IF(NI8="",0,(IF(NC$7-NE$7=0,NI8+$C$4,NI8))),NH8),IF(OR(AND(ISBLANK(NF$7),ISBLANK(NF8)),AND(ISTEXT(NF$7),ISTEXT(NF8))),NG8+$C$4,NG8)))</f>
        <v/>
      </c>
      <c r="NK8" s="108"/>
      <c r="NL8" s="132" t="s">
        <v>59</v>
      </c>
      <c r="NM8" s="109"/>
      <c r="NN8" s="109"/>
      <c r="NO8" s="134" t="s">
        <v>93</v>
      </c>
      <c r="NP8" s="134" t="s">
        <v>93</v>
      </c>
      <c r="NQ8" s="134" t="s">
        <v>93</v>
      </c>
      <c r="NR8" s="110" t="str">
        <f>IF(NR$7="","",IF(NO8="",IF(NP8="",IF(NQ8="",0,(IF(NK$7-NM$7=0,NQ8+$C$4,NQ8))),NP8),IF(OR(AND(ISBLANK(NN$7),ISBLANK(NN8)),AND(ISTEXT(NN$7),ISTEXT(NN8))),NO8+$C$4,NO8)))</f>
        <v/>
      </c>
      <c r="NS8" s="108"/>
      <c r="NT8" s="132" t="s">
        <v>59</v>
      </c>
      <c r="NU8" s="109"/>
      <c r="NV8" s="109"/>
      <c r="NW8" s="134" t="s">
        <v>93</v>
      </c>
      <c r="NX8" s="134" t="s">
        <v>93</v>
      </c>
      <c r="NY8" s="134" t="s">
        <v>93</v>
      </c>
      <c r="NZ8" s="110" t="str">
        <f>IF(NZ$7="","",IF(NW8="",IF(NX8="",IF(NY8="",0,(IF(NS$7-NU$7=0,NY8+$C$4,NY8))),NX8),IF(OR(AND(ISBLANK(NV$7),ISBLANK(NV8)),AND(ISTEXT(NV$7),ISTEXT(NV8))),NW8+$C$4,NW8)))</f>
        <v/>
      </c>
      <c r="OA8" s="108"/>
      <c r="OB8" s="132" t="s">
        <v>59</v>
      </c>
      <c r="OC8" s="109"/>
      <c r="OD8" s="109"/>
      <c r="OE8" s="134" t="s">
        <v>93</v>
      </c>
      <c r="OF8" s="134" t="s">
        <v>93</v>
      </c>
      <c r="OG8" s="134" t="s">
        <v>93</v>
      </c>
      <c r="OH8" s="110" t="str">
        <f>IF(OH$7="","",IF(OE8="",IF(OF8="",IF(OG8="",0,(IF(OA$7-OC$7=0,OG8+$C$4,OG8))),OF8),IF(OR(AND(ISBLANK(OD$7),ISBLANK(OD8)),AND(ISTEXT(OD$7),ISTEXT(OD8))),OE8+$C$4,OE8)))</f>
        <v/>
      </c>
      <c r="OI8" s="108"/>
      <c r="OJ8" s="132" t="s">
        <v>59</v>
      </c>
      <c r="OK8" s="109"/>
      <c r="OL8" s="109"/>
      <c r="OM8" s="134" t="s">
        <v>93</v>
      </c>
      <c r="ON8" s="134" t="s">
        <v>93</v>
      </c>
      <c r="OO8" s="134" t="s">
        <v>93</v>
      </c>
      <c r="OP8" s="110" t="str">
        <f>IF(OP$7="","",IF(OM8="",IF(ON8="",IF(OO8="",0,(IF(OI$7-OK$7=0,OO8+$C$4,OO8))),ON8),IF(OR(AND(ISBLANK(OL$7),ISBLANK(OL8)),AND(ISTEXT(OL$7),ISTEXT(OL8))),OM8+$C$4,OM8)))</f>
        <v/>
      </c>
      <c r="OQ8" s="108"/>
      <c r="OR8" s="132" t="s">
        <v>59</v>
      </c>
      <c r="OS8" s="109"/>
      <c r="OT8" s="109"/>
      <c r="OU8" s="134" t="s">
        <v>93</v>
      </c>
      <c r="OV8" s="134" t="s">
        <v>93</v>
      </c>
      <c r="OW8" s="134" t="s">
        <v>93</v>
      </c>
      <c r="OX8" s="110" t="str">
        <f>IF(OX$7="","",IF(OU8="",IF(OV8="",IF(OW8="",0,(IF(OQ$7-OS$7=0,OW8+$C$4,OW8))),OV8),IF(OR(AND(ISBLANK(OT$7),ISBLANK(OT8)),AND(ISTEXT(OT$7),ISTEXT(OT8))),OU8+$C$4,OU8)))</f>
        <v/>
      </c>
      <c r="OY8" s="136">
        <f>SUM(PG8,PO8,PW8,QE8)</f>
        <v>0</v>
      </c>
      <c r="OZ8" s="135"/>
      <c r="PA8" s="132" t="s">
        <v>59</v>
      </c>
      <c r="PB8" s="109"/>
      <c r="PC8" s="109"/>
      <c r="PD8" s="134" t="s">
        <v>93</v>
      </c>
      <c r="PE8" s="134" t="s">
        <v>93</v>
      </c>
      <c r="PF8" s="134" t="s">
        <v>93</v>
      </c>
      <c r="PG8" s="110" t="str">
        <f>IF(PG$7="","",IF(PD8="",IF(PE8="",IF(PF8="",0,(IF(OZ$7-PB$7=0,PF8+$C$4,PF8))),PE8),IF(OR(AND(ISBLANK(PC$7),ISBLANK(PC8)),AND(ISTEXT(PC$7),ISTEXT(PC8))),PD8+$C$4,PD8)))</f>
        <v/>
      </c>
      <c r="PH8" s="108"/>
      <c r="PI8" s="132" t="s">
        <v>59</v>
      </c>
      <c r="PJ8" s="109"/>
      <c r="PK8" s="109"/>
      <c r="PL8" s="134" t="s">
        <v>93</v>
      </c>
      <c r="PM8" s="134" t="s">
        <v>93</v>
      </c>
      <c r="PN8" s="134" t="s">
        <v>93</v>
      </c>
      <c r="PO8" s="110" t="str">
        <f>IF(PO$7="","",IF(PL8="",IF(PM8="",IF(PN8="",0,(IF(PH$7-PJ$7=0,PN8+$C$4,PN8))),PM8),IF(OR(AND(ISBLANK(PK$7),ISBLANK(PK8)),AND(ISTEXT(PK$7),ISTEXT(PK8))),PL8+$C$4,PL8)))</f>
        <v/>
      </c>
      <c r="PP8" s="108"/>
      <c r="PQ8" s="132" t="s">
        <v>59</v>
      </c>
      <c r="PR8" s="109"/>
      <c r="PS8" s="109"/>
      <c r="PT8" s="134" t="s">
        <v>93</v>
      </c>
      <c r="PU8" s="134" t="s">
        <v>93</v>
      </c>
      <c r="PV8" s="134" t="s">
        <v>93</v>
      </c>
      <c r="PW8" s="110" t="str">
        <f>IF(PW$7="","",IF(PT8="",IF(PU8="",IF(PV8="",0,(IF(PP$7-PR$7=0,PV8+$C$4,PV8))),PU8),IF(OR(AND(ISBLANK(PS$7),ISBLANK(PS8)),AND(ISTEXT(PS$7),ISTEXT(PS8))),PT8+$C$4,PT8)))</f>
        <v/>
      </c>
      <c r="PX8" s="108"/>
      <c r="PY8" s="132" t="s">
        <v>59</v>
      </c>
      <c r="PZ8" s="109"/>
      <c r="QA8" s="109"/>
      <c r="QB8" s="134" t="s">
        <v>93</v>
      </c>
      <c r="QC8" s="134" t="s">
        <v>93</v>
      </c>
      <c r="QD8" s="134" t="s">
        <v>93</v>
      </c>
      <c r="QE8" s="110" t="str">
        <f>IF(QE$7="","",IF(QB8="",IF(QC8="",IF(QD8="",0,(IF(PX$7-PZ$7=0,QD8+$C$4,QD8))),QC8),IF(OR(AND(ISBLANK(QA$7),ISBLANK(QA8)),AND(ISTEXT(QA$7),ISTEXT(QA8))),QB8+$C$4,QB8)))</f>
        <v/>
      </c>
      <c r="QF8" s="137">
        <f>SUM(QN8,QV8)</f>
        <v>0</v>
      </c>
      <c r="QG8" s="135"/>
      <c r="QH8" s="132" t="s">
        <v>59</v>
      </c>
      <c r="QI8" s="109"/>
      <c r="QJ8" s="109"/>
      <c r="QK8" s="134" t="s">
        <v>93</v>
      </c>
      <c r="QL8" s="134" t="s">
        <v>93</v>
      </c>
      <c r="QM8" s="134" t="s">
        <v>93</v>
      </c>
      <c r="QN8" s="110" t="str">
        <f>IF(QN$7="","",IF(QK8="",IF(QL8="",IF(QM8="",0,(IF(QG$7-QI$7=0,QM8+$C$4,QM8))),QL8),IF(OR(AND(ISBLANK(QJ$7),ISBLANK(QJ8)),AND(ISTEXT(QJ$7),ISTEXT(QJ8))),QK8+$C$4,QK8)))</f>
        <v/>
      </c>
      <c r="QO8" s="108"/>
      <c r="QP8" s="132" t="s">
        <v>59</v>
      </c>
      <c r="QQ8" s="109"/>
      <c r="QR8" s="109"/>
      <c r="QS8" s="134" t="s">
        <v>93</v>
      </c>
      <c r="QT8" s="134" t="s">
        <v>93</v>
      </c>
      <c r="QU8" s="134" t="s">
        <v>93</v>
      </c>
      <c r="QV8" s="110" t="str">
        <f>IF(QV$7="","",IF(QS8="",IF(QT8="",IF(QU8="",0,(IF(QO$7-QQ$7=0,QU8+$C$4,QU8))),QT8),IF(OR(AND(ISBLANK(QR$7),ISBLANK(QR8)),AND(ISTEXT(QR$7),ISTEXT(QR8))),QS8+$C$4,QS8)))</f>
        <v/>
      </c>
      <c r="QW8" s="138">
        <f>SUM(RE8,RM8,RO8)</f>
        <v>0</v>
      </c>
      <c r="QX8" s="135"/>
      <c r="QY8" s="132" t="s">
        <v>59</v>
      </c>
      <c r="QZ8" s="109"/>
      <c r="RA8" s="109"/>
      <c r="RB8" s="134" t="s">
        <v>93</v>
      </c>
      <c r="RC8" s="134" t="s">
        <v>93</v>
      </c>
      <c r="RD8" s="134" t="s">
        <v>93</v>
      </c>
      <c r="RE8" s="110" t="str">
        <f>IF(RE$7="","",IF(RB8="",IF(RC8="",IF(RD8="",0,(IF(QX$7-QZ$7=0,RD8+$C$4,RD8))),RC8),IF(OR(AND(ISBLANK(RA$7),ISBLANK(RA8)),AND(ISTEXT(RA$7),ISTEXT(RA8))),RB8+$C$4,RB8)))</f>
        <v/>
      </c>
      <c r="RF8" s="108"/>
      <c r="RG8" s="132" t="s">
        <v>59</v>
      </c>
      <c r="RH8" s="109"/>
      <c r="RI8" s="109"/>
      <c r="RJ8" s="134" t="s">
        <v>93</v>
      </c>
      <c r="RK8" s="134" t="s">
        <v>93</v>
      </c>
      <c r="RL8" s="134" t="s">
        <v>93</v>
      </c>
      <c r="RM8" s="110" t="str">
        <f>IF(RM$7="","",IF(RJ8="",IF(RK8="",IF(RL8="",0,(IF(RF$7-RH$7=0,RL8+$C$4,RL8))),RK8),IF(OR(AND(ISBLANK(RI$7),ISBLANK(RI8)),AND(ISTEXT(RI$7),ISTEXT(RI8))),RJ8+$C$4,RJ8)))</f>
        <v/>
      </c>
      <c r="RN8" s="139" t="s">
        <v>122</v>
      </c>
      <c r="RO8" s="140" t="str">
        <f>IF(ISBLANK(RN$7),"",IF(RN$7=RN8,$C$5,0))</f>
        <v/>
      </c>
      <c r="RP8" s="141">
        <f>SUM($E8,$AV8,$CM8,$ED8,$FU8,$HL8,$JC8,$KT8)</f>
        <v>34</v>
      </c>
      <c r="RQ8" s="142">
        <f>SUM($ML8,$OY8,$QF8,$QW8)</f>
        <v>0</v>
      </c>
      <c r="RR8" s="130">
        <f>SUM($MK8,$RQ8)</f>
        <v>34</v>
      </c>
    </row>
    <row r="9" spans="1:486" ht="15.75" thickBot="1">
      <c r="A9" s="125">
        <f>IF(ISBLANK(B9),"",IF(AND(C9=C8,D9=D8),A8,ROW(A9)-7))</f>
        <v>2</v>
      </c>
      <c r="B9" s="156" t="s">
        <v>145</v>
      </c>
      <c r="C9" s="130">
        <f>SUM($MK9,$RQ9)</f>
        <v>32</v>
      </c>
      <c r="D9" s="130">
        <f>0+IF((OR(L9="",L9=0)),0,1)+IF((OR(S9="",S9=0)),0,1)+IF((OR(Z9="",Z9=0)),0,1)+IF((OR(AG9="",AG9=0)),0,1)+IF((OR(AN9="",AN9=0)),0,1)+IF((OR(AU9="",AU9=0)),0,1)+IF((OR(BC9="",BC9=0)),0,1)+IF((OR(BJ9="",BJ9=0)),0,1)+IF((OR(BQ9="",BQ9=0)),0,1)+IF((OR(BX9="",BX9=0)),0,1)+IF((OR(CE9="",CE9=0)),0,1)+IF((OR(CL9="",CL9=0)),0,1)+IF((OR(CT9="",CT9=0)),0,1)+IF((OR(DA9="",DA9=0)),0,1)+IF((OR(DH9="",DH9=0)),0,1)+IF((OR(DO9="",DO9=0)),0,1)+IF((OR(DV9="",DV9=0)),0,1)+IF((OR(EC9="",EC9=0)),0,1)+IF((OR(EK9="",EK9=0)),0,1)+IF((OR(ER9="",ER9=0)),0,1)+IF((OR(EY9="",EY9=0)),0,1)+IF((OR(FF9="",FF9=0)),0,1)+IF((OR(FM9="",FM9=0)),0,1)+IF((OR(FT9="",FT9=0)),0,1)+IF((OR(GB9="",GB9=0)),0,1)+IF((OR(GI9="",GI9=0)),0,1)+IF((OR(GP9="",GP9=0)),0,1)+IF((OR(GW9="",GW9=0)),0,1)+IF((OR(HD9="",HD9=0)),0,1)+IF((OR(HK9="",HK9=0)),0,1)+IF((OR(HS9="",HS9=0)),0,1)+IF((OR(HZ9="",HZ9=0)),0,1)+IF((OR(IG9="",IG9=0)),0,1)+IF((OR(IN9="",IN9=0)),0,1)+IF((OR(IU9="",IU9=0)),0,1)+IF((OR(JB9="",JB9=0)),0,1)+IF((OR(JJ9="",JJ9=0)),0,1)+IF((OR(JQ9="",JQ9=0)),0,1)+IF((OR(JX9="",JX9=0)),0,1)+IF((OR(KE9="",KE9=0)),0,1)+IF((OR(KL9="",KL9=0)),0,1)+IF((OR(KS9="",KS9=0)),0,1)+IF((OR(LA9="",LA9=0)),0,1)+IF((OR(LH9="",LH9=0)),0,1)+IF((OR(LO9="",LO9=0)),0,1)+IF((OR(LV9="",LV9=0)),0,1)+IF((OR(MC9="",MC9=0)),0,1)+IF((OR(MJ9="",MJ9=0)),0,1)+IF((OR(MT9="",MT9=0)),0,1)+IF((OR(NB9="",NB9=0)),0,1)+IF((OR(NJ9="",NJ9=0)),0,1)+IF((OR(NR9="",NR9=0)),0,1)+IF((OR(NZ9="",NZ9=0)),0,1)+IF((OR(OH9="",OH9=0)),0,1)+IF((OR(OP9="",OP9=0)),0,1)+IF((OR(OX9="",OX9=0)),0,1)+IF((OR(PG9="",PG9=0)),0,1)+IF((OR(PO9="",PO9=0)),0,1)+IF((OR(PW9="",PW9=0)),0,1)+IF((OR(QE9="",QE9=0)),0,1)+IF((OR(QN9="",QN9=0)),0,1)+IF((OR(QV9="",QV9=0)),0,1)+IF((OR(RE9="",RE9=0)),0,1)+IF((OR(RM9="",RM9=0)),0,1)</f>
        <v>12</v>
      </c>
      <c r="E9" s="131">
        <f>SUM(L9,S9,Z9,AG9,AN9,AU9)</f>
        <v>9</v>
      </c>
      <c r="F9" s="108">
        <v>2</v>
      </c>
      <c r="G9" s="132" t="s">
        <v>59</v>
      </c>
      <c r="H9" s="109">
        <v>0</v>
      </c>
      <c r="I9" s="133" t="str">
        <f>IF(L$7="","",IF(AND(F9=F$7,H9=H$7),$C$1,""))</f>
        <v/>
      </c>
      <c r="J9" s="134">
        <f>IF(I9="",(IF(F9-H9=0,"",(IF(F9-H9=F$7-H$7,$C$2,"")))),"")</f>
        <v>3</v>
      </c>
      <c r="K9" s="134" t="str">
        <f>IF(L$7="","",IF(AND(J9="",I9=""),IF(OR(AND(F$7&gt;H$7,F9&gt;H9),AND(F$7&lt;H$7,F9&lt;H9),AND(F$7=H$7,F9=H9)),$C$3,""),""))</f>
        <v/>
      </c>
      <c r="L9" s="110">
        <f>IF(L$7="","",IF(I9="",IF(J9="",IF(K9="",0,K9),J9),I9))</f>
        <v>3</v>
      </c>
      <c r="M9" s="108">
        <v>1</v>
      </c>
      <c r="N9" s="132" t="s">
        <v>59</v>
      </c>
      <c r="O9" s="109">
        <v>0</v>
      </c>
      <c r="P9" s="134">
        <f>IF(S$7="","",IF(AND(M9=M$7,O9=O$7),$C$1,""))</f>
        <v>4</v>
      </c>
      <c r="Q9" s="134" t="str">
        <f>IF(P9="",(IF(M9-O9=0,"",(IF(M9-O9=M$7-O$7,$C$2,"")))),"")</f>
        <v/>
      </c>
      <c r="R9" s="134" t="str">
        <f>IF(S$7="","",IF(AND(Q9="",P9=""),IF(OR(AND(M$7&gt;O$7,M9&gt;O9),AND(M$7&lt;O$7,M9&lt;O9),AND(M$7=O$7,M9=O9)),$C$3,""),""))</f>
        <v/>
      </c>
      <c r="S9" s="110">
        <f>IF(S$7="","",IF(P9="",IF(Q9="",IF(R9="",0,R9),Q9),P9))</f>
        <v>4</v>
      </c>
      <c r="T9" s="108">
        <v>1</v>
      </c>
      <c r="U9" s="132" t="s">
        <v>59</v>
      </c>
      <c r="V9" s="109">
        <v>1</v>
      </c>
      <c r="W9" s="134" t="str">
        <f>IF(Z$7="","",IF(AND(T9=T$7,V9=V$7),$C$1,""))</f>
        <v/>
      </c>
      <c r="X9" s="134" t="str">
        <f>IF(W9="",(IF(T9-V9=0,"",(IF(T9-V9=T$7-V$7,$C$2,"")))),"")</f>
        <v/>
      </c>
      <c r="Y9" s="134">
        <f>IF(Z$7="","",IF(AND(X9="",W9=""),IF(OR(AND(T$7&gt;V$7,T9&gt;V9),AND(T$7&lt;V$7,T9&lt;V9),AND(T$7=V$7,T9=V9)),$C$3,""),""))</f>
        <v>2</v>
      </c>
      <c r="Z9" s="110">
        <f>IF(Z$7="","",IF(W9="",IF(X9="",IF(Y9="",0,Y9),X9),W9))</f>
        <v>2</v>
      </c>
      <c r="AA9" s="108">
        <v>0</v>
      </c>
      <c r="AB9" s="132" t="s">
        <v>59</v>
      </c>
      <c r="AC9" s="109">
        <v>1</v>
      </c>
      <c r="AD9" s="134" t="str">
        <f>IF(AG$7="","",IF(AND(AA9=AA$7,AC9=AC$7),$C$1,""))</f>
        <v/>
      </c>
      <c r="AE9" s="134" t="str">
        <f>IF(AD9="",(IF(AA9-AC9=0,"",(IF(AA9-AC9=AA$7-AC$7,$C$2,"")))),"")</f>
        <v/>
      </c>
      <c r="AF9" s="134" t="str">
        <f>IF(AG$7="","",IF(AND(AE9="",AD9=""),IF(OR(AND(AA$7&gt;AC$7,AA9&gt;AC9),AND(AA$7&lt;AC$7,AA9&lt;AC9),AND(AA$7=AC$7,AA9=AC9)),$C$3,""),""))</f>
        <v/>
      </c>
      <c r="AG9" s="110" t="str">
        <f>IF(AG$7="","",IF(AD9="",IF(AE9="",IF(AF9="",0,AF9),AE9),AD9))</f>
        <v/>
      </c>
      <c r="AH9" s="108">
        <v>1</v>
      </c>
      <c r="AI9" s="132" t="s">
        <v>59</v>
      </c>
      <c r="AJ9" s="109">
        <v>0</v>
      </c>
      <c r="AK9" s="134" t="str">
        <f>IF(AN$7="","",IF(AND(AH9=AH$7,AJ9=AJ$7),$C$1,""))</f>
        <v/>
      </c>
      <c r="AL9" s="134" t="str">
        <f>IF(AK9="",(IF(AH9-AJ9=0,"",(IF(AH9-AJ9=AH$7-AJ$7,$C$2,"")))),"")</f>
        <v/>
      </c>
      <c r="AM9" s="134" t="str">
        <f>IF(AN$7="","",IF(AND(AL9="",AK9=""),IF(OR(AND(AH$7&gt;AJ$7,AH9&gt;AJ9),AND(AH$7&lt;AJ$7,AH9&lt;AJ9),AND(AH$7=AJ$7,AH9=AJ9)),$C$3,""),""))</f>
        <v/>
      </c>
      <c r="AN9" s="110" t="str">
        <f>IF(AN$7="","",IF(AK9="",IF(AL9="",IF(AM9="",0,AM9),AL9),AK9))</f>
        <v/>
      </c>
      <c r="AO9" s="108">
        <v>0</v>
      </c>
      <c r="AP9" s="132" t="s">
        <v>59</v>
      </c>
      <c r="AQ9" s="109">
        <v>1</v>
      </c>
      <c r="AR9" s="134" t="str">
        <f>IF(AU$7="","",IF(AND(AO9=AO$7,AQ9=AQ$7),$C$1,""))</f>
        <v/>
      </c>
      <c r="AS9" s="134" t="str">
        <f>IF(AR9="",(IF(AO9-AQ9=0,"",(IF(AO9-AQ9=AO$7-AQ$7,$C$2,"")))),"")</f>
        <v/>
      </c>
      <c r="AT9" s="134" t="str">
        <f>IF(AU$7="","",IF(AND(AS9="",AR9=""),IF(OR(AND(AO$7&gt;AQ$7,AO9&gt;AQ9),AND(AO$7&lt;AQ$7,AO9&lt;AQ9),AND(AO$7=AQ$7,AO9=AQ9)),$C$3,""),""))</f>
        <v/>
      </c>
      <c r="AU9" s="110" t="str">
        <f>IF(AU$7="","",IF(AR9="",IF(AS9="",IF(AT9="",0,AT9),AS9),AR9))</f>
        <v/>
      </c>
      <c r="AV9" s="111">
        <f>SUM(BC9,BJ9,BQ9,BX9,CE9,CL9)</f>
        <v>2</v>
      </c>
      <c r="AW9" s="108">
        <v>1</v>
      </c>
      <c r="AX9" s="132" t="s">
        <v>59</v>
      </c>
      <c r="AY9" s="109">
        <v>0</v>
      </c>
      <c r="AZ9" s="134" t="str">
        <f>IF(BC$7="","",IF(AND(AW9=AW$7,AY9=AY$7),$C$1,""))</f>
        <v/>
      </c>
      <c r="BA9" s="134" t="str">
        <f>IF(AZ9="",(IF(AW9-AY9=0,"",(IF(AW9-AY9=AW$7-AY$7,$C$2,"")))),"")</f>
        <v/>
      </c>
      <c r="BB9" s="134" t="str">
        <f>IF(BC$7="","",IF(AND(BA9="",AZ9=""),IF(OR(AND(AW$7&gt;AY$7,AW9&gt;AY9),AND(AW$7&lt;AY$7,AW9&lt;AY9),AND(AW$7=AY$7,AW9=AY9)),$C$3,""),""))</f>
        <v/>
      </c>
      <c r="BC9" s="110">
        <f>IF(BC$7="","",IF(AZ9="",IF(BA9="",IF(BB9="",0,BB9),BA9),AZ9))</f>
        <v>0</v>
      </c>
      <c r="BD9" s="108">
        <v>1</v>
      </c>
      <c r="BE9" s="132" t="s">
        <v>59</v>
      </c>
      <c r="BF9" s="109">
        <v>0</v>
      </c>
      <c r="BG9" s="134" t="str">
        <f>IF(BJ$7="","",IF(AND(BD9=BD$7,BF9=BF$7),$C$1,""))</f>
        <v/>
      </c>
      <c r="BH9" s="134" t="str">
        <f>IF(BG9="",(IF(BD9-BF9=0,"",(IF(BD9-BF9=BD$7-BF$7,$C$2,"")))),"")</f>
        <v/>
      </c>
      <c r="BI9" s="134">
        <f>IF(BJ$7="","",IF(AND(BH9="",BG9=""),IF(OR(AND(BD$7&gt;BF$7,BD9&gt;BF9),AND(BD$7&lt;BF$7,BD9&lt;BF9),AND(BD$7=BF$7,BD9=BF9)),$C$3,""),""))</f>
        <v>2</v>
      </c>
      <c r="BJ9" s="110">
        <f>IF(BJ$7="","",IF(BG9="",IF(BH9="",IF(BI9="",0,BI9),BH9),BG9))</f>
        <v>2</v>
      </c>
      <c r="BK9" s="108">
        <v>0</v>
      </c>
      <c r="BL9" s="132" t="s">
        <v>59</v>
      </c>
      <c r="BM9" s="109">
        <v>1</v>
      </c>
      <c r="BN9" s="134" t="str">
        <f>IF(BQ$7="","",IF(AND(BK9=BK$7,BM9=BM$7),$C$1,""))</f>
        <v/>
      </c>
      <c r="BO9" s="134" t="str">
        <f>IF(BN9="",(IF(BK9-BM9=0,"",(IF(BK9-BM9=BK$7-BM$7,$C$2,"")))),"")</f>
        <v/>
      </c>
      <c r="BP9" s="134" t="str">
        <f>IF(BQ$7="","",IF(AND(BO9="",BN9=""),IF(OR(AND(BK$7&gt;BM$7,BK9&gt;BM9),AND(BK$7&lt;BM$7,BK9&lt;BM9),AND(BK$7=BM$7,BK9=BM9)),$C$3,""),""))</f>
        <v/>
      </c>
      <c r="BQ9" s="110" t="str">
        <f>IF(BQ$7="","",IF(BN9="",IF(BO9="",IF(BP9="",0,BP9),BO9),BN9))</f>
        <v/>
      </c>
      <c r="BR9" s="108">
        <v>1</v>
      </c>
      <c r="BS9" s="132" t="s">
        <v>59</v>
      </c>
      <c r="BT9" s="109">
        <v>0</v>
      </c>
      <c r="BU9" s="134" t="str">
        <f>IF(BX$7="","",IF(AND(BR9=BR$7,BT9=BT$7),$C$1,""))</f>
        <v/>
      </c>
      <c r="BV9" s="134" t="str">
        <f>IF(BU9="",(IF(BR9-BT9=0,"",(IF(BR9-BT9=BR$7-BT$7,$C$2,"")))),"")</f>
        <v/>
      </c>
      <c r="BW9" s="134" t="str">
        <f>IF(BX$7="","",IF(AND(BV9="",BU9=""),IF(OR(AND(BR$7&gt;BT$7,BR9&gt;BT9),AND(BR$7&lt;BT$7,BR9&lt;BT9),AND(BR$7=BT$7,BR9=BT9)),$C$3,""),""))</f>
        <v/>
      </c>
      <c r="BX9" s="110" t="str">
        <f>IF(BX$7="","",IF(BU9="",IF(BV9="",IF(BW9="",0,BW9),BV9),BU9))</f>
        <v/>
      </c>
      <c r="BY9" s="108">
        <v>0</v>
      </c>
      <c r="BZ9" s="132" t="s">
        <v>59</v>
      </c>
      <c r="CA9" s="109">
        <v>1</v>
      </c>
      <c r="CB9" s="134" t="str">
        <f>IF(CE$7="","",IF(AND(BY9=BY$7,CA9=CA$7),$C$1,""))</f>
        <v/>
      </c>
      <c r="CC9" s="134" t="str">
        <f>IF(CB9="",(IF(BY9-CA9=0,"",(IF(BY9-CA9=BY$7-CA$7,$C$2,"")))),"")</f>
        <v/>
      </c>
      <c r="CD9" s="134" t="str">
        <f>IF(CE$7="","",IF(AND(CC9="",CB9=""),IF(OR(AND(BY$7&gt;CA$7,BY9&gt;CA9),AND(BY$7&lt;CA$7,BY9&lt;CA9),AND(BY$7=CA$7,BY9=CA9)),$C$3,""),""))</f>
        <v/>
      </c>
      <c r="CE9" s="110" t="str">
        <f>IF(CE$7="","",IF(CB9="",IF(CC9="",IF(CD9="",0,CD9),CC9),CB9))</f>
        <v/>
      </c>
      <c r="CF9" s="108">
        <v>1</v>
      </c>
      <c r="CG9" s="132" t="s">
        <v>59</v>
      </c>
      <c r="CH9" s="109">
        <v>1</v>
      </c>
      <c r="CI9" s="134" t="str">
        <f>IF(CL$7="","",IF(AND(CF9=CF$7,CH9=CH$7),$C$1,""))</f>
        <v/>
      </c>
      <c r="CJ9" s="134" t="str">
        <f>IF(CI9="",(IF(CF9-CH9=0,"",(IF(CF9-CH9=CF$7-CH$7,$C$2,"")))),"")</f>
        <v/>
      </c>
      <c r="CK9" s="134" t="str">
        <f>IF(CL$7="","",IF(AND(CJ9="",CI9=""),IF(OR(AND(CF$7&gt;CH$7,CF9&gt;CH9),AND(CF$7&lt;CH$7,CF9&lt;CH9),AND(CF$7=CH$7,CF9=CH9)),$C$3,""),""))</f>
        <v/>
      </c>
      <c r="CL9" s="110" t="str">
        <f>IF(CL$7="","",IF(CI9="",IF(CJ9="",IF(CK9="",0,CK9),CJ9),CI9))</f>
        <v/>
      </c>
      <c r="CM9" s="112">
        <f>SUM(CT9,DA9,DH9,DO9,DV9,EC9)</f>
        <v>3</v>
      </c>
      <c r="CN9" s="108">
        <v>0</v>
      </c>
      <c r="CO9" s="132" t="s">
        <v>59</v>
      </c>
      <c r="CP9" s="109">
        <v>1</v>
      </c>
      <c r="CQ9" s="134" t="str">
        <f>IF(CT$7="","",IF(AND(CN9=CN$7,CP9=CP$7),$C$1,""))</f>
        <v/>
      </c>
      <c r="CR9" s="134" t="str">
        <f>IF(CQ9="",(IF(CN9-CP9=0,"",(IF(CN9-CP9=CN$7-CP$7,$C$2,"")))),"")</f>
        <v/>
      </c>
      <c r="CS9" s="134" t="str">
        <f>IF(CT$7="","",IF(AND(CR9="",CQ9=""),IF(OR(AND(CN$7&gt;CP$7,CN9&gt;CP9),AND(CN$7&lt;CP$7,CN9&lt;CP9),AND(CN$7=CP$7,CN9=CP9)),$C$3,""),""))</f>
        <v/>
      </c>
      <c r="CT9" s="110">
        <f>IF(CT$7="","",IF(CQ9="",IF(CR9="",IF(CS9="",0,CS9),CR9),CQ9))</f>
        <v>0</v>
      </c>
      <c r="CU9" s="108">
        <v>1</v>
      </c>
      <c r="CV9" s="132" t="s">
        <v>59</v>
      </c>
      <c r="CW9" s="109">
        <v>0</v>
      </c>
      <c r="CX9" s="134" t="str">
        <f>IF(DA$7="","",IF(AND(CU9=CU$7,CW9=CW$7),$C$1,""))</f>
        <v/>
      </c>
      <c r="CY9" s="134">
        <f>IF(CX9="",(IF(CU9-CW9=0,"",(IF(CU9-CW9=CU$7-CW$7,$C$2,"")))),"")</f>
        <v>3</v>
      </c>
      <c r="CZ9" s="134" t="str">
        <f>IF(DA$7="","",IF(AND(CY9="",CX9=""),IF(OR(AND(CU$7&gt;CW$7,CU9&gt;CW9),AND(CU$7&lt;CW$7,CU9&lt;CW9),AND(CU$7=CW$7,CU9=CW9)),$C$3,""),""))</f>
        <v/>
      </c>
      <c r="DA9" s="110">
        <f>IF(DA$7="","",IF(CX9="",IF(CY9="",IF(CZ9="",0,CZ9),CY9),CX9))</f>
        <v>3</v>
      </c>
      <c r="DB9" s="108">
        <v>1</v>
      </c>
      <c r="DC9" s="132" t="s">
        <v>59</v>
      </c>
      <c r="DD9" s="109">
        <v>1</v>
      </c>
      <c r="DE9" s="134" t="str">
        <f>IF(DH$7="","",IF(AND(DB9=DB$7,DD9=DD$7),$C$1,""))</f>
        <v/>
      </c>
      <c r="DF9" s="134" t="str">
        <f>IF(DE9="",(IF(DB9-DD9=0,"",(IF(DB9-DD9=DB$7-DD$7,$C$2,"")))),"")</f>
        <v/>
      </c>
      <c r="DG9" s="134" t="str">
        <f>IF(DH$7="","",IF(AND(DF9="",DE9=""),IF(OR(AND(DB$7&gt;DD$7,DB9&gt;DD9),AND(DB$7&lt;DD$7,DB9&lt;DD9),AND(DB$7=DD$7,DB9=DD9)),$C$3,""),""))</f>
        <v/>
      </c>
      <c r="DH9" s="110" t="str">
        <f>IF(DH$7="","",IF(DE9="",IF(DF9="",IF(DG9="",0,DG9),DF9),DE9))</f>
        <v/>
      </c>
      <c r="DI9" s="108">
        <v>0</v>
      </c>
      <c r="DJ9" s="132" t="s">
        <v>59</v>
      </c>
      <c r="DK9" s="109">
        <v>1</v>
      </c>
      <c r="DL9" s="134" t="str">
        <f>IF(DO$7="","",IF(AND(DI9=DI$7,DK9=DK$7),$C$1,""))</f>
        <v/>
      </c>
      <c r="DM9" s="134" t="str">
        <f>IF(DL9="",(IF(DI9-DK9=0,"",(IF(DI9-DK9=DI$7-DK$7,$C$2,"")))),"")</f>
        <v/>
      </c>
      <c r="DN9" s="134" t="str">
        <f>IF(DO$7="","",IF(AND(DM9="",DL9=""),IF(OR(AND(DI$7&gt;DK$7,DI9&gt;DK9),AND(DI$7&lt;DK$7,DI9&lt;DK9),AND(DI$7=DK$7,DI9=DK9)),$C$3,""),""))</f>
        <v/>
      </c>
      <c r="DO9" s="110" t="str">
        <f>IF(DO$7="","",IF(DL9="",IF(DM9="",IF(DN9="",0,DN9),DM9),DL9))</f>
        <v/>
      </c>
      <c r="DP9" s="108">
        <v>0</v>
      </c>
      <c r="DQ9" s="132" t="s">
        <v>59</v>
      </c>
      <c r="DR9" s="109">
        <v>0</v>
      </c>
      <c r="DS9" s="134" t="str">
        <f>IF(DV$7="","",IF(AND(DP9=DP$7,DR9=DR$7),$C$1,""))</f>
        <v/>
      </c>
      <c r="DT9" s="134" t="str">
        <f>IF(DS9="",(IF(DP9-DR9=0,"",(IF(DP9-DR9=DP$7-DR$7,$C$2,"")))),"")</f>
        <v/>
      </c>
      <c r="DU9" s="134" t="str">
        <f>IF(DV$7="","",IF(AND(DT9="",DS9=""),IF(OR(AND(DP$7&gt;DR$7,DP9&gt;DR9),AND(DP$7&lt;DR$7,DP9&lt;DR9),AND(DP$7=DR$7,DP9=DR9)),$C$3,""),""))</f>
        <v/>
      </c>
      <c r="DV9" s="110" t="str">
        <f>IF(DV$7="","",IF(DS9="",IF(DT9="",IF(DU9="",0,DU9),DT9),DS9))</f>
        <v/>
      </c>
      <c r="DW9" s="108">
        <v>1</v>
      </c>
      <c r="DX9" s="132" t="s">
        <v>59</v>
      </c>
      <c r="DY9" s="109">
        <v>0</v>
      </c>
      <c r="DZ9" s="134" t="str">
        <f>IF(EC$7="","",IF(AND(DW9=DW$7,DY9=DY$7),$C$1,""))</f>
        <v/>
      </c>
      <c r="EA9" s="134" t="str">
        <f>IF(DZ9="",(IF(DW9-DY9=0,"",(IF(DW9-DY9=DW$7-DY$7,$C$2,"")))),"")</f>
        <v/>
      </c>
      <c r="EB9" s="134" t="str">
        <f>IF(EC$7="","",IF(AND(EA9="",DZ9=""),IF(OR(AND(DW$7&gt;DY$7,DW9&gt;DY9),AND(DW$7&lt;DY$7,DW9&lt;DY9),AND(DW$7=DY$7,DW9=DY9)),$C$3,""),""))</f>
        <v/>
      </c>
      <c r="EC9" s="110" t="str">
        <f>IF(EC$7="","",IF(DZ9="",IF(EA9="",IF(EB9="",0,EB9),EA9),DZ9))</f>
        <v/>
      </c>
      <c r="ED9" s="113">
        <f>SUM(EK9,ER9,EY9,FF9,FM9,FT9)</f>
        <v>3</v>
      </c>
      <c r="EE9" s="108">
        <v>1</v>
      </c>
      <c r="EF9" s="132" t="s">
        <v>59</v>
      </c>
      <c r="EG9" s="109">
        <v>1</v>
      </c>
      <c r="EH9" s="134" t="str">
        <f>IF(EK$7="","",IF(AND(EE9=EE$7,EG9=EG$7),$C$1,""))</f>
        <v/>
      </c>
      <c r="EI9" s="134" t="str">
        <f>IF(EH9="",(IF(EE9-EG9=0,"",(IF(EE9-EG9=EE$7-EG$7,$C$2,"")))),"")</f>
        <v/>
      </c>
      <c r="EJ9" s="134" t="str">
        <f>IF(EK$7="","",IF(AND(EI9="",EH9=""),IF(OR(AND(EE$7&gt;EG$7,EE9&gt;EG9),AND(EE$7&lt;EG$7,EE9&lt;EG9),AND(EE$7=EG$7,EE9=EG9)),$C$3,""),""))</f>
        <v/>
      </c>
      <c r="EK9" s="110">
        <f>IF(EK$7="","",IF(EH9="",IF(EI9="",IF(EJ9="",0,EJ9),EI9),EH9))</f>
        <v>0</v>
      </c>
      <c r="EL9" s="108">
        <v>0</v>
      </c>
      <c r="EM9" s="132" t="s">
        <v>59</v>
      </c>
      <c r="EN9" s="109">
        <v>1</v>
      </c>
      <c r="EO9" s="134" t="str">
        <f>IF(ER$7="","",IF(AND(EL9=EL$7,EN9=EN$7),$C$1,""))</f>
        <v/>
      </c>
      <c r="EP9" s="134">
        <f>IF(EO9="",(IF(EL9-EN9=0,"",(IF(EL9-EN9=EL$7-EN$7,$C$2,"")))),"")</f>
        <v>3</v>
      </c>
      <c r="EQ9" s="134" t="str">
        <f>IF(ER$7="","",IF(AND(EP9="",EO9=""),IF(OR(AND(EL$7&gt;EN$7,EL9&gt;EN9),AND(EL$7&lt;EN$7,EL9&lt;EN9),AND(EL$7=EN$7,EL9=EN9)),$C$3,""),""))</f>
        <v/>
      </c>
      <c r="ER9" s="110">
        <f>IF(ER$7="","",IF(EO9="",IF(EP9="",IF(EQ9="",0,EQ9),EP9),EO9))</f>
        <v>3</v>
      </c>
      <c r="ES9" s="108">
        <v>1</v>
      </c>
      <c r="ET9" s="132" t="s">
        <v>59</v>
      </c>
      <c r="EU9" s="109">
        <v>1</v>
      </c>
      <c r="EV9" s="134" t="str">
        <f>IF(EY$7="","",IF(AND(ES9=ES$7,EU9=EU$7),$C$1,""))</f>
        <v/>
      </c>
      <c r="EW9" s="134" t="str">
        <f>IF(EV9="",(IF(ES9-EU9=0,"",(IF(ES9-EU9=ES$7-EU$7,$C$2,"")))),"")</f>
        <v/>
      </c>
      <c r="EX9" s="134" t="str">
        <f>IF(EY$7="","",IF(AND(EW9="",EV9=""),IF(OR(AND(ES$7&gt;EU$7,ES9&gt;EU9),AND(ES$7&lt;EU$7,ES9&lt;EU9),AND(ES$7=EU$7,ES9=EU9)),$C$3,""),""))</f>
        <v/>
      </c>
      <c r="EY9" s="110" t="str">
        <f>IF(EY$7="","",IF(EV9="",IF(EW9="",IF(EX9="",0,EX9),EW9),EV9))</f>
        <v/>
      </c>
      <c r="EZ9" s="108">
        <v>2</v>
      </c>
      <c r="FA9" s="132" t="s">
        <v>59</v>
      </c>
      <c r="FB9" s="109">
        <v>0</v>
      </c>
      <c r="FC9" s="134" t="str">
        <f>IF(FF$7="","",IF(AND(EZ9=EZ$7,FB9=FB$7),$C$1,""))</f>
        <v/>
      </c>
      <c r="FD9" s="134" t="str">
        <f>IF(FC9="",(IF(EZ9-FB9=0,"",(IF(EZ9-FB9=EZ$7-FB$7,$C$2,"")))),"")</f>
        <v/>
      </c>
      <c r="FE9" s="134" t="str">
        <f>IF(FF$7="","",IF(AND(FD9="",FC9=""),IF(OR(AND(EZ$7&gt;FB$7,EZ9&gt;FB9),AND(EZ$7&lt;FB$7,EZ9&lt;FB9),AND(EZ$7=FB$7,EZ9=FB9)),$C$3,""),""))</f>
        <v/>
      </c>
      <c r="FF9" s="110" t="str">
        <f>IF(FF$7="","",IF(FC9="",IF(FD9="",IF(FE9="",0,FE9),FD9),FC9))</f>
        <v/>
      </c>
      <c r="FG9" s="108">
        <v>1</v>
      </c>
      <c r="FH9" s="132" t="s">
        <v>59</v>
      </c>
      <c r="FI9" s="109">
        <v>0</v>
      </c>
      <c r="FJ9" s="134" t="str">
        <f>IF(FM$7="","",IF(AND(FG9=FG$7,FI9=FI$7),$C$1,""))</f>
        <v/>
      </c>
      <c r="FK9" s="134" t="str">
        <f>IF(FJ9="",(IF(FG9-FI9=0,"",(IF(FG9-FI9=FG$7-FI$7,$C$2,"")))),"")</f>
        <v/>
      </c>
      <c r="FL9" s="134" t="str">
        <f>IF(FM$7="","",IF(AND(FK9="",FJ9=""),IF(OR(AND(FG$7&gt;FI$7,FG9&gt;FI9),AND(FG$7&lt;FI$7,FG9&lt;FI9),AND(FG$7=FI$7,FG9=FI9)),$C$3,""),""))</f>
        <v/>
      </c>
      <c r="FM9" s="110" t="str">
        <f>IF(FM$7="","",IF(FJ9="",IF(FK9="",IF(FL9="",0,FL9),FK9),FJ9))</f>
        <v/>
      </c>
      <c r="FN9" s="108">
        <v>0</v>
      </c>
      <c r="FO9" s="132" t="s">
        <v>59</v>
      </c>
      <c r="FP9" s="109">
        <v>1</v>
      </c>
      <c r="FQ9" s="134" t="str">
        <f>IF(FT$7="","",IF(AND(FN9=FN$7,FP9=FP$7),$C$1,""))</f>
        <v/>
      </c>
      <c r="FR9" s="134" t="str">
        <f>IF(FQ9="",(IF(FN9-FP9=0,"",(IF(FN9-FP9=FN$7-FP$7,$C$2,"")))),"")</f>
        <v/>
      </c>
      <c r="FS9" s="134" t="str">
        <f>IF(FT$7="","",IF(AND(FR9="",FQ9=""),IF(OR(AND(FN$7&gt;FP$7,FN9&gt;FP9),AND(FN$7&lt;FP$7,FN9&lt;FP9),AND(FN$7=FP$7,FN9=FP9)),$C$3,""),""))</f>
        <v/>
      </c>
      <c r="FT9" s="110" t="str">
        <f>IF(FT$7="","",IF(FQ9="",IF(FR9="",IF(FS9="",0,FS9),FR9),FQ9))</f>
        <v/>
      </c>
      <c r="FU9" s="114">
        <f>SUM(GB9,GI9,GP9,GW9,HD9,HK9)</f>
        <v>5</v>
      </c>
      <c r="FV9" s="108">
        <v>1</v>
      </c>
      <c r="FW9" s="132" t="s">
        <v>59</v>
      </c>
      <c r="FX9" s="109">
        <v>0</v>
      </c>
      <c r="FY9" s="134" t="str">
        <f>IF(GB$7="","",IF(AND(FV9=FV$7,FX9=FX$7),$C$1,""))</f>
        <v/>
      </c>
      <c r="FZ9" s="134">
        <f>IF(FY9="",(IF(FV9-FX9=0,"",(IF(FV9-FX9=FV$7-FX$7,$C$2,"")))),"")</f>
        <v>3</v>
      </c>
      <c r="GA9" s="134" t="str">
        <f>IF(GB$7="","",IF(AND(FZ9="",FY9=""),IF(OR(AND(FV$7&gt;FX$7,FV9&gt;FX9),AND(FV$7&lt;FX$7,FV9&lt;FX9),AND(FV$7=FX$7,FV9=FX9)),$C$3,""),""))</f>
        <v/>
      </c>
      <c r="GB9" s="110">
        <f>IF(GB$7="","",IF(FY9="",IF(FZ9="",IF(GA9="",0,GA9),FZ9),FY9))</f>
        <v>3</v>
      </c>
      <c r="GC9" s="108">
        <v>2</v>
      </c>
      <c r="GD9" s="132" t="s">
        <v>59</v>
      </c>
      <c r="GE9" s="109">
        <v>0</v>
      </c>
      <c r="GF9" s="134" t="str">
        <f>IF(GI$7="","",IF(AND(GC9=GC$7,GE9=GE$7),$C$1,""))</f>
        <v/>
      </c>
      <c r="GG9" s="134" t="str">
        <f>IF(GF9="",(IF(GC9-GE9=0,"",(IF(GC9-GE9=GC$7-GE$7,$C$2,"")))),"")</f>
        <v/>
      </c>
      <c r="GH9" s="134">
        <f>IF(GI$7="","",IF(AND(GG9="",GF9=""),IF(OR(AND(GC$7&gt;GE$7,GC9&gt;GE9),AND(GC$7&lt;GE$7,GC9&lt;GE9),AND(GC$7=GE$7,GC9=GE9)),$C$3,""),""))</f>
        <v>2</v>
      </c>
      <c r="GI9" s="110">
        <f>IF(GI$7="","",IF(GF9="",IF(GG9="",IF(GH9="",0,GH9),GG9),GF9))</f>
        <v>2</v>
      </c>
      <c r="GJ9" s="108">
        <v>1</v>
      </c>
      <c r="GK9" s="132" t="s">
        <v>59</v>
      </c>
      <c r="GL9" s="109">
        <v>2</v>
      </c>
      <c r="GM9" s="134" t="str">
        <f>IF(GP$7="","",IF(AND(GJ9=GJ$7,GL9=GL$7),$C$1,""))</f>
        <v/>
      </c>
      <c r="GN9" s="134" t="str">
        <f>IF(GM9="",(IF(GJ9-GL9=0,"",(IF(GJ9-GL9=GJ$7-GL$7,$C$2,"")))),"")</f>
        <v/>
      </c>
      <c r="GO9" s="134" t="str">
        <f>IF(GP$7="","",IF(AND(GN9="",GM9=""),IF(OR(AND(GJ$7&gt;GL$7,GJ9&gt;GL9),AND(GJ$7&lt;GL$7,GJ9&lt;GL9),AND(GJ$7=GL$7,GJ9=GL9)),$C$3,""),""))</f>
        <v/>
      </c>
      <c r="GP9" s="110" t="str">
        <f>IF(GP$7="","",IF(GM9="",IF(GN9="",IF(GO9="",0,GO9),GN9),GM9))</f>
        <v/>
      </c>
      <c r="GQ9" s="108">
        <v>0</v>
      </c>
      <c r="GR9" s="132" t="s">
        <v>59</v>
      </c>
      <c r="GS9" s="109">
        <v>1</v>
      </c>
      <c r="GT9" s="134" t="str">
        <f>IF(GW$7="","",IF(AND(GQ9=GQ$7,GS9=GS$7),$C$1,""))</f>
        <v/>
      </c>
      <c r="GU9" s="134" t="str">
        <f>IF(GT9="",(IF(GQ9-GS9=0,"",(IF(GQ9-GS9=GQ$7-GS$7,$C$2,"")))),"")</f>
        <v/>
      </c>
      <c r="GV9" s="134" t="str">
        <f>IF(GW$7="","",IF(AND(GU9="",GT9=""),IF(OR(AND(GQ$7&gt;GS$7,GQ9&gt;GS9),AND(GQ$7&lt;GS$7,GQ9&lt;GS9),AND(GQ$7=GS$7,GQ9=GS9)),$C$3,""),""))</f>
        <v/>
      </c>
      <c r="GW9" s="110" t="str">
        <f>IF(GW$7="","",IF(GT9="",IF(GU9="",IF(GV9="",0,GV9),GU9),GT9))</f>
        <v/>
      </c>
      <c r="GX9" s="108">
        <v>0</v>
      </c>
      <c r="GY9" s="132" t="s">
        <v>59</v>
      </c>
      <c r="GZ9" s="109">
        <v>1</v>
      </c>
      <c r="HA9" s="134" t="str">
        <f>IF(HD$7="","",IF(AND(GX9=GX$7,GZ9=GZ$7),$C$1,""))</f>
        <v/>
      </c>
      <c r="HB9" s="134" t="str">
        <f>IF(HA9="",(IF(GX9-GZ9=0,"",(IF(GX9-GZ9=GX$7-GZ$7,$C$2,"")))),"")</f>
        <v/>
      </c>
      <c r="HC9" s="134" t="str">
        <f>IF(HD$7="","",IF(AND(HB9="",HA9=""),IF(OR(AND(GX$7&gt;GZ$7,GX9&gt;GZ9),AND(GX$7&lt;GZ$7,GX9&lt;GZ9),AND(GX$7=GZ$7,GX9=GZ9)),$C$3,""),""))</f>
        <v/>
      </c>
      <c r="HD9" s="110" t="str">
        <f>IF(HD$7="","",IF(HA9="",IF(HB9="",IF(HC9="",0,HC9),HB9),HA9))</f>
        <v/>
      </c>
      <c r="HE9" s="108">
        <v>0</v>
      </c>
      <c r="HF9" s="132" t="s">
        <v>59</v>
      </c>
      <c r="HG9" s="109">
        <v>2</v>
      </c>
      <c r="HH9" s="134" t="str">
        <f>IF(HK$7="","",IF(AND(HE9=HE$7,HG9=HG$7),$C$1,""))</f>
        <v/>
      </c>
      <c r="HI9" s="134" t="str">
        <f>IF(HH9="",(IF(HE9-HG9=0,"",(IF(HE9-HG9=HE$7-HG$7,$C$2,"")))),"")</f>
        <v/>
      </c>
      <c r="HJ9" s="134" t="str">
        <f>IF(HK$7="","",IF(AND(HI9="",HH9=""),IF(OR(AND(HE$7&gt;HG$7,HE9&gt;HG9),AND(HE$7&lt;HG$7,HE9&lt;HG9),AND(HE$7=HG$7,HE9=HG9)),$C$3,""),""))</f>
        <v/>
      </c>
      <c r="HK9" s="110" t="str">
        <f>IF(HK$7="","",IF(HH9="",IF(HI9="",IF(HJ9="",0,HJ9),HI9),HH9))</f>
        <v/>
      </c>
      <c r="HL9" s="115">
        <f>SUM(HS9,HZ9,IG9,IN9,IU9,JB9)</f>
        <v>6</v>
      </c>
      <c r="HM9" s="108">
        <v>2</v>
      </c>
      <c r="HN9" s="132" t="s">
        <v>59</v>
      </c>
      <c r="HO9" s="109">
        <v>1</v>
      </c>
      <c r="HP9" s="134">
        <f>IF(HS$7="","",IF(AND(HM9=HM$7,HO9=HO$7),$C$1,""))</f>
        <v>4</v>
      </c>
      <c r="HQ9" s="134" t="str">
        <f>IF(HP9="",(IF(HM9-HO9=0,"",(IF(HM9-HO9=HM$7-HO$7,$C$2,"")))),"")</f>
        <v/>
      </c>
      <c r="HR9" s="134" t="str">
        <f>IF(HS$7="","",IF(AND(HQ9="",HP9=""),IF(OR(AND(HM$7&gt;HO$7,HM9&gt;HO9),AND(HM$7&lt;HO$7,HM9&lt;HO9),AND(HM$7=HO$7,HM9=HO9)),$C$3,""),""))</f>
        <v/>
      </c>
      <c r="HS9" s="110">
        <f>IF(HS$7="","",IF(HP9="",IF(HQ9="",IF(HR9="",0,HR9),HQ9),HP9))</f>
        <v>4</v>
      </c>
      <c r="HT9" s="108">
        <v>1</v>
      </c>
      <c r="HU9" s="132" t="s">
        <v>59</v>
      </c>
      <c r="HV9" s="109">
        <v>1</v>
      </c>
      <c r="HW9" s="134" t="str">
        <f>IF(HZ$7="","",IF(AND(HT9=HT$7,HV9=HV$7),$C$1,""))</f>
        <v/>
      </c>
      <c r="HX9" s="134" t="str">
        <f>IF(HW9="",(IF(HT9-HV9=0,"",(IF(HT9-HV9=HT$7-HV$7,$C$2,"")))),"")</f>
        <v/>
      </c>
      <c r="HY9" s="134">
        <f>IF(HZ$7="","",IF(AND(HX9="",HW9=""),IF(OR(AND(HT$7&gt;HV$7,HT9&gt;HV9),AND(HT$7&lt;HV$7,HT9&lt;HV9),AND(HT$7=HV$7,HT9=HV9)),$C$3,""),""))</f>
        <v>2</v>
      </c>
      <c r="HZ9" s="110">
        <f>IF(HZ$7="","",IF(HW9="",IF(HX9="",IF(HY9="",0,HY9),HX9),HW9))</f>
        <v>2</v>
      </c>
      <c r="IA9" s="108">
        <v>2</v>
      </c>
      <c r="IB9" s="132" t="s">
        <v>59</v>
      </c>
      <c r="IC9" s="109">
        <v>0</v>
      </c>
      <c r="ID9" s="134" t="str">
        <f>IF(IG$7="","",IF(AND(IA9=IA$7,IC9=IC$7),$C$1,""))</f>
        <v/>
      </c>
      <c r="IE9" s="134" t="str">
        <f>IF(ID9="",(IF(IA9-IC9=0,"",(IF(IA9-IC9=IA$7-IC$7,$C$2,"")))),"")</f>
        <v/>
      </c>
      <c r="IF9" s="134" t="str">
        <f>IF(IG$7="","",IF(AND(IE9="",ID9=""),IF(OR(AND(IA$7&gt;IC$7,IA9&gt;IC9),AND(IA$7&lt;IC$7,IA9&lt;IC9),AND(IA$7=IC$7,IA9=IC9)),$C$3,""),""))</f>
        <v/>
      </c>
      <c r="IG9" s="110" t="str">
        <f>IF(IG$7="","",IF(ID9="",IF(IE9="",IF(IF9="",0,IF9),IE9),ID9))</f>
        <v/>
      </c>
      <c r="IH9" s="108">
        <v>0</v>
      </c>
      <c r="II9" s="132" t="s">
        <v>59</v>
      </c>
      <c r="IJ9" s="109">
        <v>0</v>
      </c>
      <c r="IK9" s="134" t="str">
        <f>IF(IN$7="","",IF(AND(IH9=IH$7,IJ9=IJ$7),$C$1,""))</f>
        <v/>
      </c>
      <c r="IL9" s="134" t="str">
        <f>IF(IK9="",(IF(IH9-IJ9=0,"",(IF(IH9-IJ9=IH$7-IJ$7,$C$2,"")))),"")</f>
        <v/>
      </c>
      <c r="IM9" s="134" t="str">
        <f>IF(IN$7="","",IF(AND(IL9="",IK9=""),IF(OR(AND(IH$7&gt;IJ$7,IH9&gt;IJ9),AND(IH$7&lt;IJ$7,IH9&lt;IJ9),AND(IH$7=IJ$7,IH9=IJ9)),$C$3,""),""))</f>
        <v/>
      </c>
      <c r="IN9" s="110" t="str">
        <f>IF(IN$7="","",IF(IK9="",IF(IL9="",IF(IM9="",0,IM9),IL9),IK9))</f>
        <v/>
      </c>
      <c r="IO9" s="108">
        <v>1</v>
      </c>
      <c r="IP9" s="132" t="s">
        <v>59</v>
      </c>
      <c r="IQ9" s="109">
        <v>2</v>
      </c>
      <c r="IR9" s="134" t="str">
        <f>IF(IU$7="","",IF(AND(IO9=IO$7,IQ9=IQ$7),$C$1,""))</f>
        <v/>
      </c>
      <c r="IS9" s="134" t="str">
        <f>IF(IR9="",(IF(IO9-IQ9=0,"",(IF(IO9-IQ9=IO$7-IQ$7,$C$2,"")))),"")</f>
        <v/>
      </c>
      <c r="IT9" s="134" t="str">
        <f>IF(IU$7="","",IF(AND(IS9="",IR9=""),IF(OR(AND(IO$7&gt;IQ$7,IO9&gt;IQ9),AND(IO$7&lt;IQ$7,IO9&lt;IQ9),AND(IO$7=IQ$7,IO9=IQ9)),$C$3,""),""))</f>
        <v/>
      </c>
      <c r="IU9" s="110" t="str">
        <f>IF(IU$7="","",IF(IR9="",IF(IS9="",IF(IT9="",0,IT9),IS9),IR9))</f>
        <v/>
      </c>
      <c r="IV9" s="108">
        <v>2</v>
      </c>
      <c r="IW9" s="132" t="s">
        <v>59</v>
      </c>
      <c r="IX9" s="109">
        <v>1</v>
      </c>
      <c r="IY9" s="134" t="str">
        <f>IF(JB$7="","",IF(AND(IV9=IV$7,IX9=IX$7),$C$1,""))</f>
        <v/>
      </c>
      <c r="IZ9" s="134" t="str">
        <f>IF(IY9="",(IF(IV9-IX9=0,"",(IF(IV9-IX9=IV$7-IX$7,$C$2,"")))),"")</f>
        <v/>
      </c>
      <c r="JA9" s="134" t="str">
        <f>IF(JB$7="","",IF(AND(IZ9="",IY9=""),IF(OR(AND(IV$7&gt;IX$7,IV9&gt;IX9),AND(IV$7&lt;IX$7,IV9&lt;IX9),AND(IV$7=IX$7,IV9=IX9)),$C$3,""),""))</f>
        <v/>
      </c>
      <c r="JB9" s="110" t="str">
        <f>IF(JB$7="","",IF(IY9="",IF(IZ9="",IF(JA9="",0,JA9),IZ9),IY9))</f>
        <v/>
      </c>
      <c r="JC9" s="116">
        <f>SUM(JJ9,JQ9,JX9,KE9,KL9,KS9)</f>
        <v>2</v>
      </c>
      <c r="JD9" s="108">
        <v>2</v>
      </c>
      <c r="JE9" s="132" t="s">
        <v>59</v>
      </c>
      <c r="JF9" s="109">
        <v>1</v>
      </c>
      <c r="JG9" s="134" t="str">
        <f>IF(JJ$7="","",IF(AND(JD9=JD$7,JF9=JF$7),$C$1,""))</f>
        <v/>
      </c>
      <c r="JH9" s="134" t="str">
        <f>IF(JG9="",(IF(JD9-JF9=0,"",(IF(JD9-JF9=JD$7-JF$7,$C$2,"")))),"")</f>
        <v/>
      </c>
      <c r="JI9" s="134">
        <f>IF(JJ$7="","",IF(AND(JH9="",JG9=""),IF(OR(AND(JD$7&gt;JF$7,JD9&gt;JF9),AND(JD$7&lt;JF$7,JD9&lt;JF9),AND(JD$7=JF$7,JD9=JF9)),$C$3,""),""))</f>
        <v>2</v>
      </c>
      <c r="JJ9" s="110">
        <f>IF(JJ$7="","",IF(JG9="",IF(JH9="",IF(JI9="",0,JI9),JH9),JG9))</f>
        <v>2</v>
      </c>
      <c r="JK9" s="108">
        <v>0</v>
      </c>
      <c r="JL9" s="132" t="s">
        <v>59</v>
      </c>
      <c r="JM9" s="109">
        <v>0</v>
      </c>
      <c r="JN9" s="134" t="str">
        <f>IF(JQ$7="","",IF(AND(JK9=JK$7,JM9=JM$7),$C$1,""))</f>
        <v/>
      </c>
      <c r="JO9" s="134" t="str">
        <f>IF(JN9="",(IF(JK9-JM9=0,"",(IF(JK9-JM9=JK$7-JM$7,$C$2,"")))),"")</f>
        <v/>
      </c>
      <c r="JP9" s="134" t="str">
        <f>IF(JQ$7="","",IF(AND(JO9="",JN9=""),IF(OR(AND(JK$7&gt;JM$7,JK9&gt;JM9),AND(JK$7&lt;JM$7,JK9&lt;JM9),AND(JK$7=JM$7,JK9=JM9)),$C$3,""),""))</f>
        <v/>
      </c>
      <c r="JQ9" s="110">
        <f>IF(JQ$7="","",IF(JN9="",IF(JO9="",IF(JP9="",0,JP9),JO9),JN9))</f>
        <v>0</v>
      </c>
      <c r="JR9" s="108">
        <v>2</v>
      </c>
      <c r="JS9" s="132" t="s">
        <v>59</v>
      </c>
      <c r="JT9" s="109">
        <v>0</v>
      </c>
      <c r="JU9" s="134" t="str">
        <f>IF(JX$7="","",IF(AND(JR9=JR$7,JT9=JT$7),$C$1,""))</f>
        <v/>
      </c>
      <c r="JV9" s="134" t="str">
        <f>IF(JU9="",(IF(JR9-JT9=0,"",(IF(JR9-JT9=JR$7-JT$7,$C$2,"")))),"")</f>
        <v/>
      </c>
      <c r="JW9" s="134" t="str">
        <f>IF(JX$7="","",IF(AND(JV9="",JU9=""),IF(OR(AND(JR$7&gt;JT$7,JR9&gt;JT9),AND(JR$7&lt;JT$7,JR9&lt;JT9),AND(JR$7=JT$7,JR9=JT9)),$C$3,""),""))</f>
        <v/>
      </c>
      <c r="JX9" s="110" t="str">
        <f>IF(JX$7="","",IF(JU9="",IF(JV9="",IF(JW9="",0,JW9),JV9),JU9))</f>
        <v/>
      </c>
      <c r="JY9" s="108">
        <v>1</v>
      </c>
      <c r="JZ9" s="132" t="s">
        <v>59</v>
      </c>
      <c r="KA9" s="109">
        <v>2</v>
      </c>
      <c r="KB9" s="134" t="str">
        <f>IF(KE$7="","",IF(AND(JY9=JY$7,KA9=KA$7),$C$1,""))</f>
        <v/>
      </c>
      <c r="KC9" s="134" t="str">
        <f>IF(KB9="",(IF(JY9-KA9=0,"",(IF(JY9-KA9=JY$7-KA$7,$C$2,"")))),"")</f>
        <v/>
      </c>
      <c r="KD9" s="134" t="str">
        <f>IF(KE$7="","",IF(AND(KC9="",KB9=""),IF(OR(AND(JY$7&gt;KA$7,JY9&gt;KA9),AND(JY$7&lt;KA$7,JY9&lt;KA9),AND(JY$7=KA$7,JY9=KA9)),$C$3,""),""))</f>
        <v/>
      </c>
      <c r="KE9" s="110" t="str">
        <f>IF(KE$7="","",IF(KB9="",IF(KC9="",IF(KD9="",0,KD9),KC9),KB9))</f>
        <v/>
      </c>
      <c r="KF9" s="108">
        <v>1</v>
      </c>
      <c r="KG9" s="132" t="s">
        <v>59</v>
      </c>
      <c r="KH9" s="109">
        <v>2</v>
      </c>
      <c r="KI9" s="134" t="str">
        <f>IF(KL$7="","",IF(AND(KF9=KF$7,KH9=KH$7),$C$1,""))</f>
        <v/>
      </c>
      <c r="KJ9" s="134" t="str">
        <f>IF(KI9="",(IF(KF9-KH9=0,"",(IF(KF9-KH9=KF$7-KH$7,$C$2,"")))),"")</f>
        <v/>
      </c>
      <c r="KK9" s="134" t="str">
        <f>IF(KL$7="","",IF(AND(KJ9="",KI9=""),IF(OR(AND(KF$7&gt;KH$7,KF9&gt;KH9),AND(KF$7&lt;KH$7,KF9&lt;KH9),AND(KF$7=KH$7,KF9=KH9)),$C$3,""),""))</f>
        <v/>
      </c>
      <c r="KL9" s="110" t="str">
        <f>IF(KL$7="","",IF(KI9="",IF(KJ9="",IF(KK9="",0,KK9),KJ9),KI9))</f>
        <v/>
      </c>
      <c r="KM9" s="108">
        <v>2</v>
      </c>
      <c r="KN9" s="132" t="s">
        <v>59</v>
      </c>
      <c r="KO9" s="109">
        <v>0</v>
      </c>
      <c r="KP9" s="134" t="str">
        <f>IF(KS$7="","",IF(AND(KM9=KM$7,KO9=KO$7),$C$1,""))</f>
        <v/>
      </c>
      <c r="KQ9" s="134" t="str">
        <f>IF(KP9="",(IF(KM9-KO9=0,"",(IF(KM9-KO9=KM$7-KO$7,$C$2,"")))),"")</f>
        <v/>
      </c>
      <c r="KR9" s="134" t="str">
        <f>IF(KS$7="","",IF(AND(KQ9="",KP9=""),IF(OR(AND(KM$7&gt;KO$7,KM9&gt;KO9),AND(KM$7&lt;KO$7,KM9&lt;KO9),AND(KM$7=KO$7,KM9=KO9)),$C$3,""),""))</f>
        <v/>
      </c>
      <c r="KS9" s="110" t="str">
        <f>IF(KS$7="","",IF(KP9="",IF(KQ9="",IF(KR9="",0,KR9),KQ9),KP9))</f>
        <v/>
      </c>
      <c r="KT9" s="117">
        <f>SUM(LA9,LH9,LO9,LV9,MC9,MJ9)</f>
        <v>2</v>
      </c>
      <c r="KU9" s="108">
        <v>2</v>
      </c>
      <c r="KV9" s="132" t="s">
        <v>59</v>
      </c>
      <c r="KW9" s="109">
        <v>0</v>
      </c>
      <c r="KX9" s="134" t="str">
        <f>IF(LA$7="","",IF(AND(KU9=KU$7,KW9=KW$7),$C$1,""))</f>
        <v/>
      </c>
      <c r="KY9" s="134" t="str">
        <f>IF(KX9="",(IF(KU9-KW9=0,"",(IF(KU9-KW9=KU$7-KW$7,$C$2,"")))),"")</f>
        <v/>
      </c>
      <c r="KZ9" s="134">
        <f>IF(LA$7="","",IF(AND(KY9="",KX9=""),IF(OR(AND(KU$7&gt;KW$7,KU9&gt;KW9),AND(KU$7&lt;KW$7,KU9&lt;KW9),AND(KU$7=KW$7,KU9=KW9)),$C$3,""),""))</f>
        <v>2</v>
      </c>
      <c r="LA9" s="110">
        <f>IF(LA$7="","",IF(KX9="",IF(KY9="",IF(KZ9="",0,KZ9),KY9),KX9))</f>
        <v>2</v>
      </c>
      <c r="LB9" s="108">
        <v>1</v>
      </c>
      <c r="LC9" s="132" t="s">
        <v>59</v>
      </c>
      <c r="LD9" s="109">
        <v>0</v>
      </c>
      <c r="LE9" s="134" t="str">
        <f>IF(LH$7="","",IF(AND(LB9=LB$7,LD9=LD$7),$C$1,""))</f>
        <v/>
      </c>
      <c r="LF9" s="134" t="str">
        <f>IF(LE9="",(IF(LB9-LD9=0,"",(IF(LB9-LD9=LB$7-LD$7,$C$2,"")))),"")</f>
        <v/>
      </c>
      <c r="LG9" s="134" t="str">
        <f>IF(LH$7="","",IF(AND(LF9="",LE9=""),IF(OR(AND(LB$7&gt;LD$7,LB9&gt;LD9),AND(LB$7&lt;LD$7,LB9&lt;LD9),AND(LB$7=LD$7,LB9=LD9)),$C$3,""),""))</f>
        <v/>
      </c>
      <c r="LH9" s="110" t="str">
        <f>IF(LH$7="","",IF(LE9="",IF(LF9="",IF(LG9="",0,LG9),LF9),LE9))</f>
        <v/>
      </c>
      <c r="LI9" s="108">
        <v>1</v>
      </c>
      <c r="LJ9" s="132" t="s">
        <v>59</v>
      </c>
      <c r="LK9" s="109">
        <v>1</v>
      </c>
      <c r="LL9" s="134" t="str">
        <f>IF(LO$7="","",IF(AND(LI9=LI$7,LK9=LK$7),$C$1,""))</f>
        <v/>
      </c>
      <c r="LM9" s="134" t="str">
        <f>IF(LL9="",(IF(LI9-LK9=0,"",(IF(LI9-LK9=LI$7-LK$7,$C$2,"")))),"")</f>
        <v/>
      </c>
      <c r="LN9" s="134" t="str">
        <f>IF(LO$7="","",IF(AND(LM9="",LL9=""),IF(OR(AND(LI$7&gt;LK$7,LI9&gt;LK9),AND(LI$7&lt;LK$7,LI9&lt;LK9),AND(LI$7=LK$7,LI9=LK9)),$C$3,""),""))</f>
        <v/>
      </c>
      <c r="LO9" s="110" t="str">
        <f>IF(LO$7="","",IF(LL9="",IF(LM9="",IF(LN9="",0,LN9),LM9),LL9))</f>
        <v/>
      </c>
      <c r="LP9" s="108">
        <v>0</v>
      </c>
      <c r="LQ9" s="132" t="s">
        <v>59</v>
      </c>
      <c r="LR9" s="109">
        <v>0</v>
      </c>
      <c r="LS9" s="134" t="str">
        <f>IF(LV$7="","",IF(AND(LP9=LP$7,LR9=LR$7),$C$1,""))</f>
        <v/>
      </c>
      <c r="LT9" s="134" t="str">
        <f>IF(LS9="",(IF(LP9-LR9=0,"",(IF(LP9-LR9=LP$7-LR$7,$C$2,"")))),"")</f>
        <v/>
      </c>
      <c r="LU9" s="134" t="str">
        <f>IF(LV$7="","",IF(AND(LT9="",LS9=""),IF(OR(AND(LP$7&gt;LR$7,LP9&gt;LR9),AND(LP$7&lt;LR$7,LP9&lt;LR9),AND(LP$7=LR$7,LP9=LR9)),$C$3,""),""))</f>
        <v/>
      </c>
      <c r="LV9" s="110" t="str">
        <f>IF(LV$7="","",IF(LS9="",IF(LT9="",IF(LU9="",0,LU9),LT9),LS9))</f>
        <v/>
      </c>
      <c r="LW9" s="108">
        <v>0</v>
      </c>
      <c r="LX9" s="132" t="s">
        <v>59</v>
      </c>
      <c r="LY9" s="109">
        <v>1</v>
      </c>
      <c r="LZ9" s="134" t="str">
        <f>IF(MC$7="","",IF(AND(LW9=LW$7,LY9=LY$7),$C$1,""))</f>
        <v/>
      </c>
      <c r="MA9" s="134" t="str">
        <f>IF(LZ9="",(IF(LW9-LY9=0,"",(IF(LW9-LY9=LW$7-LY$7,$C$2,"")))),"")</f>
        <v/>
      </c>
      <c r="MB9" s="134" t="str">
        <f>IF(MC$7="","",IF(AND(MA9="",LZ9=""),IF(OR(AND(LW$7&gt;LY$7,LW9&gt;LY9),AND(LW$7&lt;LY$7,LW9&lt;LY9),AND(LW$7=LY$7,LW9=LY9)),$C$3,""),""))</f>
        <v/>
      </c>
      <c r="MC9" s="110" t="str">
        <f>IF(MC$7="","",IF(LZ9="",IF(MA9="",IF(MB9="",0,MB9),MA9),LZ9))</f>
        <v/>
      </c>
      <c r="MD9" s="108">
        <v>0</v>
      </c>
      <c r="ME9" s="132" t="s">
        <v>59</v>
      </c>
      <c r="MF9" s="109">
        <v>1</v>
      </c>
      <c r="MG9" s="134" t="str">
        <f>IF(MJ$7="","",IF(AND(MD9=MD$7,MF9=MF$7),$C$1,""))</f>
        <v/>
      </c>
      <c r="MH9" s="134" t="str">
        <f>IF(MG9="",(IF(MD9-MF9=0,"",(IF(MD9-MF9=MD$7-MF$7,$C$2,"")))),"")</f>
        <v/>
      </c>
      <c r="MI9" s="134" t="str">
        <f>IF(MJ$7="","",IF(AND(MH9="",MG9=""),IF(OR(AND(MD$7&gt;MF$7,MD9&gt;MF9),AND(MD$7&lt;MF$7,MD9&lt;MF9),AND(MD$7=MF$7,MD9=MF9)),$C$3,""),""))</f>
        <v/>
      </c>
      <c r="MJ9" s="110" t="str">
        <f>IF(MJ$7="","",IF(MG9="",IF(MH9="",IF(MI9="",0,MI9),MH9),MG9))</f>
        <v/>
      </c>
      <c r="MK9" s="118">
        <f>SUM($KT9,$JC9,$HL9,$FU9,$ED9,$CM9,$AV9,$E9)</f>
        <v>32</v>
      </c>
      <c r="ML9" s="119">
        <f>SUM(MT9,NB9,NJ9,NR9,NZ9,OH9,OP9,OX9)</f>
        <v>0</v>
      </c>
      <c r="MM9" s="135"/>
      <c r="MN9" s="132" t="s">
        <v>59</v>
      </c>
      <c r="MO9" s="109"/>
      <c r="MP9" s="109"/>
      <c r="MQ9" s="134" t="str">
        <f>IF(MT$7="","",IF(AND(MM9=MM$7,MO9=MO$7),$C$1,""))</f>
        <v/>
      </c>
      <c r="MR9" s="134" t="str">
        <f>IF(MQ9="",(IF(MM9-MO9=0,"",(IF(MM9-MO9=MM$7-MO$7,$C$2,"")))),"")</f>
        <v/>
      </c>
      <c r="MS9" s="134" t="str">
        <f>IF(MT$7="","",IF(AND(MR9="",MQ9=""),IF(OR(AND(MM$7&gt;MO$7,MM9&gt;MO9),AND(MM$7&lt;MO$7,MM9&lt;MO9),AND(MM$7=MO$7,MM9=MO9)),$C$3,""),""))</f>
        <v/>
      </c>
      <c r="MT9" s="110" t="str">
        <f>IF(MT$7="","",IF(MQ9="",IF(MR9="",IF(MS9="",0,(IF(MM$7-MO$7=0,MS9+$C$4,MS9))),MR9),IF(OR(AND(ISBLANK(MP$7),ISBLANK(MP9)),AND(ISTEXT(MP$7),ISTEXT(MP9))),MQ9+$C$4,MQ9)))</f>
        <v/>
      </c>
      <c r="MU9" s="108"/>
      <c r="MV9" s="132" t="s">
        <v>59</v>
      </c>
      <c r="MW9" s="109"/>
      <c r="MX9" s="109"/>
      <c r="MY9" s="134" t="str">
        <f>IF(NB$7="","",IF(AND(MU9=MU$7,MW9=MW$7),$C$1,""))</f>
        <v/>
      </c>
      <c r="MZ9" s="134" t="str">
        <f>IF(MY9="",(IF(MU9-MW9=0,"",(IF(MU9-MW9=MU$7-MW$7,$C$2,"")))),"")</f>
        <v/>
      </c>
      <c r="NA9" s="134" t="str">
        <f>IF(NB$7="","",IF(AND(MZ9="",MY9=""),IF(OR(AND(MU$7&gt;MW$7,MU9&gt;MW9),AND(MU$7&lt;MW$7,MU9&lt;MW9),AND(MU$7=MW$7,MU9=MW9)),$C$3,""),""))</f>
        <v/>
      </c>
      <c r="NB9" s="110" t="str">
        <f>IF(NB$7="","",IF(MY9="",IF(MZ9="",IF(NA9="",0,(IF(MU$7-MW$7=0,NA9+$C$4,NA9))),MZ9),IF(OR(AND(ISBLANK(MX$7),ISBLANK(MX9)),AND(ISTEXT(MX$7),ISTEXT(MX9))),MY9+$C$4,MY9)))</f>
        <v/>
      </c>
      <c r="NC9" s="108"/>
      <c r="ND9" s="132" t="s">
        <v>59</v>
      </c>
      <c r="NE9" s="109"/>
      <c r="NF9" s="109"/>
      <c r="NG9" s="134" t="str">
        <f>IF(NJ$7="","",IF(AND(NC9=NC$7,NE9=NE$7),$C$1,""))</f>
        <v/>
      </c>
      <c r="NH9" s="134" t="str">
        <f>IF(NG9="",(IF(NC9-NE9=0,"",(IF(NC9-NE9=NC$7-NE$7,$C$2,"")))),"")</f>
        <v/>
      </c>
      <c r="NI9" s="134" t="str">
        <f>IF(NJ$7="","",IF(AND(NH9="",NG9=""),IF(OR(AND(NC$7&gt;NE$7,NC9&gt;NE9),AND(NC$7&lt;NE$7,NC9&lt;NE9),AND(NC$7=NE$7,NC9=NE9)),$C$3,""),""))</f>
        <v/>
      </c>
      <c r="NJ9" s="110" t="str">
        <f>IF(NJ$7="","",IF(NG9="",IF(NH9="",IF(NI9="",0,(IF(NC$7-NE$7=0,NI9+$C$4,NI9))),NH9),IF(OR(AND(ISBLANK(NF$7),ISBLANK(NF9)),AND(ISTEXT(NF$7),ISTEXT(NF9))),NG9+$C$4,NG9)))</f>
        <v/>
      </c>
      <c r="NK9" s="108"/>
      <c r="NL9" s="132" t="s">
        <v>59</v>
      </c>
      <c r="NM9" s="109"/>
      <c r="NN9" s="109"/>
      <c r="NO9" s="134" t="str">
        <f>IF(NR$7="","",IF(AND(NK9=NK$7,NM9=NM$7),$C$1,""))</f>
        <v/>
      </c>
      <c r="NP9" s="134" t="str">
        <f>IF(NO9="",(IF(NK9-NM9=0,"",(IF(NK9-NM9=NK$7-NM$7,$C$2,"")))),"")</f>
        <v/>
      </c>
      <c r="NQ9" s="134" t="str">
        <f>IF(NR$7="","",IF(AND(NP9="",NO9=""),IF(OR(AND(NK$7&gt;NM$7,NK9&gt;NM9),AND(NK$7&lt;NM$7,NK9&lt;NM9),AND(NK$7=NM$7,NK9=NM9)),$C$3,""),""))</f>
        <v/>
      </c>
      <c r="NR9" s="110" t="str">
        <f>IF(NR$7="","",IF(NO9="",IF(NP9="",IF(NQ9="",0,(IF(NK$7-NM$7=0,NQ9+$C$4,NQ9))),NP9),IF(OR(AND(ISBLANK(NN$7),ISBLANK(NN9)),AND(ISTEXT(NN$7),ISTEXT(NN9))),NO9+$C$4,NO9)))</f>
        <v/>
      </c>
      <c r="NS9" s="108"/>
      <c r="NT9" s="132" t="s">
        <v>59</v>
      </c>
      <c r="NU9" s="109"/>
      <c r="NV9" s="109"/>
      <c r="NW9" s="134" t="str">
        <f>IF(NZ$7="","",IF(AND(NS9=NS$7,NU9=NU$7),$C$1,""))</f>
        <v/>
      </c>
      <c r="NX9" s="134" t="str">
        <f>IF(NW9="",IF(OR(NS9="",NU9=""),"",IF(NS9-NU9=NS$7-NU$7,$C$2,"")),"")</f>
        <v/>
      </c>
      <c r="NY9" s="134" t="str">
        <f>IF(NZ$7="","",IF(AND(NX9="",NW9=""),IF(OR(AND(NS$7&gt;NU$7,NS9&gt;NU9),AND(NS$7&lt;NU$7,NS9&lt;NU9),AND(NS$7=NU$7,NS9=NU9)),$C$3,""),""))</f>
        <v/>
      </c>
      <c r="NZ9" s="110" t="str">
        <f>IF(NZ$7="","",IF(NW9="",IF(NX9="",IF(NY9="",0,(IF(NS$7-NU$7=0,NY9+$C$4,NY9))),NX9),IF(OR(AND(ISBLANK(NV$7),ISBLANK(NV9)),AND(ISTEXT(NV$7),ISTEXT(NV9))),NW9+$C$4,NW9)))</f>
        <v/>
      </c>
      <c r="OA9" s="108"/>
      <c r="OB9" s="132" t="s">
        <v>59</v>
      </c>
      <c r="OC9" s="109"/>
      <c r="OD9" s="109"/>
      <c r="OE9" s="134" t="str">
        <f>IF(OH$7="","",IF(AND(OA9=OA$7,OC9=OC$7),$C$1,""))</f>
        <v/>
      </c>
      <c r="OF9" s="134" t="str">
        <f>IF(OE9="",IF(OR(OA9="",OC9=""),"",IF(OA9-OC9=OA$7-OC$7,$C$2,"")),"")</f>
        <v/>
      </c>
      <c r="OG9" s="134" t="str">
        <f>IF(OH$7="","",IF(AND(OF9="",OE9=""),IF(OR(AND(OA$7&gt;OC$7,OA9&gt;OC9),AND(OA$7&lt;OC$7,OA9&lt;OC9),AND(OA$7=OC$7,OA9=OC9)),$C$3,""),""))</f>
        <v/>
      </c>
      <c r="OH9" s="110" t="str">
        <f>IF(OH$7="","",IF(OE9="",IF(OF9="",IF(OG9="",0,(IF(OA$7-OC$7=0,OG9+$C$4,OG9))),OF9),IF(OR(AND(ISBLANK(OD$7),ISBLANK(OD9)),AND(ISTEXT(OD$7),ISTEXT(OD9))),OE9+$C$4,OE9)))</f>
        <v/>
      </c>
      <c r="OI9" s="108"/>
      <c r="OJ9" s="132" t="s">
        <v>59</v>
      </c>
      <c r="OK9" s="109"/>
      <c r="OL9" s="109"/>
      <c r="OM9" s="134" t="str">
        <f>IF(OP$7="","",IF(AND(OI9=OI$7,OK9=OK$7),$C$1,""))</f>
        <v/>
      </c>
      <c r="ON9" s="134" t="str">
        <f>IF(OM9="",IF(OR(OI9="",OK9=""),"",IF(OI9-OK9=OI$7-OK$7,$C$2,"")),"")</f>
        <v/>
      </c>
      <c r="OO9" s="134" t="str">
        <f>IF(OP$7="","",IF(AND(ON9="",OM9=""),IF(OR(AND(OI$7&gt;OK$7,OI9&gt;OK9),AND(OI$7&lt;OK$7,OI9&lt;OK9),AND(OI$7=OK$7,OI9=OK9)),$C$3,""),""))</f>
        <v/>
      </c>
      <c r="OP9" s="110" t="str">
        <f>IF(OP$7="","",IF(OM9="",IF(ON9="",IF(OO9="",0,(IF(OI$7-OK$7=0,OO9+$C$4,OO9))),ON9),IF(OR(AND(ISBLANK(OL$7),ISBLANK(OL9)),AND(ISTEXT(OL$7),ISTEXT(OL9))),OM9+$C$4,OM9)))</f>
        <v/>
      </c>
      <c r="OQ9" s="108"/>
      <c r="OR9" s="132" t="s">
        <v>59</v>
      </c>
      <c r="OS9" s="109"/>
      <c r="OT9" s="109"/>
      <c r="OU9" s="134" t="str">
        <f>IF(OX$7="","",IF(AND(OQ9=OQ$7,OS9=OS$7),$C$1,""))</f>
        <v/>
      </c>
      <c r="OV9" s="134" t="str">
        <f>IF(OU9="",IF(OR(OQ9="",OS9=""),"",IF(OQ9-OS9=OQ$7-OS$7,$C$2,"")),"")</f>
        <v/>
      </c>
      <c r="OW9" s="134" t="str">
        <f>IF(OX$7="","",IF(AND(OV9="",OU9=""),IF(OR(AND(OQ$7&gt;OS$7,OQ9&gt;OS9),AND(OQ$7&lt;OS$7,OQ9&lt;OS9),AND(OQ$7=OS$7,OQ9=OS9)),$C$3,""),""))</f>
        <v/>
      </c>
      <c r="OX9" s="110" t="str">
        <f>IF(OX$7="","",IF(OU9="",IF(OV9="",IF(OW9="",0,(IF(OQ$7-OS$7=0,OW9+$C$4,OW9))),OV9),IF(OR(AND(ISBLANK(OT$7),ISBLANK(OT9)),AND(ISTEXT(OT$7),ISTEXT(OT9))),OU9+$C$4,OU9)))</f>
        <v/>
      </c>
      <c r="OY9" s="136">
        <f>SUM(PG9,PO9,PW9,QE9)</f>
        <v>0</v>
      </c>
      <c r="OZ9" s="135"/>
      <c r="PA9" s="132" t="s">
        <v>59</v>
      </c>
      <c r="PB9" s="109"/>
      <c r="PC9" s="109"/>
      <c r="PD9" s="134" t="str">
        <f>IF(PG$7="","",IF(AND(OZ9=OZ$7,PB9=PB$7),$C$1,""))</f>
        <v/>
      </c>
      <c r="PE9" s="134" t="str">
        <f>IF(PD9="",(IF(OZ9-PB9=0,"",(IF(OZ9-PB9=OZ$7-PB$7,$C$2,"")))),"")</f>
        <v/>
      </c>
      <c r="PF9" s="134" t="str">
        <f>IF(PG$7="","",IF(AND(PE9="",PD9=""),IF(OR(AND(OZ$7&gt;PB$7,OZ9&gt;PB9),AND(OZ$7&lt;PB$7,OZ9&lt;PB9),AND(OZ$7=PB$7,OZ9=PB9)),$C$3,""),""))</f>
        <v/>
      </c>
      <c r="PG9" s="110" t="str">
        <f>IF(PG$7="","",IF(PD9="",IF(PE9="",IF(PF9="",0,(IF(OZ$7-PB$7=0,PF9+$C$4,PF9))),PE9),IF(OR(AND(ISBLANK(PC$7),ISBLANK(PC9)),AND(ISTEXT(PC$7),ISTEXT(PC9))),PD9+$C$4,PD9)))</f>
        <v/>
      </c>
      <c r="PH9" s="108"/>
      <c r="PI9" s="132" t="s">
        <v>59</v>
      </c>
      <c r="PJ9" s="109"/>
      <c r="PK9" s="109"/>
      <c r="PL9" s="134" t="str">
        <f>IF(PO$7="","",IF(AND(PH9=PH$7,PJ9=PJ$7),$C$1,""))</f>
        <v/>
      </c>
      <c r="PM9" s="134" t="str">
        <f>IF(PL9="",(IF(PH9-PJ9=0,"",(IF(PH9-PJ9=PH$7-PJ$7,$C$2,"")))),"")</f>
        <v/>
      </c>
      <c r="PN9" s="134" t="str">
        <f>IF(PO$7="","",IF(AND(PM9="",PL9=""),IF(OR(AND(PH$7&gt;PJ$7,PH9&gt;PJ9),AND(PH$7&lt;PJ$7,PH9&lt;PJ9),AND(PH$7=PJ$7,PH9=PJ9)),$C$3,""),""))</f>
        <v/>
      </c>
      <c r="PO9" s="110" t="str">
        <f>IF(PO$7="","",IF(PL9="",IF(PM9="",IF(PN9="",0,(IF(PH$7-PJ$7=0,PN9+$C$4,PN9))),PM9),IF(OR(AND(ISBLANK(PK$7),ISBLANK(PK9)),AND(ISTEXT(PK$7),ISTEXT(PK9))),PL9+$C$4,PL9)))</f>
        <v/>
      </c>
      <c r="PP9" s="108"/>
      <c r="PQ9" s="132" t="s">
        <v>59</v>
      </c>
      <c r="PR9" s="109"/>
      <c r="PS9" s="109"/>
      <c r="PT9" s="134" t="str">
        <f>IF(PW$7="","",IF(AND(PP9=PP$7,PR9=PR$7),$C$1,""))</f>
        <v/>
      </c>
      <c r="PU9" s="134" t="str">
        <f>IF(PT9="",(IF(PP9-PR9=0,"",(IF(PP9-PR9=PP$7-PR$7,$C$2,"")))),"")</f>
        <v/>
      </c>
      <c r="PV9" s="134" t="str">
        <f>IF(PW$7="","",IF(AND(PU9="",PT9=""),IF(OR(AND(PP$7&gt;PR$7,PP9&gt;PR9),AND(PP$7&lt;PR$7,PP9&lt;PR9),AND(PP$7=PR$7,PP9=PR9)),$C$3,""),""))</f>
        <v/>
      </c>
      <c r="PW9" s="110" t="str">
        <f>IF(PW$7="","",IF(PT9="",IF(PU9="",IF(PV9="",0,(IF(PP$7-PR$7=0,PV9+$C$4,PV9))),PU9),IF(OR(AND(ISBLANK(PS$7),ISBLANK(PS9)),AND(ISTEXT(PS$7),ISTEXT(PS9))),PT9+$C$4,PT9)))</f>
        <v/>
      </c>
      <c r="PX9" s="108"/>
      <c r="PY9" s="132" t="s">
        <v>59</v>
      </c>
      <c r="PZ9" s="109"/>
      <c r="QA9" s="109"/>
      <c r="QB9" s="134" t="str">
        <f>IF(QE$7="","",IF(AND(PX9=PX$7,PZ9=PZ$7),$C$1,""))</f>
        <v/>
      </c>
      <c r="QC9" s="134" t="str">
        <f>IF(QB9="",(IF(PX9-PZ9=0,"",(IF(PX9-PZ9=PX$7-PZ$7,$C$2,"")))),"")</f>
        <v/>
      </c>
      <c r="QD9" s="134" t="str">
        <f>IF(QE$7="","",IF(AND(QC9="",QB9=""),IF(OR(AND(PX$7&gt;PZ$7,PX9&gt;PZ9),AND(PX$7&lt;PZ$7,PX9&lt;PZ9),AND(PX$7=PZ$7,PX9=PZ9)),$C$3,""),""))</f>
        <v/>
      </c>
      <c r="QE9" s="110" t="str">
        <f>IF(QE$7="","",IF(QB9="",IF(QC9="",IF(QD9="",0,(IF(PX$7-PZ$7=0,QD9+$C$4,QD9))),QC9),IF(OR(AND(ISBLANK(QA$7),ISBLANK(QA9)),AND(ISTEXT(QA$7),ISTEXT(QA9))),QB9+$C$4,QB9)))</f>
        <v/>
      </c>
      <c r="QF9" s="137">
        <f>SUM(QN9,QV9)</f>
        <v>0</v>
      </c>
      <c r="QG9" s="135"/>
      <c r="QH9" s="132" t="s">
        <v>59</v>
      </c>
      <c r="QI9" s="109"/>
      <c r="QJ9" s="109"/>
      <c r="QK9" s="134" t="str">
        <f>IF(QN$7="","",IF(AND(QG9=QG$7,QI9=QI$7),$C$1,""))</f>
        <v/>
      </c>
      <c r="QL9" s="134" t="str">
        <f>IF(QK9="",(IF(QG9-QI9=0,"",(IF(QG9-QI9=QG$7-QI$7,$C$2,"")))),"")</f>
        <v/>
      </c>
      <c r="QM9" s="134" t="str">
        <f>IF(QN$7="","",IF(AND(QL9="",QK9=""),IF(OR(AND(QG$7&gt;QI$7,QG9&gt;QI9),AND(QG$7&lt;QI$7,QG9&lt;QI9),AND(QG$7=QI$7,QG9=QI9)),$C$3,""),""))</f>
        <v/>
      </c>
      <c r="QN9" s="110" t="str">
        <f>IF(QN$7="","",IF(QK9="",IF(QL9="",IF(QM9="",0,(IF(QG$7-QI$7=0,QM9+$C$4,QM9))),QL9),IF(OR(AND(ISBLANK(QJ$7),ISBLANK(QJ9)),AND(ISTEXT(QJ$7),ISTEXT(QJ9))),QK9+$C$4,QK9)))</f>
        <v/>
      </c>
      <c r="QO9" s="108"/>
      <c r="QP9" s="132" t="s">
        <v>59</v>
      </c>
      <c r="QQ9" s="109"/>
      <c r="QR9" s="109"/>
      <c r="QS9" s="134" t="str">
        <f>IF(QV$7="","",IF(AND(QO9=QO$7,QQ9=QQ$7),$C$1,""))</f>
        <v/>
      </c>
      <c r="QT9" s="134" t="str">
        <f>IF(QS9="",(IF(QO9-QQ9=0,"",(IF(QO9-QQ9=QO$7-QQ$7,$C$2,"")))),"")</f>
        <v/>
      </c>
      <c r="QU9" s="134" t="str">
        <f>IF(QV$7="","",IF(AND(QT9="",QS9=""),IF(OR(AND(QO$7&gt;QQ$7,QO9&gt;QQ9),AND(QO$7&lt;QQ$7,QO9&lt;QQ9),AND(QO$7=QQ$7,QO9=QQ9)),$C$3,""),""))</f>
        <v/>
      </c>
      <c r="QV9" s="110" t="str">
        <f>IF(QV$7="","",IF(QS9="",IF(QT9="",IF(QU9="",0,(IF(QO$7-QQ$7=0,QU9+$C$4,QU9))),QT9),IF(OR(AND(ISBLANK(QR$7),ISBLANK(QR9)),AND(ISTEXT(QR$7),ISTEXT(QR9))),QS9+$C$4,QS9)))</f>
        <v/>
      </c>
      <c r="QW9" s="138">
        <f>SUM(RE9,RM9,RO9)</f>
        <v>0</v>
      </c>
      <c r="QX9" s="135"/>
      <c r="QY9" s="132" t="s">
        <v>59</v>
      </c>
      <c r="QZ9" s="109"/>
      <c r="RA9" s="109"/>
      <c r="RB9" s="134" t="str">
        <f>IF(RE$7="","",IF(AND(QX9=QX$7,QZ9=QZ$7),$C$1,""))</f>
        <v/>
      </c>
      <c r="RC9" s="134" t="str">
        <f>IF(RB9="",(IF(QX9-QZ9=0,"",(IF(QX9-QZ9=QX$7-QZ$7,$C$2,"")))),"")</f>
        <v/>
      </c>
      <c r="RD9" s="134" t="str">
        <f>IF(RE$7="","",IF(AND(RC9="",RB9=""),IF(OR(AND(QX$7&gt;QZ$7,QX9&gt;QZ9),AND(QX$7&lt;QZ$7,QX9&lt;QZ9),AND(QX$7=QZ$7,QX9=QZ9)),$C$3,""),""))</f>
        <v/>
      </c>
      <c r="RE9" s="110" t="str">
        <f>IF(RE$7="","",IF(RB9="",IF(RC9="",IF(RD9="",0,(IF(QX$7-QZ$7=0,RD9+$C$4,RD9))),RC9),IF(OR(AND(ISBLANK(RA$7),ISBLANK(RA9)),AND(ISTEXT(RA$7),ISTEXT(RA9))),RB9+$C$4,RB9)))</f>
        <v/>
      </c>
      <c r="RF9" s="108"/>
      <c r="RG9" s="132" t="s">
        <v>59</v>
      </c>
      <c r="RH9" s="109"/>
      <c r="RI9" s="109"/>
      <c r="RJ9" s="134" t="str">
        <f>IF(RM$7="","",IF(AND(RF9=RF$7,RH9=RH$7),$C$1,""))</f>
        <v/>
      </c>
      <c r="RK9" s="134" t="str">
        <f>IF(RJ9="",(IF(RF9-RH9=0,"",(IF(RF9-RH9=RF$7-RH$7,$C$2,"")))),"")</f>
        <v/>
      </c>
      <c r="RL9" s="134" t="str">
        <f>IF(RM$7="","",IF(AND(RK9="",RJ9=""),IF(OR(AND(RF$7&gt;RH$7,RF9&gt;RH9),AND(RF$7&lt;RH$7,RF9&lt;RH9),AND(RF$7=RH$7,RF9=RH9)),$C$3,""),""))</f>
        <v/>
      </c>
      <c r="RM9" s="110" t="str">
        <f>IF(RM$7="","",IF(RJ9="",IF(RK9="",IF(RL9="",0,(IF(RF$7-RH$7=0,RL9+$C$4,RL9))),RK9),IF(OR(AND(ISBLANK(RI$7),ISBLANK(RI9)),AND(ISTEXT(RI$7),ISTEXT(RI9))),RJ9+$C$4,RJ9)))</f>
        <v/>
      </c>
      <c r="RN9" s="139" t="s">
        <v>113</v>
      </c>
      <c r="RO9" s="140" t="str">
        <f>IF(ISBLANK(RN$7),"",IF(RN$7=RN9,$C$5,0))</f>
        <v/>
      </c>
      <c r="RP9" s="141">
        <f>SUM($E9,$AV9,$CM9,$ED9,$FU9,$HL9,$JC9,$KT9)</f>
        <v>32</v>
      </c>
      <c r="RQ9" s="142">
        <f>SUM($ML9,$OY9,$QF9,$QW9)</f>
        <v>0</v>
      </c>
      <c r="RR9" s="130">
        <f>SUM($MK9,$RQ9)</f>
        <v>32</v>
      </c>
    </row>
    <row r="10" spans="1:486" ht="15.75" thickBot="1">
      <c r="A10" s="125">
        <f t="shared" ref="A10:A18" si="18">IF(ISBLANK(B10),"",IF(AND(C10=C9,D10=D9),A9,ROW(A10)-7))</f>
        <v>3</v>
      </c>
      <c r="B10" s="156" t="s">
        <v>197</v>
      </c>
      <c r="C10" s="130">
        <f>SUM($MK10,$RQ10)</f>
        <v>31</v>
      </c>
      <c r="D10" s="130">
        <f>0+IF((OR(L10="",L10=0)),0,1)+IF((OR(S10="",S10=0)),0,1)+IF((OR(Z10="",Z10=0)),0,1)+IF((OR(AG10="",AG10=0)),0,1)+IF((OR(AN10="",AN10=0)),0,1)+IF((OR(AU10="",AU10=0)),0,1)+IF((OR(BC10="",BC10=0)),0,1)+IF((OR(BJ10="",BJ10=0)),0,1)+IF((OR(BQ10="",BQ10=0)),0,1)+IF((OR(BX10="",BX10=0)),0,1)+IF((OR(CE10="",CE10=0)),0,1)+IF((OR(CL10="",CL10=0)),0,1)+IF((OR(CT10="",CT10=0)),0,1)+IF((OR(DA10="",DA10=0)),0,1)+IF((OR(DH10="",DH10=0)),0,1)+IF((OR(DO10="",DO10=0)),0,1)+IF((OR(DV10="",DV10=0)),0,1)+IF((OR(EC10="",EC10=0)),0,1)+IF((OR(EK10="",EK10=0)),0,1)+IF((OR(ER10="",ER10=0)),0,1)+IF((OR(EY10="",EY10=0)),0,1)+IF((OR(FF10="",FF10=0)),0,1)+IF((OR(FM10="",FM10=0)),0,1)+IF((OR(FT10="",FT10=0)),0,1)+IF((OR(GB10="",GB10=0)),0,1)+IF((OR(GI10="",GI10=0)),0,1)+IF((OR(GP10="",GP10=0)),0,1)+IF((OR(GW10="",GW10=0)),0,1)+IF((OR(HD10="",HD10=0)),0,1)+IF((OR(HK10="",HK10=0)),0,1)+IF((OR(HS10="",HS10=0)),0,1)+IF((OR(HZ10="",HZ10=0)),0,1)+IF((OR(IG10="",IG10=0)),0,1)+IF((OR(IN10="",IN10=0)),0,1)+IF((OR(IU10="",IU10=0)),0,1)+IF((OR(JB10="",JB10=0)),0,1)+IF((OR(JJ10="",JJ10=0)),0,1)+IF((OR(JQ10="",JQ10=0)),0,1)+IF((OR(JX10="",JX10=0)),0,1)+IF((OR(KE10="",KE10=0)),0,1)+IF((OR(KL10="",KL10=0)),0,1)+IF((OR(KS10="",KS10=0)),0,1)+IF((OR(LA10="",LA10=0)),0,1)+IF((OR(LH10="",LH10=0)),0,1)+IF((OR(LO10="",LO10=0)),0,1)+IF((OR(LV10="",LV10=0)),0,1)+IF((OR(MC10="",MC10=0)),0,1)+IF((OR(MJ10="",MJ10=0)),0,1)+IF((OR(MT10="",MT10=0)),0,1)+IF((OR(NB10="",NB10=0)),0,1)+IF((OR(NJ10="",NJ10=0)),0,1)+IF((OR(NR10="",NR10=0)),0,1)+IF((OR(NZ10="",NZ10=0)),0,1)+IF((OR(OH10="",OH10=0)),0,1)+IF((OR(OP10="",OP10=0)),0,1)+IF((OR(OX10="",OX10=0)),0,1)+IF((OR(PG10="",PG10=0)),0,1)+IF((OR(PO10="",PO10=0)),0,1)+IF((OR(PW10="",PW10=0)),0,1)+IF((OR(QE10="",QE10=0)),0,1)+IF((OR(QN10="",QN10=0)),0,1)+IF((OR(QV10="",QV10=0)),0,1)+IF((OR(RE10="",RE10=0)),0,1)+IF((OR(RM10="",RM10=0)),0,1)</f>
        <v>9</v>
      </c>
      <c r="E10" s="131">
        <f>SUM(L10,S10,Z10,AG10,AN10,AU10)</f>
        <v>7</v>
      </c>
      <c r="F10" s="108">
        <v>3</v>
      </c>
      <c r="G10" s="132" t="s">
        <v>59</v>
      </c>
      <c r="H10" s="109">
        <v>1</v>
      </c>
      <c r="I10" s="133">
        <f>IF(L$7="","",IF(AND(F10=F$7,H10=H$7),$C$1,""))</f>
        <v>4</v>
      </c>
      <c r="J10" s="134" t="str">
        <f>IF(I10="",(IF(F10-H10=0,"",(IF(F10-H10=F$7-H$7,$C$2,"")))),"")</f>
        <v/>
      </c>
      <c r="K10" s="134" t="str">
        <f>IF(L$7="","",IF(AND(J10="",I10=""),IF(OR(AND(F$7&gt;H$7,F10&gt;H10),AND(F$7&lt;H$7,F10&lt;H10),AND(F$7=H$7,F10=H10)),$C$3,""),""))</f>
        <v/>
      </c>
      <c r="L10" s="110">
        <f>IF(L$7="","",IF(I10="",IF(J10="",IF(K10="",0,K10),J10),I10))</f>
        <v>4</v>
      </c>
      <c r="M10" s="108">
        <v>2</v>
      </c>
      <c r="N10" s="132" t="s">
        <v>59</v>
      </c>
      <c r="O10" s="109">
        <v>1</v>
      </c>
      <c r="P10" s="134" t="str">
        <f>IF(S$7="","",IF(AND(M10=M$7,O10=O$7),$C$1,""))</f>
        <v/>
      </c>
      <c r="Q10" s="134">
        <f>IF(P10="",(IF(M10-O10=0,"",(IF(M10-O10=M$7-O$7,$C$2,"")))),"")</f>
        <v>3</v>
      </c>
      <c r="R10" s="134" t="str">
        <f>IF(S$7="","",IF(AND(Q10="",P10=""),IF(OR(AND(M$7&gt;O$7,M10&gt;O10),AND(M$7&lt;O$7,M10&lt;O10),AND(M$7=O$7,M10=O10)),$C$3,""),""))</f>
        <v/>
      </c>
      <c r="S10" s="110">
        <f>IF(S$7="","",IF(P10="",IF(Q10="",IF(R10="",0,R10),Q10),P10))</f>
        <v>3</v>
      </c>
      <c r="T10" s="108">
        <v>2</v>
      </c>
      <c r="U10" s="132" t="s">
        <v>59</v>
      </c>
      <c r="V10" s="109">
        <v>1</v>
      </c>
      <c r="W10" s="134" t="str">
        <f>IF(Z$7="","",IF(AND(T10=T$7,V10=V$7),$C$1,""))</f>
        <v/>
      </c>
      <c r="X10" s="134" t="str">
        <f>IF(W10="",(IF(T10-V10=0,"",(IF(T10-V10=T$7-V$7,$C$2,"")))),"")</f>
        <v/>
      </c>
      <c r="Y10" s="134" t="str">
        <f>IF(Z$7="","",IF(AND(X10="",W10=""),IF(OR(AND(T$7&gt;V$7,T10&gt;V10),AND(T$7&lt;V$7,T10&lt;V10),AND(T$7=V$7,T10=V10)),$C$3,""),""))</f>
        <v/>
      </c>
      <c r="Z10" s="110">
        <f>IF(Z$7="","",IF(W10="",IF(X10="",IF(Y10="",0,Y10),X10),W10))</f>
        <v>0</v>
      </c>
      <c r="AA10" s="108">
        <v>1</v>
      </c>
      <c r="AB10" s="132" t="s">
        <v>59</v>
      </c>
      <c r="AC10" s="109">
        <v>1</v>
      </c>
      <c r="AD10" s="134" t="str">
        <f>IF(AG$7="","",IF(AND(AA10=AA$7,AC10=AC$7),$C$1,""))</f>
        <v/>
      </c>
      <c r="AE10" s="134" t="str">
        <f>IF(AD10="",(IF(AA10-AC10=0,"",(IF(AA10-AC10=AA$7-AC$7,$C$2,"")))),"")</f>
        <v/>
      </c>
      <c r="AF10" s="134" t="str">
        <f>IF(AG$7="","",IF(AND(AE10="",AD10=""),IF(OR(AND(AA$7&gt;AC$7,AA10&gt;AC10),AND(AA$7&lt;AC$7,AA10&lt;AC10),AND(AA$7=AC$7,AA10=AC10)),$C$3,""),""))</f>
        <v/>
      </c>
      <c r="AG10" s="110" t="str">
        <f>IF(AG$7="","",IF(AD10="",IF(AE10="",IF(AF10="",0,AF10),AE10),AD10))</f>
        <v/>
      </c>
      <c r="AH10" s="108">
        <v>1</v>
      </c>
      <c r="AI10" s="132" t="s">
        <v>59</v>
      </c>
      <c r="AJ10" s="109">
        <v>2</v>
      </c>
      <c r="AK10" s="134" t="str">
        <f>IF(AN$7="","",IF(AND(AH10=AH$7,AJ10=AJ$7),$C$1,""))</f>
        <v/>
      </c>
      <c r="AL10" s="134" t="str">
        <f>IF(AK10="",(IF(AH10-AJ10=0,"",(IF(AH10-AJ10=AH$7-AJ$7,$C$2,"")))),"")</f>
        <v/>
      </c>
      <c r="AM10" s="134" t="str">
        <f>IF(AN$7="","",IF(AND(AL10="",AK10=""),IF(OR(AND(AH$7&gt;AJ$7,AH10&gt;AJ10),AND(AH$7&lt;AJ$7,AH10&lt;AJ10),AND(AH$7=AJ$7,AH10=AJ10)),$C$3,""),""))</f>
        <v/>
      </c>
      <c r="AN10" s="110" t="str">
        <f>IF(AN$7="","",IF(AK10="",IF(AL10="",IF(AM10="",0,AM10),AL10),AK10))</f>
        <v/>
      </c>
      <c r="AO10" s="120">
        <v>0</v>
      </c>
      <c r="AP10" s="132" t="s">
        <v>59</v>
      </c>
      <c r="AQ10" s="109">
        <v>3</v>
      </c>
      <c r="AR10" s="134" t="str">
        <f>IF(AU$7="","",IF(AND(AO10=AO$7,AQ10=AQ$7),$C$1,""))</f>
        <v/>
      </c>
      <c r="AS10" s="134" t="str">
        <f>IF(AR10="",(IF(AO10-AQ10=0,"",(IF(AO10-AQ10=AO$7-AQ$7,$C$2,"")))),"")</f>
        <v/>
      </c>
      <c r="AT10" s="134" t="str">
        <f>IF(AU$7="","",IF(AND(AS10="",AR10=""),IF(OR(AND(AO$7&gt;AQ$7,AO10&gt;AQ10),AND(AO$7&lt;AQ$7,AO10&lt;AQ10),AND(AO$7=AQ$7,AO10=AQ10)),$C$3,""),""))</f>
        <v/>
      </c>
      <c r="AU10" s="110" t="str">
        <f>IF(AU$7="","",IF(AR10="",IF(AS10="",IF(AT10="",0,AT10),AS10),AR10))</f>
        <v/>
      </c>
      <c r="AV10" s="111">
        <f>SUM(BC10,BJ10,BQ10,BX10,CE10,CL10)</f>
        <v>2</v>
      </c>
      <c r="AW10" s="108">
        <v>2</v>
      </c>
      <c r="AX10" s="132" t="s">
        <v>59</v>
      </c>
      <c r="AY10" s="109">
        <v>0</v>
      </c>
      <c r="AZ10" s="134" t="str">
        <f>IF(BC$7="","",IF(AND(AW10=AW$7,AY10=AY$7),$C$1,""))</f>
        <v/>
      </c>
      <c r="BA10" s="134" t="str">
        <f>IF(AZ10="",(IF(AW10-AY10=0,"",(IF(AW10-AY10=AW$7-AY$7,$C$2,"")))),"")</f>
        <v/>
      </c>
      <c r="BB10" s="134" t="str">
        <f>IF(BC$7="","",IF(AND(BA10="",AZ10=""),IF(OR(AND(AW$7&gt;AY$7,AW10&gt;AY10),AND(AW$7&lt;AY$7,AW10&lt;AY10),AND(AW$7=AY$7,AW10=AY10)),$C$3,""),""))</f>
        <v/>
      </c>
      <c r="BC10" s="110">
        <f>IF(BC$7="","",IF(AZ10="",IF(BA10="",IF(BB10="",0,BB10),BA10),AZ10))</f>
        <v>0</v>
      </c>
      <c r="BD10" s="108">
        <v>2</v>
      </c>
      <c r="BE10" s="132" t="s">
        <v>59</v>
      </c>
      <c r="BF10" s="109">
        <v>1</v>
      </c>
      <c r="BG10" s="134" t="str">
        <f>IF(BJ$7="","",IF(AND(BD10=BD$7,BF10=BF$7),$C$1,""))</f>
        <v/>
      </c>
      <c r="BH10" s="134" t="str">
        <f>IF(BG10="",(IF(BD10-BF10=0,"",(IF(BD10-BF10=BD$7-BF$7,$C$2,"")))),"")</f>
        <v/>
      </c>
      <c r="BI10" s="134">
        <f>IF(BJ$7="","",IF(AND(BH10="",BG10=""),IF(OR(AND(BD$7&gt;BF$7,BD10&gt;BF10),AND(BD$7&lt;BF$7,BD10&lt;BF10),AND(BD$7=BF$7,BD10=BF10)),$C$3,""),""))</f>
        <v>2</v>
      </c>
      <c r="BJ10" s="110">
        <f>IF(BJ$7="","",IF(BG10="",IF(BH10="",IF(BI10="",0,BI10),BH10),BG10))</f>
        <v>2</v>
      </c>
      <c r="BK10" s="108">
        <v>1</v>
      </c>
      <c r="BL10" s="132" t="s">
        <v>59</v>
      </c>
      <c r="BM10" s="109">
        <v>2</v>
      </c>
      <c r="BN10" s="134" t="str">
        <f>IF(BQ$7="","",IF(AND(BK10=BK$7,BM10=BM$7),$C$1,""))</f>
        <v/>
      </c>
      <c r="BO10" s="134" t="str">
        <f>IF(BN10="",(IF(BK10-BM10=0,"",(IF(BK10-BM10=BK$7-BM$7,$C$2,"")))),"")</f>
        <v/>
      </c>
      <c r="BP10" s="134" t="str">
        <f>IF(BQ$7="","",IF(AND(BO10="",BN10=""),IF(OR(AND(BK$7&gt;BM$7,BK10&gt;BM10),AND(BK$7&lt;BM$7,BK10&lt;BM10),AND(BK$7=BM$7,BK10=BM10)),$C$3,""),""))</f>
        <v/>
      </c>
      <c r="BQ10" s="110" t="str">
        <f>IF(BQ$7="","",IF(BN10="",IF(BO10="",IF(BP10="",0,BP10),BO10),BN10))</f>
        <v/>
      </c>
      <c r="BR10" s="108">
        <v>1</v>
      </c>
      <c r="BS10" s="132" t="s">
        <v>59</v>
      </c>
      <c r="BT10" s="109">
        <v>0</v>
      </c>
      <c r="BU10" s="134" t="str">
        <f>IF(BX$7="","",IF(AND(BR10=BR$7,BT10=BT$7),$C$1,""))</f>
        <v/>
      </c>
      <c r="BV10" s="134" t="str">
        <f>IF(BU10="",(IF(BR10-BT10=0,"",(IF(BR10-BT10=BR$7-BT$7,$C$2,"")))),"")</f>
        <v/>
      </c>
      <c r="BW10" s="134" t="str">
        <f>IF(BX$7="","",IF(AND(BV10="",BU10=""),IF(OR(AND(BR$7&gt;BT$7,BR10&gt;BT10),AND(BR$7&lt;BT$7,BR10&lt;BT10),AND(BR$7=BT$7,BR10=BT10)),$C$3,""),""))</f>
        <v/>
      </c>
      <c r="BX10" s="110" t="str">
        <f>IF(BX$7="","",IF(BU10="",IF(BV10="",IF(BW10="",0,BW10),BV10),BU10))</f>
        <v/>
      </c>
      <c r="BY10" s="108">
        <v>0</v>
      </c>
      <c r="BZ10" s="132" t="s">
        <v>59</v>
      </c>
      <c r="CA10" s="109">
        <v>2</v>
      </c>
      <c r="CB10" s="134" t="str">
        <f>IF(CE$7="","",IF(AND(BY10=BY$7,CA10=CA$7),$C$1,""))</f>
        <v/>
      </c>
      <c r="CC10" s="134" t="str">
        <f>IF(CB10="",(IF(BY10-CA10=0,"",(IF(BY10-CA10=BY$7-CA$7,$C$2,"")))),"")</f>
        <v/>
      </c>
      <c r="CD10" s="134" t="str">
        <f>IF(CE$7="","",IF(AND(CC10="",CB10=""),IF(OR(AND(BY$7&gt;CA$7,BY10&gt;CA10),AND(BY$7&lt;CA$7,BY10&lt;CA10),AND(BY$7=CA$7,BY10=CA10)),$C$3,""),""))</f>
        <v/>
      </c>
      <c r="CE10" s="110" t="str">
        <f>IF(CE$7="","",IF(CB10="",IF(CC10="",IF(CD10="",0,CD10),CC10),CB10))</f>
        <v/>
      </c>
      <c r="CF10" s="108">
        <v>2</v>
      </c>
      <c r="CG10" s="132" t="s">
        <v>59</v>
      </c>
      <c r="CH10" s="109">
        <v>1</v>
      </c>
      <c r="CI10" s="134" t="str">
        <f>IF(CL$7="","",IF(AND(CF10=CF$7,CH10=CH$7),$C$1,""))</f>
        <v/>
      </c>
      <c r="CJ10" s="134" t="str">
        <f>IF(CI10="",(IF(CF10-CH10=0,"",(IF(CF10-CH10=CF$7-CH$7,$C$2,"")))),"")</f>
        <v/>
      </c>
      <c r="CK10" s="134" t="str">
        <f>IF(CL$7="","",IF(AND(CJ10="",CI10=""),IF(OR(AND(CF$7&gt;CH$7,CF10&gt;CH10),AND(CF$7&lt;CH$7,CF10&lt;CH10),AND(CF$7=CH$7,CF10=CH10)),$C$3,""),""))</f>
        <v/>
      </c>
      <c r="CL10" s="110" t="str">
        <f>IF(CL$7="","",IF(CI10="",IF(CJ10="",IF(CK10="",0,CK10),CJ10),CI10))</f>
        <v/>
      </c>
      <c r="CM10" s="112">
        <f>SUM(CT10,DA10,DH10,DO10,DV10,EC10)</f>
        <v>4</v>
      </c>
      <c r="CN10" s="108">
        <v>1</v>
      </c>
      <c r="CO10" s="132" t="s">
        <v>59</v>
      </c>
      <c r="CP10" s="109">
        <v>1</v>
      </c>
      <c r="CQ10" s="134" t="str">
        <f>IF(CT$7="","",IF(AND(CN10=CN$7,CP10=CP$7),$C$1,""))</f>
        <v/>
      </c>
      <c r="CR10" s="134" t="str">
        <f>IF(CQ10="",(IF(CN10-CP10=0,"",(IF(CN10-CP10=CN$7-CP$7,$C$2,"")))),"")</f>
        <v/>
      </c>
      <c r="CS10" s="134" t="str">
        <f>IF(CT$7="","",IF(AND(CR10="",CQ10=""),IF(OR(AND(CN$7&gt;CP$7,CN10&gt;CP10),AND(CN$7&lt;CP$7,CN10&lt;CP10),AND(CN$7=CP$7,CN10=CP10)),$C$3,""),""))</f>
        <v/>
      </c>
      <c r="CT10" s="110">
        <f>IF(CT$7="","",IF(CQ10="",IF(CR10="",IF(CS10="",0,CS10),CR10),CQ10))</f>
        <v>0</v>
      </c>
      <c r="CU10" s="108">
        <v>2</v>
      </c>
      <c r="CV10" s="132" t="s">
        <v>59</v>
      </c>
      <c r="CW10" s="109">
        <v>1</v>
      </c>
      <c r="CX10" s="134">
        <f>IF(DA$7="","",IF(AND(CU10=CU$7,CW10=CW$7),$C$1,""))</f>
        <v>4</v>
      </c>
      <c r="CY10" s="134" t="str">
        <f>IF(CX10="",(IF(CU10-CW10=0,"",(IF(CU10-CW10=CU$7-CW$7,$C$2,"")))),"")</f>
        <v/>
      </c>
      <c r="CZ10" s="134" t="str">
        <f>IF(DA$7="","",IF(AND(CY10="",CX10=""),IF(OR(AND(CU$7&gt;CW$7,CU10&gt;CW10),AND(CU$7&lt;CW$7,CU10&lt;CW10),AND(CU$7=CW$7,CU10=CW10)),$C$3,""),""))</f>
        <v/>
      </c>
      <c r="DA10" s="110">
        <f>IF(DA$7="","",IF(CX10="",IF(CY10="",IF(CZ10="",0,CZ10),CY10),CX10))</f>
        <v>4</v>
      </c>
      <c r="DB10" s="108">
        <v>1</v>
      </c>
      <c r="DC10" s="132" t="s">
        <v>59</v>
      </c>
      <c r="DD10" s="109">
        <v>1</v>
      </c>
      <c r="DE10" s="134" t="str">
        <f>IF(DH$7="","",IF(AND(DB10=DB$7,DD10=DD$7),$C$1,""))</f>
        <v/>
      </c>
      <c r="DF10" s="134" t="str">
        <f>IF(DE10="",(IF(DB10-DD10=0,"",(IF(DB10-DD10=DB$7-DD$7,$C$2,"")))),"")</f>
        <v/>
      </c>
      <c r="DG10" s="134" t="str">
        <f>IF(DH$7="","",IF(AND(DF10="",DE10=""),IF(OR(AND(DB$7&gt;DD$7,DB10&gt;DD10),AND(DB$7&lt;DD$7,DB10&lt;DD10),AND(DB$7=DD$7,DB10=DD10)),$C$3,""),""))</f>
        <v/>
      </c>
      <c r="DH10" s="110" t="str">
        <f>IF(DH$7="","",IF(DE10="",IF(DF10="",IF(DG10="",0,DG10),DF10),DE10))</f>
        <v/>
      </c>
      <c r="DI10" s="108">
        <v>1</v>
      </c>
      <c r="DJ10" s="132" t="s">
        <v>59</v>
      </c>
      <c r="DK10" s="109">
        <v>1</v>
      </c>
      <c r="DL10" s="134" t="str">
        <f>IF(DO$7="","",IF(AND(DI10=DI$7,DK10=DK$7),$C$1,""))</f>
        <v/>
      </c>
      <c r="DM10" s="134" t="str">
        <f>IF(DL10="",(IF(DI10-DK10=0,"",(IF(DI10-DK10=DI$7-DK$7,$C$2,"")))),"")</f>
        <v/>
      </c>
      <c r="DN10" s="134" t="str">
        <f>IF(DO$7="","",IF(AND(DM10="",DL10=""),IF(OR(AND(DI$7&gt;DK$7,DI10&gt;DK10),AND(DI$7&lt;DK$7,DI10&lt;DK10),AND(DI$7=DK$7,DI10=DK10)),$C$3,""),""))</f>
        <v/>
      </c>
      <c r="DO10" s="110" t="str">
        <f>IF(DO$7="","",IF(DL10="",IF(DM10="",IF(DN10="",0,DN10),DM10),DL10))</f>
        <v/>
      </c>
      <c r="DP10" s="108">
        <v>1</v>
      </c>
      <c r="DQ10" s="132" t="s">
        <v>59</v>
      </c>
      <c r="DR10" s="109">
        <v>2</v>
      </c>
      <c r="DS10" s="134" t="str">
        <f>IF(DV$7="","",IF(AND(DP10=DP$7,DR10=DR$7),$C$1,""))</f>
        <v/>
      </c>
      <c r="DT10" s="134" t="str">
        <f>IF(DS10="",(IF(DP10-DR10=0,"",(IF(DP10-DR10=DP$7-DR$7,$C$2,"")))),"")</f>
        <v/>
      </c>
      <c r="DU10" s="134" t="str">
        <f>IF(DV$7="","",IF(AND(DT10="",DS10=""),IF(OR(AND(DP$7&gt;DR$7,DP10&gt;DR10),AND(DP$7&lt;DR$7,DP10&lt;DR10),AND(DP$7=DR$7,DP10=DR10)),$C$3,""),""))</f>
        <v/>
      </c>
      <c r="DV10" s="110" t="str">
        <f>IF(DV$7="","",IF(DS10="",IF(DT10="",IF(DU10="",0,DU10),DT10),DS10))</f>
        <v/>
      </c>
      <c r="DW10" s="108">
        <v>1</v>
      </c>
      <c r="DX10" s="132" t="s">
        <v>59</v>
      </c>
      <c r="DY10" s="109">
        <v>1</v>
      </c>
      <c r="DZ10" s="134" t="str">
        <f>IF(EC$7="","",IF(AND(DW10=DW$7,DY10=DY$7),$C$1,""))</f>
        <v/>
      </c>
      <c r="EA10" s="134" t="str">
        <f>IF(DZ10="",(IF(DW10-DY10=0,"",(IF(DW10-DY10=DW$7-DY$7,$C$2,"")))),"")</f>
        <v/>
      </c>
      <c r="EB10" s="134" t="str">
        <f>IF(EC$7="","",IF(AND(EA10="",DZ10=""),IF(OR(AND(DW$7&gt;DY$7,DW10&gt;DY10),AND(DW$7&lt;DY$7,DW10&lt;DY10),AND(DW$7=DY$7,DW10=DY10)),$C$3,""),""))</f>
        <v/>
      </c>
      <c r="EC10" s="110" t="str">
        <f>IF(EC$7="","",IF(DZ10="",IF(EA10="",IF(EB10="",0,EB10),EA10),DZ10))</f>
        <v/>
      </c>
      <c r="ED10" s="113">
        <f>SUM(EK10,ER10,EY10,FF10,FM10,FT10)</f>
        <v>4</v>
      </c>
      <c r="EE10" s="108">
        <v>3</v>
      </c>
      <c r="EF10" s="132" t="s">
        <v>59</v>
      </c>
      <c r="EG10" s="109">
        <v>1</v>
      </c>
      <c r="EH10" s="134" t="str">
        <f>IF(EK$7="","",IF(AND(EE10=EE$7,EG10=EG$7),$C$1,""))</f>
        <v/>
      </c>
      <c r="EI10" s="134" t="str">
        <f>IF(EH10="",(IF(EE10-EG10=0,"",(IF(EE10-EG10=EE$7-EG$7,$C$2,"")))),"")</f>
        <v/>
      </c>
      <c r="EJ10" s="134" t="str">
        <f>IF(EK$7="","",IF(AND(EI10="",EH10=""),IF(OR(AND(EE$7&gt;EG$7,EE10&gt;EG10),AND(EE$7&lt;EG$7,EE10&lt;EG10),AND(EE$7=EG$7,EE10=EG10)),$C$3,""),""))</f>
        <v/>
      </c>
      <c r="EK10" s="110">
        <f>IF(EK$7="","",IF(EH10="",IF(EI10="",IF(EJ10="",0,EJ10),EI10),EH10))</f>
        <v>0</v>
      </c>
      <c r="EL10" s="108">
        <v>1</v>
      </c>
      <c r="EM10" s="132" t="s">
        <v>59</v>
      </c>
      <c r="EN10" s="109">
        <v>2</v>
      </c>
      <c r="EO10" s="134">
        <f>IF(ER$7="","",IF(AND(EL10=EL$7,EN10=EN$7),$C$1,""))</f>
        <v>4</v>
      </c>
      <c r="EP10" s="134" t="str">
        <f>IF(EO10="",(IF(EL10-EN10=0,"",(IF(EL10-EN10=EL$7-EN$7,$C$2,"")))),"")</f>
        <v/>
      </c>
      <c r="EQ10" s="134" t="str">
        <f>IF(ER$7="","",IF(AND(EP10="",EO10=""),IF(OR(AND(EL$7&gt;EN$7,EL10&gt;EN10),AND(EL$7&lt;EN$7,EL10&lt;EN10),AND(EL$7=EN$7,EL10=EN10)),$C$3,""),""))</f>
        <v/>
      </c>
      <c r="ER10" s="110">
        <f>IF(ER$7="","",IF(EO10="",IF(EP10="",IF(EQ10="",0,EQ10),EP10),EO10))</f>
        <v>4</v>
      </c>
      <c r="ES10" s="108">
        <v>2</v>
      </c>
      <c r="ET10" s="132" t="s">
        <v>59</v>
      </c>
      <c r="EU10" s="109">
        <v>1</v>
      </c>
      <c r="EV10" s="134" t="str">
        <f>IF(EY$7="","",IF(AND(ES10=ES$7,EU10=EU$7),$C$1,""))</f>
        <v/>
      </c>
      <c r="EW10" s="134" t="str">
        <f>IF(EV10="",(IF(ES10-EU10=0,"",(IF(ES10-EU10=ES$7-EU$7,$C$2,"")))),"")</f>
        <v/>
      </c>
      <c r="EX10" s="134" t="str">
        <f>IF(EY$7="","",IF(AND(EW10="",EV10=""),IF(OR(AND(ES$7&gt;EU$7,ES10&gt;EU10),AND(ES$7&lt;EU$7,ES10&lt;EU10),AND(ES$7=EU$7,ES10=EU10)),$C$3,""),""))</f>
        <v/>
      </c>
      <c r="EY10" s="110" t="str">
        <f>IF(EY$7="","",IF(EV10="",IF(EW10="",IF(EX10="",0,EX10),EW10),EV10))</f>
        <v/>
      </c>
      <c r="EZ10" s="108">
        <v>3</v>
      </c>
      <c r="FA10" s="132" t="s">
        <v>59</v>
      </c>
      <c r="FB10" s="109">
        <v>1</v>
      </c>
      <c r="FC10" s="134" t="str">
        <f>IF(FF$7="","",IF(AND(EZ10=EZ$7,FB10=FB$7),$C$1,""))</f>
        <v/>
      </c>
      <c r="FD10" s="134" t="str">
        <f>IF(FC10="",(IF(EZ10-FB10=0,"",(IF(EZ10-FB10=EZ$7-FB$7,$C$2,"")))),"")</f>
        <v/>
      </c>
      <c r="FE10" s="134" t="str">
        <f>IF(FF$7="","",IF(AND(FD10="",FC10=""),IF(OR(AND(EZ$7&gt;FB$7,EZ10&gt;FB10),AND(EZ$7&lt;FB$7,EZ10&lt;FB10),AND(EZ$7=FB$7,EZ10=FB10)),$C$3,""),""))</f>
        <v/>
      </c>
      <c r="FF10" s="110" t="str">
        <f>IF(FF$7="","",IF(FC10="",IF(FD10="",IF(FE10="",0,FE10),FD10),FC10))</f>
        <v/>
      </c>
      <c r="FG10" s="108">
        <v>1</v>
      </c>
      <c r="FH10" s="132" t="s">
        <v>59</v>
      </c>
      <c r="FI10" s="109">
        <v>0</v>
      </c>
      <c r="FJ10" s="134" t="str">
        <f>IF(FM$7="","",IF(AND(FG10=FG$7,FI10=FI$7),$C$1,""))</f>
        <v/>
      </c>
      <c r="FK10" s="134" t="str">
        <f>IF(FJ10="",(IF(FG10-FI10=0,"",(IF(FG10-FI10=FG$7-FI$7,$C$2,"")))),"")</f>
        <v/>
      </c>
      <c r="FL10" s="134" t="str">
        <f>IF(FM$7="","",IF(AND(FK10="",FJ10=""),IF(OR(AND(FG$7&gt;FI$7,FG10&gt;FI10),AND(FG$7&lt;FI$7,FG10&lt;FI10),AND(FG$7=FI$7,FG10=FI10)),$C$3,""),""))</f>
        <v/>
      </c>
      <c r="FM10" s="110" t="str">
        <f>IF(FM$7="","",IF(FJ10="",IF(FK10="",IF(FL10="",0,FL10),FK10),FJ10))</f>
        <v/>
      </c>
      <c r="FN10" s="108">
        <v>1</v>
      </c>
      <c r="FO10" s="132" t="s">
        <v>59</v>
      </c>
      <c r="FP10" s="109">
        <v>2</v>
      </c>
      <c r="FQ10" s="134" t="str">
        <f>IF(FT$7="","",IF(AND(FN10=FN$7,FP10=FP$7),$C$1,""))</f>
        <v/>
      </c>
      <c r="FR10" s="134" t="str">
        <f>IF(FQ10="",(IF(FN10-FP10=0,"",(IF(FN10-FP10=FN$7-FP$7,$C$2,"")))),"")</f>
        <v/>
      </c>
      <c r="FS10" s="134" t="str">
        <f>IF(FT$7="","",IF(AND(FR10="",FQ10=""),IF(OR(AND(FN$7&gt;FP$7,FN10&gt;FP10),AND(FN$7&lt;FP$7,FN10&lt;FP10),AND(FN$7=FP$7,FN10=FP10)),$C$3,""),""))</f>
        <v/>
      </c>
      <c r="FT10" s="110" t="str">
        <f>IF(FT$7="","",IF(FQ10="",IF(FR10="",IF(FS10="",0,FS10),FR10),FQ10))</f>
        <v/>
      </c>
      <c r="FU10" s="114">
        <f>SUM(GB10,GI10,GP10,GW10,HD10,HK10)</f>
        <v>4</v>
      </c>
      <c r="FV10" s="108">
        <v>1</v>
      </c>
      <c r="FW10" s="132" t="s">
        <v>59</v>
      </c>
      <c r="FX10" s="109">
        <v>2</v>
      </c>
      <c r="FY10" s="134" t="str">
        <f>IF(GB$7="","",IF(AND(FV10=FV$7,FX10=FX$7),$C$1,""))</f>
        <v/>
      </c>
      <c r="FZ10" s="134" t="str">
        <f>IF(FY10="",(IF(FV10-FX10=0,"",(IF(FV10-FX10=FV$7-FX$7,$C$2,"")))),"")</f>
        <v/>
      </c>
      <c r="GA10" s="134" t="str">
        <f>IF(GB$7="","",IF(AND(FZ10="",FY10=""),IF(OR(AND(FV$7&gt;FX$7,FV10&gt;FX10),AND(FV$7&lt;FX$7,FV10&lt;FX10),AND(FV$7=FX$7,FV10=FX10)),$C$3,""),""))</f>
        <v/>
      </c>
      <c r="GB10" s="110">
        <f>IF(GB$7="","",IF(FY10="",IF(FZ10="",IF(GA10="",0,GA10),FZ10),FY10))</f>
        <v>0</v>
      </c>
      <c r="GC10" s="108">
        <v>3</v>
      </c>
      <c r="GD10" s="132" t="s">
        <v>59</v>
      </c>
      <c r="GE10" s="109">
        <v>0</v>
      </c>
      <c r="GF10" s="134">
        <f>IF(GI$7="","",IF(AND(GC10=GC$7,GE10=GE$7),$C$1,""))</f>
        <v>4</v>
      </c>
      <c r="GG10" s="134" t="str">
        <f>IF(GF10="",(IF(GC10-GE10=0,"",(IF(GC10-GE10=GC$7-GE$7,$C$2,"")))),"")</f>
        <v/>
      </c>
      <c r="GH10" s="134" t="str">
        <f>IF(GI$7="","",IF(AND(GG10="",GF10=""),IF(OR(AND(GC$7&gt;GE$7,GC10&gt;GE10),AND(GC$7&lt;GE$7,GC10&lt;GE10),AND(GC$7=GE$7,GC10=GE10)),$C$3,""),""))</f>
        <v/>
      </c>
      <c r="GI10" s="110">
        <f>IF(GI$7="","",IF(GF10="",IF(GG10="",IF(GH10="",0,GH10),GG10),GF10))</f>
        <v>4</v>
      </c>
      <c r="GJ10" s="108">
        <v>1</v>
      </c>
      <c r="GK10" s="132" t="s">
        <v>59</v>
      </c>
      <c r="GL10" s="109">
        <v>2</v>
      </c>
      <c r="GM10" s="134" t="str">
        <f>IF(GP$7="","",IF(AND(GJ10=GJ$7,GL10=GL$7),$C$1,""))</f>
        <v/>
      </c>
      <c r="GN10" s="134" t="str">
        <f>IF(GM10="",(IF(GJ10-GL10=0,"",(IF(GJ10-GL10=GJ$7-GL$7,$C$2,"")))),"")</f>
        <v/>
      </c>
      <c r="GO10" s="134" t="str">
        <f>IF(GP$7="","",IF(AND(GN10="",GM10=""),IF(OR(AND(GJ$7&gt;GL$7,GJ10&gt;GL10),AND(GJ$7&lt;GL$7,GJ10&lt;GL10),AND(GJ$7=GL$7,GJ10=GL10)),$C$3,""),""))</f>
        <v/>
      </c>
      <c r="GP10" s="110" t="str">
        <f>IF(GP$7="","",IF(GM10="",IF(GN10="",IF(GO10="",0,GO10),GN10),GM10))</f>
        <v/>
      </c>
      <c r="GQ10" s="108">
        <v>0</v>
      </c>
      <c r="GR10" s="132" t="s">
        <v>59</v>
      </c>
      <c r="GS10" s="109">
        <v>2</v>
      </c>
      <c r="GT10" s="134" t="str">
        <f>IF(GW$7="","",IF(AND(GQ10=GQ$7,GS10=GS$7),$C$1,""))</f>
        <v/>
      </c>
      <c r="GU10" s="134" t="str">
        <f>IF(GT10="",(IF(GQ10-GS10=0,"",(IF(GQ10-GS10=GQ$7-GS$7,$C$2,"")))),"")</f>
        <v/>
      </c>
      <c r="GV10" s="134" t="str">
        <f>IF(GW$7="","",IF(AND(GU10="",GT10=""),IF(OR(AND(GQ$7&gt;GS$7,GQ10&gt;GS10),AND(GQ$7&lt;GS$7,GQ10&lt;GS10),AND(GQ$7=GS$7,GQ10=GS10)),$C$3,""),""))</f>
        <v/>
      </c>
      <c r="GW10" s="110" t="str">
        <f>IF(GW$7="","",IF(GT10="",IF(GU10="",IF(GV10="",0,GV10),GU10),GT10))</f>
        <v/>
      </c>
      <c r="GX10" s="108">
        <v>0</v>
      </c>
      <c r="GY10" s="132" t="s">
        <v>59</v>
      </c>
      <c r="GZ10" s="109">
        <v>2</v>
      </c>
      <c r="HA10" s="134" t="str">
        <f>IF(HD$7="","",IF(AND(GX10=GX$7,GZ10=GZ$7),$C$1,""))</f>
        <v/>
      </c>
      <c r="HB10" s="134" t="str">
        <f>IF(HA10="",(IF(GX10-GZ10=0,"",(IF(GX10-GZ10=GX$7-GZ$7,$C$2,"")))),"")</f>
        <v/>
      </c>
      <c r="HC10" s="134" t="str">
        <f>IF(HD$7="","",IF(AND(HB10="",HA10=""),IF(OR(AND(GX$7&gt;GZ$7,GX10&gt;GZ10),AND(GX$7&lt;GZ$7,GX10&lt;GZ10),AND(GX$7=GZ$7,GX10=GZ10)),$C$3,""),""))</f>
        <v/>
      </c>
      <c r="HD10" s="110" t="str">
        <f>IF(HD$7="","",IF(HA10="",IF(HB10="",IF(HC10="",0,HC10),HB10),HA10))</f>
        <v/>
      </c>
      <c r="HE10" s="108">
        <v>1</v>
      </c>
      <c r="HF10" s="132" t="s">
        <v>59</v>
      </c>
      <c r="HG10" s="109">
        <v>1</v>
      </c>
      <c r="HH10" s="134" t="str">
        <f>IF(HK$7="","",IF(AND(HE10=HE$7,HG10=HG$7),$C$1,""))</f>
        <v/>
      </c>
      <c r="HI10" s="134" t="str">
        <f>IF(HH10="",(IF(HE10-HG10=0,"",(IF(HE10-HG10=HE$7-HG$7,$C$2,"")))),"")</f>
        <v/>
      </c>
      <c r="HJ10" s="134" t="str">
        <f>IF(HK$7="","",IF(AND(HI10="",HH10=""),IF(OR(AND(HE$7&gt;HG$7,HE10&gt;HG10),AND(HE$7&lt;HG$7,HE10&lt;HG10),AND(HE$7=HG$7,HE10=HG10)),$C$3,""),""))</f>
        <v/>
      </c>
      <c r="HK10" s="110" t="str">
        <f>IF(HK$7="","",IF(HH10="",IF(HI10="",IF(HJ10="",0,HJ10),HI10),HH10))</f>
        <v/>
      </c>
      <c r="HL10" s="115">
        <f>SUM(HS10,HZ10,IG10,IN10,IU10,JB10)</f>
        <v>4</v>
      </c>
      <c r="HM10" s="108">
        <v>2</v>
      </c>
      <c r="HN10" s="132" t="s">
        <v>59</v>
      </c>
      <c r="HO10" s="109">
        <v>1</v>
      </c>
      <c r="HP10" s="134">
        <f>IF(HS$7="","",IF(AND(HM10=HM$7,HO10=HO$7),$C$1,""))</f>
        <v>4</v>
      </c>
      <c r="HQ10" s="134" t="str">
        <f>IF(HP10="",(IF(HM10-HO10=0,"",(IF(HM10-HO10=HM$7-HO$7,$C$2,"")))),"")</f>
        <v/>
      </c>
      <c r="HR10" s="134" t="str">
        <f>IF(HS$7="","",IF(AND(HQ10="",HP10=""),IF(OR(AND(HM$7&gt;HO$7,HM10&gt;HO10),AND(HM$7&lt;HO$7,HM10&lt;HO10),AND(HM$7=HO$7,HM10=HO10)),$C$3,""),""))</f>
        <v/>
      </c>
      <c r="HS10" s="110">
        <f>IF(HS$7="","",IF(HP10="",IF(HQ10="",IF(HR10="",0,HR10),HQ10),HP10))</f>
        <v>4</v>
      </c>
      <c r="HT10" s="108">
        <v>1</v>
      </c>
      <c r="HU10" s="132" t="s">
        <v>59</v>
      </c>
      <c r="HV10" s="109">
        <v>2</v>
      </c>
      <c r="HW10" s="134" t="str">
        <f>IF(HZ$7="","",IF(AND(HT10=HT$7,HV10=HV$7),$C$1,""))</f>
        <v/>
      </c>
      <c r="HX10" s="134" t="str">
        <f>IF(HW10="",(IF(HT10-HV10=0,"",(IF(HT10-HV10=HT$7-HV$7,$C$2,"")))),"")</f>
        <v/>
      </c>
      <c r="HY10" s="134" t="str">
        <f>IF(HZ$7="","",IF(AND(HX10="",HW10=""),IF(OR(AND(HT$7&gt;HV$7,HT10&gt;HV10),AND(HT$7&lt;HV$7,HT10&lt;HV10),AND(HT$7=HV$7,HT10=HV10)),$C$3,""),""))</f>
        <v/>
      </c>
      <c r="HZ10" s="110">
        <f>IF(HZ$7="","",IF(HW10="",IF(HX10="",IF(HY10="",0,HY10),HX10),HW10))</f>
        <v>0</v>
      </c>
      <c r="IA10" s="108">
        <v>3</v>
      </c>
      <c r="IB10" s="132" t="s">
        <v>59</v>
      </c>
      <c r="IC10" s="109">
        <v>1</v>
      </c>
      <c r="ID10" s="134" t="str">
        <f>IF(IG$7="","",IF(AND(IA10=IA$7,IC10=IC$7),$C$1,""))</f>
        <v/>
      </c>
      <c r="IE10" s="134" t="str">
        <f>IF(ID10="",(IF(IA10-IC10=0,"",(IF(IA10-IC10=IA$7-IC$7,$C$2,"")))),"")</f>
        <v/>
      </c>
      <c r="IF10" s="134" t="str">
        <f>IF(IG$7="","",IF(AND(IE10="",ID10=""),IF(OR(AND(IA$7&gt;IC$7,IA10&gt;IC10),AND(IA$7&lt;IC$7,IA10&lt;IC10),AND(IA$7=IC$7,IA10=IC10)),$C$3,""),""))</f>
        <v/>
      </c>
      <c r="IG10" s="110" t="str">
        <f>IF(IG$7="","",IF(ID10="",IF(IE10="",IF(IF10="",0,IF10),IE10),ID10))</f>
        <v/>
      </c>
      <c r="IH10" s="108">
        <v>1</v>
      </c>
      <c r="II10" s="132" t="s">
        <v>59</v>
      </c>
      <c r="IJ10" s="109">
        <v>2</v>
      </c>
      <c r="IK10" s="134" t="str">
        <f>IF(IN$7="","",IF(AND(IH10=IH$7,IJ10=IJ$7),$C$1,""))</f>
        <v/>
      </c>
      <c r="IL10" s="134" t="str">
        <f>IF(IK10="",(IF(IH10-IJ10=0,"",(IF(IH10-IJ10=IH$7-IJ$7,$C$2,"")))),"")</f>
        <v/>
      </c>
      <c r="IM10" s="134" t="str">
        <f>IF(IN$7="","",IF(AND(IL10="",IK10=""),IF(OR(AND(IH$7&gt;IJ$7,IH10&gt;IJ10),AND(IH$7&lt;IJ$7,IH10&lt;IJ10),AND(IH$7=IJ$7,IH10=IJ10)),$C$3,""),""))</f>
        <v/>
      </c>
      <c r="IN10" s="110" t="str">
        <f>IF(IN$7="","",IF(IK10="",IF(IL10="",IF(IM10="",0,IM10),IL10),IK10))</f>
        <v/>
      </c>
      <c r="IO10" s="108">
        <v>1</v>
      </c>
      <c r="IP10" s="132" t="s">
        <v>59</v>
      </c>
      <c r="IQ10" s="109">
        <v>2</v>
      </c>
      <c r="IR10" s="134" t="str">
        <f>IF(IU$7="","",IF(AND(IO10=IO$7,IQ10=IQ$7),$C$1,""))</f>
        <v/>
      </c>
      <c r="IS10" s="134" t="str">
        <f>IF(IR10="",(IF(IO10-IQ10=0,"",(IF(IO10-IQ10=IO$7-IQ$7,$C$2,"")))),"")</f>
        <v/>
      </c>
      <c r="IT10" s="134" t="str">
        <f>IF(IU$7="","",IF(AND(IS10="",IR10=""),IF(OR(AND(IO$7&gt;IQ$7,IO10&gt;IQ10),AND(IO$7&lt;IQ$7,IO10&lt;IQ10),AND(IO$7=IQ$7,IO10=IQ10)),$C$3,""),""))</f>
        <v/>
      </c>
      <c r="IU10" s="110" t="str">
        <f>IF(IU$7="","",IF(IR10="",IF(IS10="",IF(IT10="",0,IT10),IS10),IR10))</f>
        <v/>
      </c>
      <c r="IV10" s="108">
        <v>2</v>
      </c>
      <c r="IW10" s="132" t="s">
        <v>59</v>
      </c>
      <c r="IX10" s="109">
        <v>1</v>
      </c>
      <c r="IY10" s="134" t="str">
        <f>IF(JB$7="","",IF(AND(IV10=IV$7,IX10=IX$7),$C$1,""))</f>
        <v/>
      </c>
      <c r="IZ10" s="134" t="str">
        <f>IF(IY10="",(IF(IV10-IX10=0,"",(IF(IV10-IX10=IV$7-IX$7,$C$2,"")))),"")</f>
        <v/>
      </c>
      <c r="JA10" s="134" t="str">
        <f>IF(JB$7="","",IF(AND(IZ10="",IY10=""),IF(OR(AND(IV$7&gt;IX$7,IV10&gt;IX10),AND(IV$7&lt;IX$7,IV10&lt;IX10),AND(IV$7=IX$7,IV10=IX10)),$C$3,""),""))</f>
        <v/>
      </c>
      <c r="JB10" s="110" t="str">
        <f>IF(JB$7="","",IF(IY10="",IF(IZ10="",IF(JA10="",0,JA10),IZ10),IY10))</f>
        <v/>
      </c>
      <c r="JC10" s="116">
        <f>SUM(JJ10,JQ10,JX10,KE10,KL10,KS10)</f>
        <v>2</v>
      </c>
      <c r="JD10" s="108">
        <v>2</v>
      </c>
      <c r="JE10" s="132" t="s">
        <v>59</v>
      </c>
      <c r="JF10" s="109">
        <v>1</v>
      </c>
      <c r="JG10" s="134" t="str">
        <f>IF(JJ$7="","",IF(AND(JD10=JD$7,JF10=JF$7),$C$1,""))</f>
        <v/>
      </c>
      <c r="JH10" s="134" t="str">
        <f>IF(JG10="",(IF(JD10-JF10=0,"",(IF(JD10-JF10=JD$7-JF$7,$C$2,"")))),"")</f>
        <v/>
      </c>
      <c r="JI10" s="134">
        <f>IF(JJ$7="","",IF(AND(JH10="",JG10=""),IF(OR(AND(JD$7&gt;JF$7,JD10&gt;JF10),AND(JD$7&lt;JF$7,JD10&lt;JF10),AND(JD$7=JF$7,JD10=JF10)),$C$3,""),""))</f>
        <v>2</v>
      </c>
      <c r="JJ10" s="110">
        <f>IF(JJ$7="","",IF(JG10="",IF(JH10="",IF(JI10="",0,JI10),JH10),JG10))</f>
        <v>2</v>
      </c>
      <c r="JK10" s="108">
        <v>1</v>
      </c>
      <c r="JL10" s="132" t="s">
        <v>59</v>
      </c>
      <c r="JM10" s="109">
        <v>1</v>
      </c>
      <c r="JN10" s="134" t="str">
        <f>IF(JQ$7="","",IF(AND(JK10=JK$7,JM10=JM$7),$C$1,""))</f>
        <v/>
      </c>
      <c r="JO10" s="134" t="str">
        <f>IF(JN10="",(IF(JK10-JM10=0,"",(IF(JK10-JM10=JK$7-JM$7,$C$2,"")))),"")</f>
        <v/>
      </c>
      <c r="JP10" s="134" t="str">
        <f>IF(JQ$7="","",IF(AND(JO10="",JN10=""),IF(OR(AND(JK$7&gt;JM$7,JK10&gt;JM10),AND(JK$7&lt;JM$7,JK10&lt;JM10),AND(JK$7=JM$7,JK10=JM10)),$C$3,""),""))</f>
        <v/>
      </c>
      <c r="JQ10" s="110">
        <f>IF(JQ$7="","",IF(JN10="",IF(JO10="",IF(JP10="",0,JP10),JO10),JN10))</f>
        <v>0</v>
      </c>
      <c r="JR10" s="108">
        <v>2</v>
      </c>
      <c r="JS10" s="132" t="s">
        <v>59</v>
      </c>
      <c r="JT10" s="109">
        <v>0</v>
      </c>
      <c r="JU10" s="134" t="str">
        <f>IF(JX$7="","",IF(AND(JR10=JR$7,JT10=JT$7),$C$1,""))</f>
        <v/>
      </c>
      <c r="JV10" s="134" t="str">
        <f>IF(JU10="",(IF(JR10-JT10=0,"",(IF(JR10-JT10=JR$7-JT$7,$C$2,"")))),"")</f>
        <v/>
      </c>
      <c r="JW10" s="134" t="str">
        <f>IF(JX$7="","",IF(AND(JV10="",JU10=""),IF(OR(AND(JR$7&gt;JT$7,JR10&gt;JT10),AND(JR$7&lt;JT$7,JR10&lt;JT10),AND(JR$7=JT$7,JR10=JT10)),$C$3,""),""))</f>
        <v/>
      </c>
      <c r="JX10" s="110" t="str">
        <f>IF(JX$7="","",IF(JU10="",IF(JV10="",IF(JW10="",0,JW10),JV10),JU10))</f>
        <v/>
      </c>
      <c r="JY10" s="108">
        <v>1</v>
      </c>
      <c r="JZ10" s="132" t="s">
        <v>59</v>
      </c>
      <c r="KA10" s="109">
        <v>2</v>
      </c>
      <c r="KB10" s="134" t="str">
        <f>IF(KE$7="","",IF(AND(JY10=JY$7,KA10=KA$7),$C$1,""))</f>
        <v/>
      </c>
      <c r="KC10" s="134" t="str">
        <f>IF(KB10="",(IF(JY10-KA10=0,"",(IF(JY10-KA10=JY$7-KA$7,$C$2,"")))),"")</f>
        <v/>
      </c>
      <c r="KD10" s="134" t="str">
        <f>IF(KE$7="","",IF(AND(KC10="",KB10=""),IF(OR(AND(JY$7&gt;KA$7,JY10&gt;KA10),AND(JY$7&lt;KA$7,JY10&lt;KA10),AND(JY$7=KA$7,JY10=KA10)),$C$3,""),""))</f>
        <v/>
      </c>
      <c r="KE10" s="110" t="str">
        <f>IF(KE$7="","",IF(KB10="",IF(KC10="",IF(KD10="",0,KD10),KC10),KB10))</f>
        <v/>
      </c>
      <c r="KF10" s="108">
        <v>1</v>
      </c>
      <c r="KG10" s="132" t="s">
        <v>59</v>
      </c>
      <c r="KH10" s="109">
        <v>2</v>
      </c>
      <c r="KI10" s="134" t="str">
        <f>IF(KL$7="","",IF(AND(KF10=KF$7,KH10=KH$7),$C$1,""))</f>
        <v/>
      </c>
      <c r="KJ10" s="134" t="str">
        <f>IF(KI10="",(IF(KF10-KH10=0,"",(IF(KF10-KH10=KF$7-KH$7,$C$2,"")))),"")</f>
        <v/>
      </c>
      <c r="KK10" s="134" t="str">
        <f>IF(KL$7="","",IF(AND(KJ10="",KI10=""),IF(OR(AND(KF$7&gt;KH$7,KF10&gt;KH10),AND(KF$7&lt;KH$7,KF10&lt;KH10),AND(KF$7=KH$7,KF10=KH10)),$C$3,""),""))</f>
        <v/>
      </c>
      <c r="KL10" s="110" t="str">
        <f>IF(KL$7="","",IF(KI10="",IF(KJ10="",IF(KK10="",0,KK10),KJ10),KI10))</f>
        <v/>
      </c>
      <c r="KM10" s="108">
        <v>2</v>
      </c>
      <c r="KN10" s="132" t="s">
        <v>59</v>
      </c>
      <c r="KO10" s="109">
        <v>1</v>
      </c>
      <c r="KP10" s="134" t="str">
        <f>IF(KS$7="","",IF(AND(KM10=KM$7,KO10=KO$7),$C$1,""))</f>
        <v/>
      </c>
      <c r="KQ10" s="134" t="str">
        <f>IF(KP10="",(IF(KM10-KO10=0,"",(IF(KM10-KO10=KM$7-KO$7,$C$2,"")))),"")</f>
        <v/>
      </c>
      <c r="KR10" s="134" t="str">
        <f>IF(KS$7="","",IF(AND(KQ10="",KP10=""),IF(OR(AND(KM$7&gt;KO$7,KM10&gt;KO10),AND(KM$7&lt;KO$7,KM10&lt;KO10),AND(KM$7=KO$7,KM10=KO10)),$C$3,""),""))</f>
        <v/>
      </c>
      <c r="KS10" s="110" t="str">
        <f>IF(KS$7="","",IF(KP10="",IF(KQ10="",IF(KR10="",0,KR10),KQ10),KP10))</f>
        <v/>
      </c>
      <c r="KT10" s="117">
        <f>SUM(LA10,LH10,LO10,LV10,MC10,MJ10)</f>
        <v>4</v>
      </c>
      <c r="KU10" s="108">
        <v>2</v>
      </c>
      <c r="KV10" s="132" t="s">
        <v>59</v>
      </c>
      <c r="KW10" s="109">
        <v>1</v>
      </c>
      <c r="KX10" s="134">
        <f>IF(LA$7="","",IF(AND(KU10=KU$7,KW10=KW$7),$C$1,""))</f>
        <v>4</v>
      </c>
      <c r="KY10" s="134" t="str">
        <f>IF(KX10="",(IF(KU10-KW10=0,"",(IF(KU10-KW10=KU$7-KW$7,$C$2,"")))),"")</f>
        <v/>
      </c>
      <c r="KZ10" s="134" t="str">
        <f>IF(LA$7="","",IF(AND(KY10="",KX10=""),IF(OR(AND(KU$7&gt;KW$7,KU10&gt;KW10),AND(KU$7&lt;KW$7,KU10&lt;KW10),AND(KU$7=KW$7,KU10=KW10)),$C$3,""),""))</f>
        <v/>
      </c>
      <c r="LA10" s="110">
        <f>IF(LA$7="","",IF(KX10="",IF(KY10="",IF(KZ10="",0,KZ10),KY10),KX10))</f>
        <v>4</v>
      </c>
      <c r="LB10" s="108">
        <v>2</v>
      </c>
      <c r="LC10" s="132" t="s">
        <v>59</v>
      </c>
      <c r="LD10" s="109">
        <v>1</v>
      </c>
      <c r="LE10" s="134" t="str">
        <f>IF(LH$7="","",IF(AND(LB10=LB$7,LD10=LD$7),$C$1,""))</f>
        <v/>
      </c>
      <c r="LF10" s="134" t="str">
        <f>IF(LE10="",(IF(LB10-LD10=0,"",(IF(LB10-LD10=LB$7-LD$7,$C$2,"")))),"")</f>
        <v/>
      </c>
      <c r="LG10" s="134" t="str">
        <f>IF(LH$7="","",IF(AND(LF10="",LE10=""),IF(OR(AND(LB$7&gt;LD$7,LB10&gt;LD10),AND(LB$7&lt;LD$7,LB10&lt;LD10),AND(LB$7=LD$7,LB10=LD10)),$C$3,""),""))</f>
        <v/>
      </c>
      <c r="LH10" s="110" t="str">
        <f>IF(LH$7="","",IF(LE10="",IF(LF10="",IF(LG10="",0,LG10),LF10),LE10))</f>
        <v/>
      </c>
      <c r="LI10" s="108">
        <v>2</v>
      </c>
      <c r="LJ10" s="132" t="s">
        <v>59</v>
      </c>
      <c r="LK10" s="109">
        <v>1</v>
      </c>
      <c r="LL10" s="134" t="str">
        <f>IF(LO$7="","",IF(AND(LI10=LI$7,LK10=LK$7),$C$1,""))</f>
        <v/>
      </c>
      <c r="LM10" s="134" t="str">
        <f>IF(LL10="",(IF(LI10-LK10=0,"",(IF(LI10-LK10=LI$7-LK$7,$C$2,"")))),"")</f>
        <v/>
      </c>
      <c r="LN10" s="134" t="str">
        <f>IF(LO$7="","",IF(AND(LM10="",LL10=""),IF(OR(AND(LI$7&gt;LK$7,LI10&gt;LK10),AND(LI$7&lt;LK$7,LI10&lt;LK10),AND(LI$7=LK$7,LI10=LK10)),$C$3,""),""))</f>
        <v/>
      </c>
      <c r="LO10" s="110" t="str">
        <f>IF(LO$7="","",IF(LL10="",IF(LM10="",IF(LN10="",0,LN10),LM10),LL10))</f>
        <v/>
      </c>
      <c r="LP10" s="108">
        <v>1</v>
      </c>
      <c r="LQ10" s="132" t="s">
        <v>59</v>
      </c>
      <c r="LR10" s="109">
        <v>2</v>
      </c>
      <c r="LS10" s="134" t="str">
        <f>IF(LV$7="","",IF(AND(LP10=LP$7,LR10=LR$7),$C$1,""))</f>
        <v/>
      </c>
      <c r="LT10" s="134" t="str">
        <f>IF(LS10="",(IF(LP10-LR10=0,"",(IF(LP10-LR10=LP$7-LR$7,$C$2,"")))),"")</f>
        <v/>
      </c>
      <c r="LU10" s="134" t="str">
        <f>IF(LV$7="","",IF(AND(LT10="",LS10=""),IF(OR(AND(LP$7&gt;LR$7,LP10&gt;LR10),AND(LP$7&lt;LR$7,LP10&lt;LR10),AND(LP$7=LR$7,LP10=LR10)),$C$3,""),""))</f>
        <v/>
      </c>
      <c r="LV10" s="110" t="str">
        <f>IF(LV$7="","",IF(LS10="",IF(LT10="",IF(LU10="",0,LU10),LT10),LS10))</f>
        <v/>
      </c>
      <c r="LW10" s="108">
        <v>1</v>
      </c>
      <c r="LX10" s="132" t="s">
        <v>59</v>
      </c>
      <c r="LY10" s="109">
        <v>2</v>
      </c>
      <c r="LZ10" s="134" t="str">
        <f>IF(MC$7="","",IF(AND(LW10=LW$7,LY10=LY$7),$C$1,""))</f>
        <v/>
      </c>
      <c r="MA10" s="134" t="str">
        <f>IF(LZ10="",(IF(LW10-LY10=0,"",(IF(LW10-LY10=LW$7-LY$7,$C$2,"")))),"")</f>
        <v/>
      </c>
      <c r="MB10" s="134" t="str">
        <f>IF(MC$7="","",IF(AND(MA10="",LZ10=""),IF(OR(AND(LW$7&gt;LY$7,LW10&gt;LY10),AND(LW$7&lt;LY$7,LW10&lt;LY10),AND(LW$7=LY$7,LW10=LY10)),$C$3,""),""))</f>
        <v/>
      </c>
      <c r="MC10" s="110" t="str">
        <f>IF(MC$7="","",IF(LZ10="",IF(MA10="",IF(MB10="",0,MB10),MA10),LZ10))</f>
        <v/>
      </c>
      <c r="MD10" s="108">
        <v>1</v>
      </c>
      <c r="ME10" s="132" t="s">
        <v>59</v>
      </c>
      <c r="MF10" s="109">
        <v>2</v>
      </c>
      <c r="MG10" s="134" t="str">
        <f>IF(MJ$7="","",IF(AND(MD10=MD$7,MF10=MF$7),$C$1,""))</f>
        <v/>
      </c>
      <c r="MH10" s="134" t="str">
        <f>IF(MG10="",(IF(MD10-MF10=0,"",(IF(MD10-MF10=MD$7-MF$7,$C$2,"")))),"")</f>
        <v/>
      </c>
      <c r="MI10" s="134" t="str">
        <f>IF(MJ$7="","",IF(AND(MH10="",MG10=""),IF(OR(AND(MD$7&gt;MF$7,MD10&gt;MF10),AND(MD$7&lt;MF$7,MD10&lt;MF10),AND(MD$7=MF$7,MD10=MF10)),$C$3,""),""))</f>
        <v/>
      </c>
      <c r="MJ10" s="110" t="str">
        <f>IF(MJ$7="","",IF(MG10="",IF(MH10="",IF(MI10="",0,MI10),MH10),MG10))</f>
        <v/>
      </c>
      <c r="MK10" s="118">
        <f>SUM($KT10,$JC10,$HL10,$FU10,$ED10,$CM10,$AV10,$E10)</f>
        <v>31</v>
      </c>
      <c r="ML10" s="119">
        <f>SUM(MT10,NB10,NJ10,NR10,NZ10,OH10,OP10,OX10)</f>
        <v>0</v>
      </c>
      <c r="MM10" s="135"/>
      <c r="MN10" s="132" t="s">
        <v>59</v>
      </c>
      <c r="MO10" s="109"/>
      <c r="MP10" s="109"/>
      <c r="MQ10" s="134" t="str">
        <f>IF(MT$7="","",IF(AND(MM10=MM$7,MO10=MO$7),$C$1,""))</f>
        <v/>
      </c>
      <c r="MR10" s="134" t="str">
        <f>IF(MQ10="",(IF(MM10-MO10=0,"",(IF(MM10-MO10=MM$7-MO$7,$C$2,"")))),"")</f>
        <v/>
      </c>
      <c r="MS10" s="134" t="str">
        <f>IF(MT$7="","",IF(AND(MR10="",MQ10=""),IF(OR(AND(MM$7&gt;MO$7,MM10&gt;MO10),AND(MM$7&lt;MO$7,MM10&lt;MO10),AND(MM$7=MO$7,MM10=MO10)),$C$3,""),""))</f>
        <v/>
      </c>
      <c r="MT10" s="110" t="str">
        <f>IF(MT$7="","",IF(MQ10="",IF(MR10="",IF(MS10="",0,(IF(MM$7-MO$7=0,MS10+$C$4,MS10))),MR10),IF(OR(AND(ISBLANK(MP$7),ISBLANK(MP10)),AND(ISTEXT(MP$7),ISTEXT(MP10))),MQ10+$C$4,MQ10)))</f>
        <v/>
      </c>
      <c r="MU10" s="108"/>
      <c r="MV10" s="132" t="s">
        <v>59</v>
      </c>
      <c r="MW10" s="109"/>
      <c r="MX10" s="109"/>
      <c r="MY10" s="134" t="str">
        <f>IF(NB$7="","",IF(AND(MU10=MU$7,MW10=MW$7),$C$1,""))</f>
        <v/>
      </c>
      <c r="MZ10" s="134" t="str">
        <f>IF(MY10="",(IF(MU10-MW10=0,"",(IF(MU10-MW10=MU$7-MW$7,$C$2,"")))),"")</f>
        <v/>
      </c>
      <c r="NA10" s="134" t="str">
        <f>IF(NB$7="","",IF(AND(MZ10="",MY10=""),IF(OR(AND(MU$7&gt;MW$7,MU10&gt;MW10),AND(MU$7&lt;MW$7,MU10&lt;MW10),AND(MU$7=MW$7,MU10=MW10)),$C$3,""),""))</f>
        <v/>
      </c>
      <c r="NB10" s="110" t="str">
        <f>IF(NB$7="","",IF(MY10="",IF(MZ10="",IF(NA10="",0,(IF(MU$7-MW$7=0,NA10+$C$4,NA10))),MZ10),IF(OR(AND(ISBLANK(MX$7),ISBLANK(MX10)),AND(ISTEXT(MX$7),ISTEXT(MX10))),MY10+$C$4,MY10)))</f>
        <v/>
      </c>
      <c r="NC10" s="108"/>
      <c r="ND10" s="132" t="s">
        <v>59</v>
      </c>
      <c r="NE10" s="109"/>
      <c r="NF10" s="109"/>
      <c r="NG10" s="134" t="str">
        <f>IF(NJ$7="","",IF(AND(NC10=NC$7,NE10=NE$7),$C$1,""))</f>
        <v/>
      </c>
      <c r="NH10" s="134" t="str">
        <f>IF(NG10="",(IF(NC10-NE10=0,"",(IF(NC10-NE10=NC$7-NE$7,$C$2,"")))),"")</f>
        <v/>
      </c>
      <c r="NI10" s="134" t="str">
        <f>IF(NJ$7="","",IF(AND(NH10="",NG10=""),IF(OR(AND(NC$7&gt;NE$7,NC10&gt;NE10),AND(NC$7&lt;NE$7,NC10&lt;NE10),AND(NC$7=NE$7,NC10=NE10)),$C$3,""),""))</f>
        <v/>
      </c>
      <c r="NJ10" s="110" t="str">
        <f>IF(NJ$7="","",IF(NG10="",IF(NH10="",IF(NI10="",0,(IF(NC$7-NE$7=0,NI10+$C$4,NI10))),NH10),IF(OR(AND(ISBLANK(NF$7),ISBLANK(NF10)),AND(ISTEXT(NF$7),ISTEXT(NF10))),NG10+$C$4,NG10)))</f>
        <v/>
      </c>
      <c r="NK10" s="108"/>
      <c r="NL10" s="132" t="s">
        <v>59</v>
      </c>
      <c r="NM10" s="109"/>
      <c r="NN10" s="109"/>
      <c r="NO10" s="134" t="str">
        <f>IF(NR$7="","",IF(AND(NK10=NK$7,NM10=NM$7),$C$1,""))</f>
        <v/>
      </c>
      <c r="NP10" s="134" t="str">
        <f>IF(NO10="",(IF(NK10-NM10=0,"",(IF(NK10-NM10=NK$7-NM$7,$C$2,"")))),"")</f>
        <v/>
      </c>
      <c r="NQ10" s="134" t="str">
        <f>IF(NR$7="","",IF(AND(NP10="",NO10=""),IF(OR(AND(NK$7&gt;NM$7,NK10&gt;NM10),AND(NK$7&lt;NM$7,NK10&lt;NM10),AND(NK$7=NM$7,NK10=NM10)),$C$3,""),""))</f>
        <v/>
      </c>
      <c r="NR10" s="110" t="str">
        <f>IF(NR$7="","",IF(NO10="",IF(NP10="",IF(NQ10="",0,(IF(NK$7-NM$7=0,NQ10+$C$4,NQ10))),NP10),IF(OR(AND(ISBLANK(NN$7),ISBLANK(NN10)),AND(ISTEXT(NN$7),ISTEXT(NN10))),NO10+$C$4,NO10)))</f>
        <v/>
      </c>
      <c r="NS10" s="108"/>
      <c r="NT10" s="132" t="s">
        <v>59</v>
      </c>
      <c r="NU10" s="109"/>
      <c r="NV10" s="109"/>
      <c r="NW10" s="134" t="str">
        <f>IF(NZ$7="","",IF(AND(NS10=NS$7,NU10=NU$7),$C$1,""))</f>
        <v/>
      </c>
      <c r="NX10" s="134" t="str">
        <f>IF(NW10="",IF(OR(NS10="",NU10=""),"",IF(NS10-NU10=NS$7-NU$7,$C$2,"")),"")</f>
        <v/>
      </c>
      <c r="NY10" s="134" t="str">
        <f>IF(NZ$7="","",IF(AND(NX10="",NW10=""),IF(OR(AND(NS$7&gt;NU$7,NS10&gt;NU10),AND(NS$7&lt;NU$7,NS10&lt;NU10),AND(NS$7=NU$7,NS10=NU10)),$C$3,""),""))</f>
        <v/>
      </c>
      <c r="NZ10" s="110" t="str">
        <f>IF(NZ$7="","",IF(NW10="",IF(NX10="",IF(NY10="",0,(IF(NS$7-NU$7=0,NY10+$C$4,NY10))),NX10),IF(OR(AND(ISBLANK(NV$7),ISBLANK(NV10)),AND(ISTEXT(NV$7),ISTEXT(NV10))),NW10+$C$4,NW10)))</f>
        <v/>
      </c>
      <c r="OA10" s="108"/>
      <c r="OB10" s="132" t="s">
        <v>59</v>
      </c>
      <c r="OC10" s="109"/>
      <c r="OD10" s="109"/>
      <c r="OE10" s="134" t="str">
        <f>IF(OH$7="","",IF(AND(OA10=OA$7,OC10=OC$7),$C$1,""))</f>
        <v/>
      </c>
      <c r="OF10" s="134" t="str">
        <f>IF(OE10="",IF(OR(OA10="",OC10=""),"",IF(OA10-OC10=OA$7-OC$7,$C$2,"")),"")</f>
        <v/>
      </c>
      <c r="OG10" s="134" t="str">
        <f>IF(OH$7="","",IF(AND(OF10="",OE10=""),IF(OR(AND(OA$7&gt;OC$7,OA10&gt;OC10),AND(OA$7&lt;OC$7,OA10&lt;OC10),AND(OA$7=OC$7,OA10=OC10)),$C$3,""),""))</f>
        <v/>
      </c>
      <c r="OH10" s="110" t="str">
        <f>IF(OH$7="","",IF(OE10="",IF(OF10="",IF(OG10="",0,(IF(OA$7-OC$7=0,OG10+$C$4,OG10))),OF10),IF(OR(AND(ISBLANK(OD$7),ISBLANK(OD10)),AND(ISTEXT(OD$7),ISTEXT(OD10))),OE10+$C$4,OE10)))</f>
        <v/>
      </c>
      <c r="OI10" s="108"/>
      <c r="OJ10" s="132" t="s">
        <v>59</v>
      </c>
      <c r="OK10" s="109"/>
      <c r="OL10" s="109"/>
      <c r="OM10" s="134" t="str">
        <f>IF(OP$7="","",IF(AND(OI10=OI$7,OK10=OK$7),$C$1,""))</f>
        <v/>
      </c>
      <c r="ON10" s="134" t="str">
        <f>IF(OM10="",IF(OR(OI10="",OK10=""),"",IF(OI10-OK10=OI$7-OK$7,$C$2,"")),"")</f>
        <v/>
      </c>
      <c r="OO10" s="134" t="str">
        <f>IF(OP$7="","",IF(AND(ON10="",OM10=""),IF(OR(AND(OI$7&gt;OK$7,OI10&gt;OK10),AND(OI$7&lt;OK$7,OI10&lt;OK10),AND(OI$7=OK$7,OI10=OK10)),$C$3,""),""))</f>
        <v/>
      </c>
      <c r="OP10" s="110" t="str">
        <f>IF(OP$7="","",IF(OM10="",IF(ON10="",IF(OO10="",0,(IF(OI$7-OK$7=0,OO10+$C$4,OO10))),ON10),IF(OR(AND(ISBLANK(OL$7),ISBLANK(OL10)),AND(ISTEXT(OL$7),ISTEXT(OL10))),OM10+$C$4,OM10)))</f>
        <v/>
      </c>
      <c r="OQ10" s="108"/>
      <c r="OR10" s="132" t="s">
        <v>59</v>
      </c>
      <c r="OS10" s="109"/>
      <c r="OT10" s="109"/>
      <c r="OU10" s="134" t="str">
        <f>IF(OX$7="","",IF(AND(OQ10=OQ$7,OS10=OS$7),$C$1,""))</f>
        <v/>
      </c>
      <c r="OV10" s="134" t="str">
        <f>IF(OU10="",IF(OR(OQ10="",OS10=""),"",IF(OQ10-OS10=OQ$7-OS$7,$C$2,"")),"")</f>
        <v/>
      </c>
      <c r="OW10" s="134" t="str">
        <f>IF(OX$7="","",IF(AND(OV10="",OU10=""),IF(OR(AND(OQ$7&gt;OS$7,OQ10&gt;OS10),AND(OQ$7&lt;OS$7,OQ10&lt;OS10),AND(OQ$7=OS$7,OQ10=OS10)),$C$3,""),""))</f>
        <v/>
      </c>
      <c r="OX10" s="110" t="str">
        <f>IF(OX$7="","",IF(OU10="",IF(OV10="",IF(OW10="",0,(IF(OQ$7-OS$7=0,OW10+$C$4,OW10))),OV10),IF(OR(AND(ISBLANK(OT$7),ISBLANK(OT10)),AND(ISTEXT(OT$7),ISTEXT(OT10))),OU10+$C$4,OU10)))</f>
        <v/>
      </c>
      <c r="OY10" s="136">
        <f>SUM(PG10,PO10,PW10,QE10)</f>
        <v>0</v>
      </c>
      <c r="OZ10" s="135"/>
      <c r="PA10" s="132" t="s">
        <v>59</v>
      </c>
      <c r="PB10" s="109"/>
      <c r="PC10" s="109"/>
      <c r="PD10" s="134" t="str">
        <f>IF(PG$7="","",IF(AND(OZ10=OZ$7,PB10=PB$7),$C$1,""))</f>
        <v/>
      </c>
      <c r="PE10" s="134" t="str">
        <f>IF(PD10="",(IF(OZ10-PB10=0,"",(IF(OZ10-PB10=OZ$7-PB$7,$C$2,"")))),"")</f>
        <v/>
      </c>
      <c r="PF10" s="134" t="str">
        <f>IF(PG$7="","",IF(AND(PE10="",PD10=""),IF(OR(AND(OZ$7&gt;PB$7,OZ10&gt;PB10),AND(OZ$7&lt;PB$7,OZ10&lt;PB10),AND(OZ$7=PB$7,OZ10=PB10)),$C$3,""),""))</f>
        <v/>
      </c>
      <c r="PG10" s="110" t="str">
        <f>IF(PG$7="","",IF(PD10="",IF(PE10="",IF(PF10="",0,(IF(OZ$7-PB$7=0,PF10+$C$4,PF10))),PE10),IF(OR(AND(ISBLANK(PC$7),ISBLANK(PC10)),AND(ISTEXT(PC$7),ISTEXT(PC10))),PD10+$C$4,PD10)))</f>
        <v/>
      </c>
      <c r="PH10" s="108"/>
      <c r="PI10" s="132" t="s">
        <v>59</v>
      </c>
      <c r="PJ10" s="109"/>
      <c r="PK10" s="109"/>
      <c r="PL10" s="134" t="str">
        <f>IF(PO$7="","",IF(AND(PH10=PH$7,PJ10=PJ$7),$C$1,""))</f>
        <v/>
      </c>
      <c r="PM10" s="134" t="str">
        <f>IF(PL10="",(IF(PH10-PJ10=0,"",(IF(PH10-PJ10=PH$7-PJ$7,$C$2,"")))),"")</f>
        <v/>
      </c>
      <c r="PN10" s="134" t="str">
        <f>IF(PO$7="","",IF(AND(PM10="",PL10=""),IF(OR(AND(PH$7&gt;PJ$7,PH10&gt;PJ10),AND(PH$7&lt;PJ$7,PH10&lt;PJ10),AND(PH$7=PJ$7,PH10=PJ10)),$C$3,""),""))</f>
        <v/>
      </c>
      <c r="PO10" s="110" t="str">
        <f>IF(PO$7="","",IF(PL10="",IF(PM10="",IF(PN10="",0,(IF(PH$7-PJ$7=0,PN10+$C$4,PN10))),PM10),IF(OR(AND(ISBLANK(PK$7),ISBLANK(PK10)),AND(ISTEXT(PK$7),ISTEXT(PK10))),PL10+$C$4,PL10)))</f>
        <v/>
      </c>
      <c r="PP10" s="108"/>
      <c r="PQ10" s="132" t="s">
        <v>59</v>
      </c>
      <c r="PR10" s="109"/>
      <c r="PS10" s="109"/>
      <c r="PT10" s="134" t="str">
        <f>IF(PW$7="","",IF(AND(PP10=PP$7,PR10=PR$7),$C$1,""))</f>
        <v/>
      </c>
      <c r="PU10" s="134" t="str">
        <f>IF(PT10="",(IF(PP10-PR10=0,"",(IF(PP10-PR10=PP$7-PR$7,$C$2,"")))),"")</f>
        <v/>
      </c>
      <c r="PV10" s="134" t="str">
        <f>IF(PW$7="","",IF(AND(PU10="",PT10=""),IF(OR(AND(PP$7&gt;PR$7,PP10&gt;PR10),AND(PP$7&lt;PR$7,PP10&lt;PR10),AND(PP$7=PR$7,PP10=PR10)),$C$3,""),""))</f>
        <v/>
      </c>
      <c r="PW10" s="110" t="str">
        <f>IF(PW$7="","",IF(PT10="",IF(PU10="",IF(PV10="",0,(IF(PP$7-PR$7=0,PV10+$C$4,PV10))),PU10),IF(OR(AND(ISBLANK(PS$7),ISBLANK(PS10)),AND(ISTEXT(PS$7),ISTEXT(PS10))),PT10+$C$4,PT10)))</f>
        <v/>
      </c>
      <c r="PX10" s="108"/>
      <c r="PY10" s="132" t="s">
        <v>59</v>
      </c>
      <c r="PZ10" s="109"/>
      <c r="QA10" s="109"/>
      <c r="QB10" s="134" t="str">
        <f>IF(QE$7="","",IF(AND(PX10=PX$7,PZ10=PZ$7),$C$1,""))</f>
        <v/>
      </c>
      <c r="QC10" s="134" t="str">
        <f>IF(QB10="",(IF(PX10-PZ10=0,"",(IF(PX10-PZ10=PX$7-PZ$7,$C$2,"")))),"")</f>
        <v/>
      </c>
      <c r="QD10" s="134" t="str">
        <f>IF(QE$7="","",IF(AND(QC10="",QB10=""),IF(OR(AND(PX$7&gt;PZ$7,PX10&gt;PZ10),AND(PX$7&lt;PZ$7,PX10&lt;PZ10),AND(PX$7=PZ$7,PX10=PZ10)),$C$3,""),""))</f>
        <v/>
      </c>
      <c r="QE10" s="110" t="str">
        <f>IF(QE$7="","",IF(QB10="",IF(QC10="",IF(QD10="",0,(IF(PX$7-PZ$7=0,QD10+$C$4,QD10))),QC10),IF(OR(AND(ISBLANK(QA$7),ISBLANK(QA10)),AND(ISTEXT(QA$7),ISTEXT(QA10))),QB10+$C$4,QB10)))</f>
        <v/>
      </c>
      <c r="QF10" s="137">
        <f>SUM(QN10,QV10)</f>
        <v>0</v>
      </c>
      <c r="QG10" s="135"/>
      <c r="QH10" s="132" t="s">
        <v>59</v>
      </c>
      <c r="QI10" s="109"/>
      <c r="QJ10" s="109"/>
      <c r="QK10" s="134" t="str">
        <f>IF(QN$7="","",IF(AND(QG10=QG$7,QI10=QI$7),$C$1,""))</f>
        <v/>
      </c>
      <c r="QL10" s="134" t="str">
        <f>IF(QK10="",(IF(QG10-QI10=0,"",(IF(QG10-QI10=QG$7-QI$7,$C$2,"")))),"")</f>
        <v/>
      </c>
      <c r="QM10" s="134" t="str">
        <f>IF(QN$7="","",IF(AND(QL10="",QK10=""),IF(OR(AND(QG$7&gt;QI$7,QG10&gt;QI10),AND(QG$7&lt;QI$7,QG10&lt;QI10),AND(QG$7=QI$7,QG10=QI10)),$C$3,""),""))</f>
        <v/>
      </c>
      <c r="QN10" s="110" t="str">
        <f>IF(QN$7="","",IF(QK10="",IF(QL10="",IF(QM10="",0,(IF(QG$7-QI$7=0,QM10+$C$4,QM10))),QL10),IF(OR(AND(ISBLANK(QJ$7),ISBLANK(QJ10)),AND(ISTEXT(QJ$7),ISTEXT(QJ10))),QK10+$C$4,QK10)))</f>
        <v/>
      </c>
      <c r="QO10" s="108"/>
      <c r="QP10" s="132" t="s">
        <v>59</v>
      </c>
      <c r="QQ10" s="109"/>
      <c r="QR10" s="109"/>
      <c r="QS10" s="134" t="str">
        <f>IF(QV$7="","",IF(AND(QO10=QO$7,QQ10=QQ$7),$C$1,""))</f>
        <v/>
      </c>
      <c r="QT10" s="134" t="str">
        <f>IF(QS10="",(IF(QO10-QQ10=0,"",(IF(QO10-QQ10=QO$7-QQ$7,$C$2,"")))),"")</f>
        <v/>
      </c>
      <c r="QU10" s="134" t="str">
        <f>IF(QV$7="","",IF(AND(QT10="",QS10=""),IF(OR(AND(QO$7&gt;QQ$7,QO10&gt;QQ10),AND(QO$7&lt;QQ$7,QO10&lt;QQ10),AND(QO$7=QQ$7,QO10=QQ10)),$C$3,""),""))</f>
        <v/>
      </c>
      <c r="QV10" s="110" t="str">
        <f>IF(QV$7="","",IF(QS10="",IF(QT10="",IF(QU10="",0,(IF(QO$7-QQ$7=0,QU10+$C$4,QU10))),QT10),IF(OR(AND(ISBLANK(QR$7),ISBLANK(QR10)),AND(ISTEXT(QR$7),ISTEXT(QR10))),QS10+$C$4,QS10)))</f>
        <v/>
      </c>
      <c r="QW10" s="138">
        <f>SUM(RE10,RM10,RO10)</f>
        <v>0</v>
      </c>
      <c r="QX10" s="135"/>
      <c r="QY10" s="132" t="s">
        <v>59</v>
      </c>
      <c r="QZ10" s="109"/>
      <c r="RA10" s="109"/>
      <c r="RB10" s="134" t="str">
        <f>IF(RE$7="","",IF(AND(QX10=QX$7,QZ10=QZ$7),$C$1,""))</f>
        <v/>
      </c>
      <c r="RC10" s="134" t="str">
        <f>IF(RB10="",(IF(QX10-QZ10=0,"",(IF(QX10-QZ10=QX$7-QZ$7,$C$2,"")))),"")</f>
        <v/>
      </c>
      <c r="RD10" s="134" t="str">
        <f>IF(RE$7="","",IF(AND(RC10="",RB10=""),IF(OR(AND(QX$7&gt;QZ$7,QX10&gt;QZ10),AND(QX$7&lt;QZ$7,QX10&lt;QZ10),AND(QX$7=QZ$7,QX10=QZ10)),$C$3,""),""))</f>
        <v/>
      </c>
      <c r="RE10" s="110" t="str">
        <f>IF(RE$7="","",IF(RB10="",IF(RC10="",IF(RD10="",0,(IF(QX$7-QZ$7=0,RD10+$C$4,RD10))),RC10),IF(OR(AND(ISBLANK(RA$7),ISBLANK(RA10)),AND(ISTEXT(RA$7),ISTEXT(RA10))),RB10+$C$4,RB10)))</f>
        <v/>
      </c>
      <c r="RF10" s="108"/>
      <c r="RG10" s="132" t="s">
        <v>59</v>
      </c>
      <c r="RH10" s="109"/>
      <c r="RI10" s="109"/>
      <c r="RJ10" s="134" t="str">
        <f>IF(RM$7="","",IF(AND(RF10=RF$7,RH10=RH$7),$C$1,""))</f>
        <v/>
      </c>
      <c r="RK10" s="134" t="str">
        <f>IF(RJ10="",(IF(RF10-RH10=0,"",(IF(RF10-RH10=RF$7-RH$7,$C$2,"")))),"")</f>
        <v/>
      </c>
      <c r="RL10" s="134" t="str">
        <f>IF(RM$7="","",IF(AND(RK10="",RJ10=""),IF(OR(AND(RF$7&gt;RH$7,RF10&gt;RH10),AND(RF$7&lt;RH$7,RF10&lt;RH10),AND(RF$7=RH$7,RF10=RH10)),$C$3,""),""))</f>
        <v/>
      </c>
      <c r="RM10" s="110" t="str">
        <f>IF(RM$7="","",IF(RJ10="",IF(RK10="",IF(RL10="",0,(IF(RF$7-RH$7=0,RL10+$C$4,RL10))),RK10),IF(OR(AND(ISBLANK(RI$7),ISBLANK(RI10)),AND(ISTEXT(RI$7),ISTEXT(RI10))),RJ10+$C$4,RJ10)))</f>
        <v/>
      </c>
      <c r="RN10" s="139" t="s">
        <v>122</v>
      </c>
      <c r="RO10" s="140" t="str">
        <f>IF(ISBLANK(RN$7),"",IF(RN$7=RN10,$C$5,0))</f>
        <v/>
      </c>
      <c r="RP10" s="141">
        <f>SUM($E10,$AV10,$CM10,$ED10,$FU10,$HL10,$JC10,$KT10)</f>
        <v>31</v>
      </c>
      <c r="RQ10" s="142">
        <f>SUM($ML10,$OY10,$QF10,$QW10)</f>
        <v>0</v>
      </c>
      <c r="RR10" s="130">
        <f>SUM($MK10,$RQ10)</f>
        <v>31</v>
      </c>
    </row>
    <row r="11" spans="1:486" ht="15.75" thickBot="1">
      <c r="A11" s="125">
        <f t="shared" si="18"/>
        <v>4</v>
      </c>
      <c r="B11" s="156" t="s">
        <v>185</v>
      </c>
      <c r="C11" s="130">
        <f>SUM($MK11,$RQ11)</f>
        <v>29</v>
      </c>
      <c r="D11" s="130">
        <f>0+IF((OR(L11="",L11=0)),0,1)+IF((OR(S11="",S11=0)),0,1)+IF((OR(Z11="",Z11=0)),0,1)+IF((OR(AG11="",AG11=0)),0,1)+IF((OR(AN11="",AN11=0)),0,1)+IF((OR(AU11="",AU11=0)),0,1)+IF((OR(BC11="",BC11=0)),0,1)+IF((OR(BJ11="",BJ11=0)),0,1)+IF((OR(BQ11="",BQ11=0)),0,1)+IF((OR(BX11="",BX11=0)),0,1)+IF((OR(CE11="",CE11=0)),0,1)+IF((OR(CL11="",CL11=0)),0,1)+IF((OR(CT11="",CT11=0)),0,1)+IF((OR(DA11="",DA11=0)),0,1)+IF((OR(DH11="",DH11=0)),0,1)+IF((OR(DO11="",DO11=0)),0,1)+IF((OR(DV11="",DV11=0)),0,1)+IF((OR(EC11="",EC11=0)),0,1)+IF((OR(EK11="",EK11=0)),0,1)+IF((OR(ER11="",ER11=0)),0,1)+IF((OR(EY11="",EY11=0)),0,1)+IF((OR(FF11="",FF11=0)),0,1)+IF((OR(FM11="",FM11=0)),0,1)+IF((OR(FT11="",FT11=0)),0,1)+IF((OR(GB11="",GB11=0)),0,1)+IF((OR(GI11="",GI11=0)),0,1)+IF((OR(GP11="",GP11=0)),0,1)+IF((OR(GW11="",GW11=0)),0,1)+IF((OR(HD11="",HD11=0)),0,1)+IF((OR(HK11="",HK11=0)),0,1)+IF((OR(HS11="",HS11=0)),0,1)+IF((OR(HZ11="",HZ11=0)),0,1)+IF((OR(IG11="",IG11=0)),0,1)+IF((OR(IN11="",IN11=0)),0,1)+IF((OR(IU11="",IU11=0)),0,1)+IF((OR(JB11="",JB11=0)),0,1)+IF((OR(JJ11="",JJ11=0)),0,1)+IF((OR(JQ11="",JQ11=0)),0,1)+IF((OR(JX11="",JX11=0)),0,1)+IF((OR(KE11="",KE11=0)),0,1)+IF((OR(KL11="",KL11=0)),0,1)+IF((OR(KS11="",KS11=0)),0,1)+IF((OR(LA11="",LA11=0)),0,1)+IF((OR(LH11="",LH11=0)),0,1)+IF((OR(LO11="",LO11=0)),0,1)+IF((OR(LV11="",LV11=0)),0,1)+IF((OR(MC11="",MC11=0)),0,1)+IF((OR(MJ11="",MJ11=0)),0,1)+IF((OR(MT11="",MT11=0)),0,1)+IF((OR(NB11="",NB11=0)),0,1)+IF((OR(NJ11="",NJ11=0)),0,1)+IF((OR(NR11="",NR11=0)),0,1)+IF((OR(NZ11="",NZ11=0)),0,1)+IF((OR(OH11="",OH11=0)),0,1)+IF((OR(OP11="",OP11=0)),0,1)+IF((OR(OX11="",OX11=0)),0,1)+IF((OR(PG11="",PG11=0)),0,1)+IF((OR(PO11="",PO11=0)),0,1)+IF((OR(PW11="",PW11=0)),0,1)+IF((OR(QE11="",QE11=0)),0,1)+IF((OR(QN11="",QN11=0)),0,1)+IF((OR(QV11="",QV11=0)),0,1)+IF((OR(RE11="",RE11=0)),0,1)+IF((OR(RM11="",RM11=0)),0,1)</f>
        <v>10</v>
      </c>
      <c r="E11" s="131">
        <f>SUM(L11,S11,Z11,AG11,AN11,AU11)</f>
        <v>7</v>
      </c>
      <c r="F11" s="108">
        <v>3</v>
      </c>
      <c r="G11" s="132" t="s">
        <v>59</v>
      </c>
      <c r="H11" s="109">
        <v>1</v>
      </c>
      <c r="I11" s="133">
        <f>IF(L$7="","",IF(AND(F11=F$7,H11=H$7),$C$1,""))</f>
        <v>4</v>
      </c>
      <c r="J11" s="134" t="str">
        <f>IF(I11="",(IF(F11-H11=0,"",(IF(F11-H11=F$7-H$7,$C$2,"")))),"")</f>
        <v/>
      </c>
      <c r="K11" s="134" t="str">
        <f>IF(L$7="","",IF(AND(J11="",I11=""),IF(OR(AND(F$7&gt;H$7,F11&gt;H11),AND(F$7&lt;H$7,F11&lt;H11),AND(F$7=H$7,F11=H11)),$C$3,""),""))</f>
        <v/>
      </c>
      <c r="L11" s="110">
        <f>IF(L$7="","",IF(I11="",IF(J11="",IF(K11="",0,K11),J11),I11))</f>
        <v>4</v>
      </c>
      <c r="M11" s="108">
        <v>2</v>
      </c>
      <c r="N11" s="132" t="s">
        <v>59</v>
      </c>
      <c r="O11" s="109">
        <v>1</v>
      </c>
      <c r="P11" s="134" t="str">
        <f>IF(S$7="","",IF(AND(M11=M$7,O11=O$7),$C$1,""))</f>
        <v/>
      </c>
      <c r="Q11" s="134">
        <f>IF(P11="",(IF(M11-O11=0,"",(IF(M11-O11=M$7-O$7,$C$2,"")))),"")</f>
        <v>3</v>
      </c>
      <c r="R11" s="134" t="str">
        <f>IF(S$7="","",IF(AND(Q11="",P11=""),IF(OR(AND(M$7&gt;O$7,M11&gt;O11),AND(M$7&lt;O$7,M11&lt;O11),AND(M$7=O$7,M11=O11)),$C$3,""),""))</f>
        <v/>
      </c>
      <c r="S11" s="110">
        <f>IF(S$7="","",IF(P11="",IF(Q11="",IF(R11="",0,R11),Q11),P11))</f>
        <v>3</v>
      </c>
      <c r="T11" s="108">
        <v>2</v>
      </c>
      <c r="U11" s="132" t="s">
        <v>59</v>
      </c>
      <c r="V11" s="109">
        <v>1</v>
      </c>
      <c r="W11" s="134" t="str">
        <f>IF(Z$7="","",IF(AND(T11=T$7,V11=V$7),$C$1,""))</f>
        <v/>
      </c>
      <c r="X11" s="134" t="str">
        <f>IF(W11="",(IF(T11-V11=0,"",(IF(T11-V11=T$7-V$7,$C$2,"")))),"")</f>
        <v/>
      </c>
      <c r="Y11" s="134" t="str">
        <f>IF(Z$7="","",IF(AND(X11="",W11=""),IF(OR(AND(T$7&gt;V$7,T11&gt;V11),AND(T$7&lt;V$7,T11&lt;V11),AND(T$7=V$7,T11=V11)),$C$3,""),""))</f>
        <v/>
      </c>
      <c r="Z11" s="110">
        <f>IF(Z$7="","",IF(W11="",IF(X11="",IF(Y11="",0,Y11),X11),W11))</f>
        <v>0</v>
      </c>
      <c r="AA11" s="108">
        <v>1</v>
      </c>
      <c r="AB11" s="132" t="s">
        <v>59</v>
      </c>
      <c r="AC11" s="109">
        <v>2</v>
      </c>
      <c r="AD11" s="134" t="str">
        <f>IF(AG$7="","",IF(AND(AA11=AA$7,AC11=AC$7),$C$1,""))</f>
        <v/>
      </c>
      <c r="AE11" s="134" t="str">
        <f>IF(AD11="",(IF(AA11-AC11=0,"",(IF(AA11-AC11=AA$7-AC$7,$C$2,"")))),"")</f>
        <v/>
      </c>
      <c r="AF11" s="134" t="str">
        <f>IF(AG$7="","",IF(AND(AE11="",AD11=""),IF(OR(AND(AA$7&gt;AC$7,AA11&gt;AC11),AND(AA$7&lt;AC$7,AA11&lt;AC11),AND(AA$7=AC$7,AA11=AC11)),$C$3,""),""))</f>
        <v/>
      </c>
      <c r="AG11" s="110" t="str">
        <f>IF(AG$7="","",IF(AD11="",IF(AE11="",IF(AF11="",0,AF11),AE11),AD11))</f>
        <v/>
      </c>
      <c r="AH11" s="108">
        <v>1</v>
      </c>
      <c r="AI11" s="132" t="s">
        <v>59</v>
      </c>
      <c r="AJ11" s="109">
        <v>1</v>
      </c>
      <c r="AK11" s="134" t="str">
        <f>IF(AN$7="","",IF(AND(AH11=AH$7,AJ11=AJ$7),$C$1,""))</f>
        <v/>
      </c>
      <c r="AL11" s="134" t="str">
        <f>IF(AK11="",(IF(AH11-AJ11=0,"",(IF(AH11-AJ11=AH$7-AJ$7,$C$2,"")))),"")</f>
        <v/>
      </c>
      <c r="AM11" s="134" t="str">
        <f>IF(AN$7="","",IF(AND(AL11="",AK11=""),IF(OR(AND(AH$7&gt;AJ$7,AH11&gt;AJ11),AND(AH$7&lt;AJ$7,AH11&lt;AJ11),AND(AH$7=AJ$7,AH11=AJ11)),$C$3,""),""))</f>
        <v/>
      </c>
      <c r="AN11" s="110" t="str">
        <f>IF(AN$7="","",IF(AK11="",IF(AL11="",IF(AM11="",0,AM11),AL11),AK11))</f>
        <v/>
      </c>
      <c r="AO11" s="108">
        <v>1</v>
      </c>
      <c r="AP11" s="132" t="s">
        <v>59</v>
      </c>
      <c r="AQ11" s="109">
        <v>2</v>
      </c>
      <c r="AR11" s="134" t="str">
        <f>IF(AU$7="","",IF(AND(AO11=AO$7,AQ11=AQ$7),$C$1,""))</f>
        <v/>
      </c>
      <c r="AS11" s="134" t="str">
        <f>IF(AR11="",(IF(AO11-AQ11=0,"",(IF(AO11-AQ11=AO$7-AQ$7,$C$2,"")))),"")</f>
        <v/>
      </c>
      <c r="AT11" s="134" t="str">
        <f>IF(AU$7="","",IF(AND(AS11="",AR11=""),IF(OR(AND(AO$7&gt;AQ$7,AO11&gt;AQ11),AND(AO$7&lt;AQ$7,AO11&lt;AQ11),AND(AO$7=AQ$7,AO11=AQ11)),$C$3,""),""))</f>
        <v/>
      </c>
      <c r="AU11" s="110" t="str">
        <f>IF(AU$7="","",IF(AR11="",IF(AS11="",IF(AT11="",0,AT11),AS11),AR11))</f>
        <v/>
      </c>
      <c r="AV11" s="111">
        <f>SUM(BC11,BJ11,BQ11,BX11,CE11,CL11)</f>
        <v>2</v>
      </c>
      <c r="AW11" s="108">
        <v>3</v>
      </c>
      <c r="AX11" s="132" t="s">
        <v>59</v>
      </c>
      <c r="AY11" s="109">
        <v>1</v>
      </c>
      <c r="AZ11" s="134" t="str">
        <f>IF(BC$7="","",IF(AND(AW11=AW$7,AY11=AY$7),$C$1,""))</f>
        <v/>
      </c>
      <c r="BA11" s="134" t="str">
        <f>IF(AZ11="",(IF(AW11-AY11=0,"",(IF(AW11-AY11=AW$7-AY$7,$C$2,"")))),"")</f>
        <v/>
      </c>
      <c r="BB11" s="134" t="str">
        <f>IF(BC$7="","",IF(AND(BA11="",AZ11=""),IF(OR(AND(AW$7&gt;AY$7,AW11&gt;AY11),AND(AW$7&lt;AY$7,AW11&lt;AY11),AND(AW$7=AY$7,AW11=AY11)),$C$3,""),""))</f>
        <v/>
      </c>
      <c r="BC11" s="110">
        <f>IF(BC$7="","",IF(AZ11="",IF(BA11="",IF(BB11="",0,BB11),BA11),AZ11))</f>
        <v>0</v>
      </c>
      <c r="BD11" s="108">
        <v>2</v>
      </c>
      <c r="BE11" s="132" t="s">
        <v>59</v>
      </c>
      <c r="BF11" s="109">
        <v>1</v>
      </c>
      <c r="BG11" s="134" t="str">
        <f>IF(BJ$7="","",IF(AND(BD11=BD$7,BF11=BF$7),$C$1,""))</f>
        <v/>
      </c>
      <c r="BH11" s="134" t="str">
        <f>IF(BG11="",(IF(BD11-BF11=0,"",(IF(BD11-BF11=BD$7-BF$7,$C$2,"")))),"")</f>
        <v/>
      </c>
      <c r="BI11" s="134">
        <f>IF(BJ$7="","",IF(AND(BH11="",BG11=""),IF(OR(AND(BD$7&gt;BF$7,BD11&gt;BF11),AND(BD$7&lt;BF$7,BD11&lt;BF11),AND(BD$7=BF$7,BD11=BF11)),$C$3,""),""))</f>
        <v>2</v>
      </c>
      <c r="BJ11" s="110">
        <f>IF(BJ$7="","",IF(BG11="",IF(BH11="",IF(BI11="",0,BI11),BH11),BG11))</f>
        <v>2</v>
      </c>
      <c r="BK11" s="108">
        <v>1</v>
      </c>
      <c r="BL11" s="132" t="s">
        <v>59</v>
      </c>
      <c r="BM11" s="109">
        <v>2</v>
      </c>
      <c r="BN11" s="134" t="str">
        <f>IF(BQ$7="","",IF(AND(BK11=BK$7,BM11=BM$7),$C$1,""))</f>
        <v/>
      </c>
      <c r="BO11" s="134" t="str">
        <f>IF(BN11="",(IF(BK11-BM11=0,"",(IF(BK11-BM11=BK$7-BM$7,$C$2,"")))),"")</f>
        <v/>
      </c>
      <c r="BP11" s="134" t="str">
        <f>IF(BQ$7="","",IF(AND(BO11="",BN11=""),IF(OR(AND(BK$7&gt;BM$7,BK11&gt;BM11),AND(BK$7&lt;BM$7,BK11&lt;BM11),AND(BK$7=BM$7,BK11=BM11)),$C$3,""),""))</f>
        <v/>
      </c>
      <c r="BQ11" s="110" t="str">
        <f>IF(BQ$7="","",IF(BN11="",IF(BO11="",IF(BP11="",0,BP11),BO11),BN11))</f>
        <v/>
      </c>
      <c r="BR11" s="108">
        <v>2</v>
      </c>
      <c r="BS11" s="132" t="s">
        <v>59</v>
      </c>
      <c r="BT11" s="109">
        <v>1</v>
      </c>
      <c r="BU11" s="134" t="str">
        <f>IF(BX$7="","",IF(AND(BR11=BR$7,BT11=BT$7),$C$1,""))</f>
        <v/>
      </c>
      <c r="BV11" s="134" t="str">
        <f>IF(BU11="",(IF(BR11-BT11=0,"",(IF(BR11-BT11=BR$7-BT$7,$C$2,"")))),"")</f>
        <v/>
      </c>
      <c r="BW11" s="134" t="str">
        <f>IF(BX$7="","",IF(AND(BV11="",BU11=""),IF(OR(AND(BR$7&gt;BT$7,BR11&gt;BT11),AND(BR$7&lt;BT$7,BR11&lt;BT11),AND(BR$7=BT$7,BR11=BT11)),$C$3,""),""))</f>
        <v/>
      </c>
      <c r="BX11" s="110" t="str">
        <f>IF(BX$7="","",IF(BU11="",IF(BV11="",IF(BW11="",0,BW11),BV11),BU11))</f>
        <v/>
      </c>
      <c r="BY11" s="108">
        <v>1</v>
      </c>
      <c r="BZ11" s="132" t="s">
        <v>59</v>
      </c>
      <c r="CA11" s="109">
        <v>3</v>
      </c>
      <c r="CB11" s="134" t="str">
        <f>IF(CE$7="","",IF(AND(BY11=BY$7,CA11=CA$7),$C$1,""))</f>
        <v/>
      </c>
      <c r="CC11" s="134" t="str">
        <f>IF(CB11="",(IF(BY11-CA11=0,"",(IF(BY11-CA11=BY$7-CA$7,$C$2,"")))),"")</f>
        <v/>
      </c>
      <c r="CD11" s="134" t="str">
        <f>IF(CE$7="","",IF(AND(CC11="",CB11=""),IF(OR(AND(BY$7&gt;CA$7,BY11&gt;CA11),AND(BY$7&lt;CA$7,BY11&lt;CA11),AND(BY$7=CA$7,BY11=CA11)),$C$3,""),""))</f>
        <v/>
      </c>
      <c r="CE11" s="110" t="str">
        <f>IF(CE$7="","",IF(CB11="",IF(CC11="",IF(CD11="",0,CD11),CC11),CB11))</f>
        <v/>
      </c>
      <c r="CF11" s="108">
        <v>1</v>
      </c>
      <c r="CG11" s="132" t="s">
        <v>59</v>
      </c>
      <c r="CH11" s="109">
        <v>2</v>
      </c>
      <c r="CI11" s="134" t="str">
        <f>IF(CL$7="","",IF(AND(CF11=CF$7,CH11=CH$7),$C$1,""))</f>
        <v/>
      </c>
      <c r="CJ11" s="134" t="str">
        <f>IF(CI11="",(IF(CF11-CH11=0,"",(IF(CF11-CH11=CF$7-CH$7,$C$2,"")))),"")</f>
        <v/>
      </c>
      <c r="CK11" s="134" t="str">
        <f>IF(CL$7="","",IF(AND(CJ11="",CI11=""),IF(OR(AND(CF$7&gt;CH$7,CF11&gt;CH11),AND(CF$7&lt;CH$7,CF11&lt;CH11),AND(CF$7=CH$7,CF11=CH11)),$C$3,""),""))</f>
        <v/>
      </c>
      <c r="CL11" s="110" t="str">
        <f>IF(CL$7="","",IF(CI11="",IF(CJ11="",IF(CK11="",0,CK11),CJ11),CI11))</f>
        <v/>
      </c>
      <c r="CM11" s="112">
        <f>SUM(CT11,DA11,DH11,DO11,DV11,EC11)</f>
        <v>6</v>
      </c>
      <c r="CN11" s="108">
        <v>2</v>
      </c>
      <c r="CO11" s="132" t="s">
        <v>59</v>
      </c>
      <c r="CP11" s="109">
        <v>1</v>
      </c>
      <c r="CQ11" s="134" t="str">
        <f>IF(CT$7="","",IF(AND(CN11=CN$7,CP11=CP$7),$C$1,""))</f>
        <v/>
      </c>
      <c r="CR11" s="134" t="str">
        <f>IF(CQ11="",(IF(CN11-CP11=0,"",(IF(CN11-CP11=CN$7-CP$7,$C$2,"")))),"")</f>
        <v/>
      </c>
      <c r="CS11" s="134">
        <f>IF(CT$7="","",IF(AND(CR11="",CQ11=""),IF(OR(AND(CN$7&gt;CP$7,CN11&gt;CP11),AND(CN$7&lt;CP$7,CN11&lt;CP11),AND(CN$7=CP$7,CN11=CP11)),$C$3,""),""))</f>
        <v>2</v>
      </c>
      <c r="CT11" s="110">
        <f>IF(CT$7="","",IF(CQ11="",IF(CR11="",IF(CS11="",0,CS11),CR11),CQ11))</f>
        <v>2</v>
      </c>
      <c r="CU11" s="108">
        <v>2</v>
      </c>
      <c r="CV11" s="132" t="s">
        <v>59</v>
      </c>
      <c r="CW11" s="109">
        <v>1</v>
      </c>
      <c r="CX11" s="134">
        <f>IF(DA$7="","",IF(AND(CU11=CU$7,CW11=CW$7),$C$1,""))</f>
        <v>4</v>
      </c>
      <c r="CY11" s="134" t="str">
        <f>IF(CX11="",(IF(CU11-CW11=0,"",(IF(CU11-CW11=CU$7-CW$7,$C$2,"")))),"")</f>
        <v/>
      </c>
      <c r="CZ11" s="134" t="str">
        <f>IF(DA$7="","",IF(AND(CY11="",CX11=""),IF(OR(AND(CU$7&gt;CW$7,CU11&gt;CW11),AND(CU$7&lt;CW$7,CU11&lt;CW11),AND(CU$7=CW$7,CU11=CW11)),$C$3,""),""))</f>
        <v/>
      </c>
      <c r="DA11" s="110">
        <f>IF(DA$7="","",IF(CX11="",IF(CY11="",IF(CZ11="",0,CZ11),CY11),CX11))</f>
        <v>4</v>
      </c>
      <c r="DB11" s="108">
        <v>2</v>
      </c>
      <c r="DC11" s="132" t="s">
        <v>59</v>
      </c>
      <c r="DD11" s="109">
        <v>1</v>
      </c>
      <c r="DE11" s="134" t="str">
        <f>IF(DH$7="","",IF(AND(DB11=DB$7,DD11=DD$7),$C$1,""))</f>
        <v/>
      </c>
      <c r="DF11" s="134" t="str">
        <f>IF(DE11="",(IF(DB11-DD11=0,"",(IF(DB11-DD11=DB$7-DD$7,$C$2,"")))),"")</f>
        <v/>
      </c>
      <c r="DG11" s="134" t="str">
        <f>IF(DH$7="","",IF(AND(DF11="",DE11=""),IF(OR(AND(DB$7&gt;DD$7,DB11&gt;DD11),AND(DB$7&lt;DD$7,DB11&lt;DD11),AND(DB$7=DD$7,DB11=DD11)),$C$3,""),""))</f>
        <v/>
      </c>
      <c r="DH11" s="110" t="str">
        <f>IF(DH$7="","",IF(DE11="",IF(DF11="",IF(DG11="",0,DG11),DF11),DE11))</f>
        <v/>
      </c>
      <c r="DI11" s="108">
        <v>1</v>
      </c>
      <c r="DJ11" s="132" t="s">
        <v>59</v>
      </c>
      <c r="DK11" s="109">
        <v>2</v>
      </c>
      <c r="DL11" s="134" t="str">
        <f>IF(DO$7="","",IF(AND(DI11=DI$7,DK11=DK$7),$C$1,""))</f>
        <v/>
      </c>
      <c r="DM11" s="134" t="str">
        <f>IF(DL11="",(IF(DI11-DK11=0,"",(IF(DI11-DK11=DI$7-DK$7,$C$2,"")))),"")</f>
        <v/>
      </c>
      <c r="DN11" s="134" t="str">
        <f>IF(DO$7="","",IF(AND(DM11="",DL11=""),IF(OR(AND(DI$7&gt;DK$7,DI11&gt;DK11),AND(DI$7&lt;DK$7,DI11&lt;DK11),AND(DI$7=DK$7,DI11=DK11)),$C$3,""),""))</f>
        <v/>
      </c>
      <c r="DO11" s="110" t="str">
        <f>IF(DO$7="","",IF(DL11="",IF(DM11="",IF(DN11="",0,DN11),DM11),DL11))</f>
        <v/>
      </c>
      <c r="DP11" s="108">
        <v>1</v>
      </c>
      <c r="DQ11" s="132" t="s">
        <v>59</v>
      </c>
      <c r="DR11" s="109">
        <v>2</v>
      </c>
      <c r="DS11" s="134" t="str">
        <f>IF(DV$7="","",IF(AND(DP11=DP$7,DR11=DR$7),$C$1,""))</f>
        <v/>
      </c>
      <c r="DT11" s="134" t="str">
        <f>IF(DS11="",(IF(DP11-DR11=0,"",(IF(DP11-DR11=DP$7-DR$7,$C$2,"")))),"")</f>
        <v/>
      </c>
      <c r="DU11" s="134" t="str">
        <f>IF(DV$7="","",IF(AND(DT11="",DS11=""),IF(OR(AND(DP$7&gt;DR$7,DP11&gt;DR11),AND(DP$7&lt;DR$7,DP11&lt;DR11),AND(DP$7=DR$7,DP11=DR11)),$C$3,""),""))</f>
        <v/>
      </c>
      <c r="DV11" s="110" t="str">
        <f>IF(DV$7="","",IF(DS11="",IF(DT11="",IF(DU11="",0,DU11),DT11),DS11))</f>
        <v/>
      </c>
      <c r="DW11" s="108">
        <v>2</v>
      </c>
      <c r="DX11" s="132" t="s">
        <v>59</v>
      </c>
      <c r="DY11" s="109">
        <v>1</v>
      </c>
      <c r="DZ11" s="134" t="str">
        <f>IF(EC$7="","",IF(AND(DW11=DW$7,DY11=DY$7),$C$1,""))</f>
        <v/>
      </c>
      <c r="EA11" s="134" t="str">
        <f>IF(DZ11="",(IF(DW11-DY11=0,"",(IF(DW11-DY11=DW$7-DY$7,$C$2,"")))),"")</f>
        <v/>
      </c>
      <c r="EB11" s="134" t="str">
        <f>IF(EC$7="","",IF(AND(EA11="",DZ11=""),IF(OR(AND(DW$7&gt;DY$7,DW11&gt;DY11),AND(DW$7&lt;DY$7,DW11&lt;DY11),AND(DW$7=DY$7,DW11=DY11)),$C$3,""),""))</f>
        <v/>
      </c>
      <c r="EC11" s="110" t="str">
        <f>IF(EC$7="","",IF(DZ11="",IF(EA11="",IF(EB11="",0,EB11),EA11),DZ11))</f>
        <v/>
      </c>
      <c r="ED11" s="113">
        <f>SUM(EK11,ER11,EY11,FF11,FM11,FT11)</f>
        <v>0</v>
      </c>
      <c r="EE11" s="108">
        <v>3</v>
      </c>
      <c r="EF11" s="132" t="s">
        <v>59</v>
      </c>
      <c r="EG11" s="109">
        <v>1</v>
      </c>
      <c r="EH11" s="134" t="str">
        <f>IF(EK$7="","",IF(AND(EE11=EE$7,EG11=EG$7),$C$1,""))</f>
        <v/>
      </c>
      <c r="EI11" s="134" t="str">
        <f>IF(EH11="",(IF(EE11-EG11=0,"",(IF(EE11-EG11=EE$7-EG$7,$C$2,"")))),"")</f>
        <v/>
      </c>
      <c r="EJ11" s="134" t="str">
        <f>IF(EK$7="","",IF(AND(EI11="",EH11=""),IF(OR(AND(EE$7&gt;EG$7,EE11&gt;EG11),AND(EE$7&lt;EG$7,EE11&lt;EG11),AND(EE$7=EG$7,EE11=EG11)),$C$3,""),""))</f>
        <v/>
      </c>
      <c r="EK11" s="110">
        <f>IF(EK$7="","",IF(EH11="",IF(EI11="",IF(EJ11="",0,EJ11),EI11),EH11))</f>
        <v>0</v>
      </c>
      <c r="EL11" s="108">
        <v>3</v>
      </c>
      <c r="EM11" s="132" t="s">
        <v>59</v>
      </c>
      <c r="EN11" s="109">
        <v>1</v>
      </c>
      <c r="EO11" s="134" t="str">
        <f>IF(ER$7="","",IF(AND(EL11=EL$7,EN11=EN$7),$C$1,""))</f>
        <v/>
      </c>
      <c r="EP11" s="134" t="str">
        <f>IF(EO11="",(IF(EL11-EN11=0,"",(IF(EL11-EN11=EL$7-EN$7,$C$2,"")))),"")</f>
        <v/>
      </c>
      <c r="EQ11" s="134" t="str">
        <f>IF(ER$7="","",IF(AND(EP11="",EO11=""),IF(OR(AND(EL$7&gt;EN$7,EL11&gt;EN11),AND(EL$7&lt;EN$7,EL11&lt;EN11),AND(EL$7=EN$7,EL11=EN11)),$C$3,""),""))</f>
        <v/>
      </c>
      <c r="ER11" s="110">
        <f>IF(ER$7="","",IF(EO11="",IF(EP11="",IF(EQ11="",0,EQ11),EP11),EO11))</f>
        <v>0</v>
      </c>
      <c r="ES11" s="108">
        <v>1</v>
      </c>
      <c r="ET11" s="132" t="s">
        <v>59</v>
      </c>
      <c r="EU11" s="109">
        <v>1</v>
      </c>
      <c r="EV11" s="134" t="str">
        <f>IF(EY$7="","",IF(AND(ES11=ES$7,EU11=EU$7),$C$1,""))</f>
        <v/>
      </c>
      <c r="EW11" s="134" t="str">
        <f>IF(EV11="",(IF(ES11-EU11=0,"",(IF(ES11-EU11=ES$7-EU$7,$C$2,"")))),"")</f>
        <v/>
      </c>
      <c r="EX11" s="134" t="str">
        <f>IF(EY$7="","",IF(AND(EW11="",EV11=""),IF(OR(AND(ES$7&gt;EU$7,ES11&gt;EU11),AND(ES$7&lt;EU$7,ES11&lt;EU11),AND(ES$7=EU$7,ES11=EU11)),$C$3,""),""))</f>
        <v/>
      </c>
      <c r="EY11" s="110" t="str">
        <f>IF(EY$7="","",IF(EV11="",IF(EW11="",IF(EX11="",0,EX11),EW11),EV11))</f>
        <v/>
      </c>
      <c r="EZ11" s="108">
        <v>2</v>
      </c>
      <c r="FA11" s="132" t="s">
        <v>59</v>
      </c>
      <c r="FB11" s="109">
        <v>1</v>
      </c>
      <c r="FC11" s="134" t="str">
        <f>IF(FF$7="","",IF(AND(EZ11=EZ$7,FB11=FB$7),$C$1,""))</f>
        <v/>
      </c>
      <c r="FD11" s="134" t="str">
        <f>IF(FC11="",(IF(EZ11-FB11=0,"",(IF(EZ11-FB11=EZ$7-FB$7,$C$2,"")))),"")</f>
        <v/>
      </c>
      <c r="FE11" s="134" t="str">
        <f>IF(FF$7="","",IF(AND(FD11="",FC11=""),IF(OR(AND(EZ$7&gt;FB$7,EZ11&gt;FB11),AND(EZ$7&lt;FB$7,EZ11&lt;FB11),AND(EZ$7=FB$7,EZ11=FB11)),$C$3,""),""))</f>
        <v/>
      </c>
      <c r="FF11" s="110" t="str">
        <f>IF(FF$7="","",IF(FC11="",IF(FD11="",IF(FE11="",0,FE11),FD11),FC11))</f>
        <v/>
      </c>
      <c r="FG11" s="108">
        <v>1</v>
      </c>
      <c r="FH11" s="132" t="s">
        <v>59</v>
      </c>
      <c r="FI11" s="109">
        <v>2</v>
      </c>
      <c r="FJ11" s="134" t="str">
        <f>IF(FM$7="","",IF(AND(FG11=FG$7,FI11=FI$7),$C$1,""))</f>
        <v/>
      </c>
      <c r="FK11" s="134" t="str">
        <f>IF(FJ11="",(IF(FG11-FI11=0,"",(IF(FG11-FI11=FG$7-FI$7,$C$2,"")))),"")</f>
        <v/>
      </c>
      <c r="FL11" s="134" t="str">
        <f>IF(FM$7="","",IF(AND(FK11="",FJ11=""),IF(OR(AND(FG$7&gt;FI$7,FG11&gt;FI11),AND(FG$7&lt;FI$7,FG11&lt;FI11),AND(FG$7=FI$7,FG11=FI11)),$C$3,""),""))</f>
        <v/>
      </c>
      <c r="FM11" s="110" t="str">
        <f>IF(FM$7="","",IF(FJ11="",IF(FK11="",IF(FL11="",0,FL11),FK11),FJ11))</f>
        <v/>
      </c>
      <c r="FN11" s="108">
        <v>1</v>
      </c>
      <c r="FO11" s="132" t="s">
        <v>59</v>
      </c>
      <c r="FP11" s="109">
        <v>3</v>
      </c>
      <c r="FQ11" s="134" t="str">
        <f>IF(FT$7="","",IF(AND(FN11=FN$7,FP11=FP$7),$C$1,""))</f>
        <v/>
      </c>
      <c r="FR11" s="134" t="str">
        <f>IF(FQ11="",(IF(FN11-FP11=0,"",(IF(FN11-FP11=FN$7-FP$7,$C$2,"")))),"")</f>
        <v/>
      </c>
      <c r="FS11" s="134" t="str">
        <f>IF(FT$7="","",IF(AND(FR11="",FQ11=""),IF(OR(AND(FN$7&gt;FP$7,FN11&gt;FP11),AND(FN$7&lt;FP$7,FN11&lt;FP11),AND(FN$7=FP$7,FN11=FP11)),$C$3,""),""))</f>
        <v/>
      </c>
      <c r="FT11" s="110" t="str">
        <f>IF(FT$7="","",IF(FQ11="",IF(FR11="",IF(FS11="",0,FS11),FR11),FQ11))</f>
        <v/>
      </c>
      <c r="FU11" s="114">
        <f>SUM(GB11,GI11,GP11,GW11,HD11,HK11)</f>
        <v>2</v>
      </c>
      <c r="FV11" s="108">
        <v>1</v>
      </c>
      <c r="FW11" s="132" t="s">
        <v>59</v>
      </c>
      <c r="FX11" s="109">
        <v>2</v>
      </c>
      <c r="FY11" s="134" t="str">
        <f>IF(GB$7="","",IF(AND(FV11=FV$7,FX11=FX$7),$C$1,""))</f>
        <v/>
      </c>
      <c r="FZ11" s="134" t="str">
        <f>IF(FY11="",(IF(FV11-FX11=0,"",(IF(FV11-FX11=FV$7-FX$7,$C$2,"")))),"")</f>
        <v/>
      </c>
      <c r="GA11" s="134" t="str">
        <f>IF(GB$7="","",IF(AND(FZ11="",FY11=""),IF(OR(AND(FV$7&gt;FX$7,FV11&gt;FX11),AND(FV$7&lt;FX$7,FV11&lt;FX11),AND(FV$7=FX$7,FV11=FX11)),$C$3,""),""))</f>
        <v/>
      </c>
      <c r="GB11" s="110">
        <f>IF(GB$7="","",IF(FY11="",IF(FZ11="",IF(GA11="",0,GA11),FZ11),FY11))</f>
        <v>0</v>
      </c>
      <c r="GC11" s="108">
        <v>3</v>
      </c>
      <c r="GD11" s="132" t="s">
        <v>59</v>
      </c>
      <c r="GE11" s="109">
        <v>1</v>
      </c>
      <c r="GF11" s="134" t="str">
        <f>IF(GI$7="","",IF(AND(GC11=GC$7,GE11=GE$7),$C$1,""))</f>
        <v/>
      </c>
      <c r="GG11" s="134" t="str">
        <f>IF(GF11="",(IF(GC11-GE11=0,"",(IF(GC11-GE11=GC$7-GE$7,$C$2,"")))),"")</f>
        <v/>
      </c>
      <c r="GH11" s="134">
        <f>IF(GI$7="","",IF(AND(GG11="",GF11=""),IF(OR(AND(GC$7&gt;GE$7,GC11&gt;GE11),AND(GC$7&lt;GE$7,GC11&lt;GE11),AND(GC$7=GE$7,GC11=GE11)),$C$3,""),""))</f>
        <v>2</v>
      </c>
      <c r="GI11" s="110">
        <f>IF(GI$7="","",IF(GF11="",IF(GG11="",IF(GH11="",0,GH11),GG11),GF11))</f>
        <v>2</v>
      </c>
      <c r="GJ11" s="108">
        <v>0</v>
      </c>
      <c r="GK11" s="132" t="s">
        <v>59</v>
      </c>
      <c r="GL11" s="109">
        <v>2</v>
      </c>
      <c r="GM11" s="134" t="str">
        <f>IF(GP$7="","",IF(AND(GJ11=GJ$7,GL11=GL$7),$C$1,""))</f>
        <v/>
      </c>
      <c r="GN11" s="134" t="str">
        <f>IF(GM11="",(IF(GJ11-GL11=0,"",(IF(GJ11-GL11=GJ$7-GL$7,$C$2,"")))),"")</f>
        <v/>
      </c>
      <c r="GO11" s="134" t="str">
        <f>IF(GP$7="","",IF(AND(GN11="",GM11=""),IF(OR(AND(GJ$7&gt;GL$7,GJ11&gt;GL11),AND(GJ$7&lt;GL$7,GJ11&lt;GL11),AND(GJ$7=GL$7,GJ11=GL11)),$C$3,""),""))</f>
        <v/>
      </c>
      <c r="GP11" s="110" t="str">
        <f>IF(GP$7="","",IF(GM11="",IF(GN11="",IF(GO11="",0,GO11),GN11),GM11))</f>
        <v/>
      </c>
      <c r="GQ11" s="108">
        <v>1</v>
      </c>
      <c r="GR11" s="132" t="s">
        <v>59</v>
      </c>
      <c r="GS11" s="109">
        <v>2</v>
      </c>
      <c r="GT11" s="134" t="str">
        <f>IF(GW$7="","",IF(AND(GQ11=GQ$7,GS11=GS$7),$C$1,""))</f>
        <v/>
      </c>
      <c r="GU11" s="134" t="str">
        <f>IF(GT11="",(IF(GQ11-GS11=0,"",(IF(GQ11-GS11=GQ$7-GS$7,$C$2,"")))),"")</f>
        <v/>
      </c>
      <c r="GV11" s="134" t="str">
        <f>IF(GW$7="","",IF(AND(GU11="",GT11=""),IF(OR(AND(GQ$7&gt;GS$7,GQ11&gt;GS11),AND(GQ$7&lt;GS$7,GQ11&lt;GS11),AND(GQ$7=GS$7,GQ11=GS11)),$C$3,""),""))</f>
        <v/>
      </c>
      <c r="GW11" s="110" t="str">
        <f>IF(GW$7="","",IF(GT11="",IF(GU11="",IF(GV11="",0,GV11),GU11),GT11))</f>
        <v/>
      </c>
      <c r="GX11" s="108">
        <v>1</v>
      </c>
      <c r="GY11" s="132" t="s">
        <v>59</v>
      </c>
      <c r="GZ11" s="109">
        <v>2</v>
      </c>
      <c r="HA11" s="134" t="str">
        <f>IF(HD$7="","",IF(AND(GX11=GX$7,GZ11=GZ$7),$C$1,""))</f>
        <v/>
      </c>
      <c r="HB11" s="134" t="str">
        <f>IF(HA11="",(IF(GX11-GZ11=0,"",(IF(GX11-GZ11=GX$7-GZ$7,$C$2,"")))),"")</f>
        <v/>
      </c>
      <c r="HC11" s="134" t="str">
        <f>IF(HD$7="","",IF(AND(HB11="",HA11=""),IF(OR(AND(GX$7&gt;GZ$7,GX11&gt;GZ11),AND(GX$7&lt;GZ$7,GX11&lt;GZ11),AND(GX$7=GZ$7,GX11=GZ11)),$C$3,""),""))</f>
        <v/>
      </c>
      <c r="HD11" s="110" t="str">
        <f>IF(HD$7="","",IF(HA11="",IF(HB11="",IF(HC11="",0,HC11),HB11),HA11))</f>
        <v/>
      </c>
      <c r="HE11" s="108">
        <v>1</v>
      </c>
      <c r="HF11" s="132" t="s">
        <v>59</v>
      </c>
      <c r="HG11" s="109">
        <v>2</v>
      </c>
      <c r="HH11" s="134" t="str">
        <f>IF(HK$7="","",IF(AND(HE11=HE$7,HG11=HG$7),$C$1,""))</f>
        <v/>
      </c>
      <c r="HI11" s="134" t="str">
        <f>IF(HH11="",(IF(HE11-HG11=0,"",(IF(HE11-HG11=HE$7-HG$7,$C$2,"")))),"")</f>
        <v/>
      </c>
      <c r="HJ11" s="134" t="str">
        <f>IF(HK$7="","",IF(AND(HI11="",HH11=""),IF(OR(AND(HE$7&gt;HG$7,HE11&gt;HG11),AND(HE$7&lt;HG$7,HE11&lt;HG11),AND(HE$7=HG$7,HE11=HG11)),$C$3,""),""))</f>
        <v/>
      </c>
      <c r="HK11" s="110" t="str">
        <f>IF(HK$7="","",IF(HH11="",IF(HI11="",IF(HJ11="",0,HJ11),HI11),HH11))</f>
        <v/>
      </c>
      <c r="HL11" s="115">
        <f>SUM(HS11,HZ11,IG11,IN11,IU11,JB11)</f>
        <v>4</v>
      </c>
      <c r="HM11" s="108">
        <v>3</v>
      </c>
      <c r="HN11" s="132" t="s">
        <v>59</v>
      </c>
      <c r="HO11" s="109">
        <v>1</v>
      </c>
      <c r="HP11" s="134" t="str">
        <f>IF(HS$7="","",IF(AND(HM11=HM$7,HO11=HO$7),$C$1,""))</f>
        <v/>
      </c>
      <c r="HQ11" s="134" t="str">
        <f>IF(HP11="",(IF(HM11-HO11=0,"",(IF(HM11-HO11=HM$7-HO$7,$C$2,"")))),"")</f>
        <v/>
      </c>
      <c r="HR11" s="134">
        <f>IF(HS$7="","",IF(AND(HQ11="",HP11=""),IF(OR(AND(HM$7&gt;HO$7,HM11&gt;HO11),AND(HM$7&lt;HO$7,HM11&lt;HO11),AND(HM$7=HO$7,HM11=HO11)),$C$3,""),""))</f>
        <v>2</v>
      </c>
      <c r="HS11" s="110">
        <f>IF(HS$7="","",IF(HP11="",IF(HQ11="",IF(HR11="",0,HR11),HQ11),HP11))</f>
        <v>2</v>
      </c>
      <c r="HT11" s="108">
        <v>1</v>
      </c>
      <c r="HU11" s="132" t="s">
        <v>59</v>
      </c>
      <c r="HV11" s="109">
        <v>1</v>
      </c>
      <c r="HW11" s="134" t="str">
        <f>IF(HZ$7="","",IF(AND(HT11=HT$7,HV11=HV$7),$C$1,""))</f>
        <v/>
      </c>
      <c r="HX11" s="134" t="str">
        <f>IF(HW11="",(IF(HT11-HV11=0,"",(IF(HT11-HV11=HT$7-HV$7,$C$2,"")))),"")</f>
        <v/>
      </c>
      <c r="HY11" s="134">
        <f>IF(HZ$7="","",IF(AND(HX11="",HW11=""),IF(OR(AND(HT$7&gt;HV$7,HT11&gt;HV11),AND(HT$7&lt;HV$7,HT11&lt;HV11),AND(HT$7=HV$7,HT11=HV11)),$C$3,""),""))</f>
        <v>2</v>
      </c>
      <c r="HZ11" s="110">
        <f>IF(HZ$7="","",IF(HW11="",IF(HX11="",IF(HY11="",0,HY11),HX11),HW11))</f>
        <v>2</v>
      </c>
      <c r="IA11" s="108">
        <v>2</v>
      </c>
      <c r="IB11" s="132" t="s">
        <v>59</v>
      </c>
      <c r="IC11" s="109">
        <v>1</v>
      </c>
      <c r="ID11" s="134" t="str">
        <f>IF(IG$7="","",IF(AND(IA11=IA$7,IC11=IC$7),$C$1,""))</f>
        <v/>
      </c>
      <c r="IE11" s="134" t="str">
        <f>IF(ID11="",(IF(IA11-IC11=0,"",(IF(IA11-IC11=IA$7-IC$7,$C$2,"")))),"")</f>
        <v/>
      </c>
      <c r="IF11" s="134" t="str">
        <f>IF(IG$7="","",IF(AND(IE11="",ID11=""),IF(OR(AND(IA$7&gt;IC$7,IA11&gt;IC11),AND(IA$7&lt;IC$7,IA11&lt;IC11),AND(IA$7=IC$7,IA11=IC11)),$C$3,""),""))</f>
        <v/>
      </c>
      <c r="IG11" s="110" t="str">
        <f>IF(IG$7="","",IF(ID11="",IF(IE11="",IF(IF11="",0,IF11),IE11),ID11))</f>
        <v/>
      </c>
      <c r="IH11" s="108">
        <v>0</v>
      </c>
      <c r="II11" s="132" t="s">
        <v>59</v>
      </c>
      <c r="IJ11" s="109">
        <v>2</v>
      </c>
      <c r="IK11" s="134" t="str">
        <f>IF(IN$7="","",IF(AND(IH11=IH$7,IJ11=IJ$7),$C$1,""))</f>
        <v/>
      </c>
      <c r="IL11" s="134" t="str">
        <f>IF(IK11="",(IF(IH11-IJ11=0,"",(IF(IH11-IJ11=IH$7-IJ$7,$C$2,"")))),"")</f>
        <v/>
      </c>
      <c r="IM11" s="134" t="str">
        <f>IF(IN$7="","",IF(AND(IL11="",IK11=""),IF(OR(AND(IH$7&gt;IJ$7,IH11&gt;IJ11),AND(IH$7&lt;IJ$7,IH11&lt;IJ11),AND(IH$7=IJ$7,IH11=IJ11)),$C$3,""),""))</f>
        <v/>
      </c>
      <c r="IN11" s="110" t="str">
        <f>IF(IN$7="","",IF(IK11="",IF(IL11="",IF(IM11="",0,IM11),IL11),IK11))</f>
        <v/>
      </c>
      <c r="IO11" s="108">
        <v>0</v>
      </c>
      <c r="IP11" s="132" t="s">
        <v>59</v>
      </c>
      <c r="IQ11" s="109">
        <v>2</v>
      </c>
      <c r="IR11" s="134" t="str">
        <f>IF(IU$7="","",IF(AND(IO11=IO$7,IQ11=IQ$7),$C$1,""))</f>
        <v/>
      </c>
      <c r="IS11" s="134" t="str">
        <f>IF(IR11="",(IF(IO11-IQ11=0,"",(IF(IO11-IQ11=IO$7-IQ$7,$C$2,"")))),"")</f>
        <v/>
      </c>
      <c r="IT11" s="134" t="str">
        <f>IF(IU$7="","",IF(AND(IS11="",IR11=""),IF(OR(AND(IO$7&gt;IQ$7,IO11&gt;IQ11),AND(IO$7&lt;IQ$7,IO11&lt;IQ11),AND(IO$7=IQ$7,IO11=IQ11)),$C$3,""),""))</f>
        <v/>
      </c>
      <c r="IU11" s="110" t="str">
        <f>IF(IU$7="","",IF(IR11="",IF(IS11="",IF(IT11="",0,IT11),IS11),IR11))</f>
        <v/>
      </c>
      <c r="IV11" s="108">
        <v>2</v>
      </c>
      <c r="IW11" s="132" t="s">
        <v>59</v>
      </c>
      <c r="IX11" s="109">
        <v>1</v>
      </c>
      <c r="IY11" s="134" t="str">
        <f>IF(JB$7="","",IF(AND(IV11=IV$7,IX11=IX$7),$C$1,""))</f>
        <v/>
      </c>
      <c r="IZ11" s="134" t="str">
        <f>IF(IY11="",(IF(IV11-IX11=0,"",(IF(IV11-IX11=IV$7-IX$7,$C$2,"")))),"")</f>
        <v/>
      </c>
      <c r="JA11" s="134" t="str">
        <f>IF(JB$7="","",IF(AND(IZ11="",IY11=""),IF(OR(AND(IV$7&gt;IX$7,IV11&gt;IX11),AND(IV$7&lt;IX$7,IV11&lt;IX11),AND(IV$7=IX$7,IV11=IX11)),$C$3,""),""))</f>
        <v/>
      </c>
      <c r="JB11" s="110" t="str">
        <f>IF(JB$7="","",IF(IY11="",IF(IZ11="",IF(JA11="",0,JA11),IZ11),IY11))</f>
        <v/>
      </c>
      <c r="JC11" s="116">
        <f>SUM(JJ11,JQ11,JX11,KE11,KL11,KS11)</f>
        <v>4</v>
      </c>
      <c r="JD11" s="108">
        <v>1</v>
      </c>
      <c r="JE11" s="132" t="s">
        <v>59</v>
      </c>
      <c r="JF11" s="109">
        <v>2</v>
      </c>
      <c r="JG11" s="134" t="str">
        <f>IF(JJ$7="","",IF(AND(JD11=JD$7,JF11=JF$7),$C$1,""))</f>
        <v/>
      </c>
      <c r="JH11" s="134" t="str">
        <f>IF(JG11="",(IF(JD11-JF11=0,"",(IF(JD11-JF11=JD$7-JF$7,$C$2,"")))),"")</f>
        <v/>
      </c>
      <c r="JI11" s="134" t="str">
        <f>IF(JJ$7="","",IF(AND(JH11="",JG11=""),IF(OR(AND(JD$7&gt;JF$7,JD11&gt;JF11),AND(JD$7&lt;JF$7,JD11&lt;JF11),AND(JD$7=JF$7,JD11=JF11)),$C$3,""),""))</f>
        <v/>
      </c>
      <c r="JJ11" s="110">
        <f>IF(JJ$7="","",IF(JG11="",IF(JH11="",IF(JI11="",0,JI11),JH11),JG11))</f>
        <v>0</v>
      </c>
      <c r="JK11" s="108">
        <v>1</v>
      </c>
      <c r="JL11" s="132" t="s">
        <v>59</v>
      </c>
      <c r="JM11" s="109">
        <v>2</v>
      </c>
      <c r="JN11" s="134">
        <f>IF(JQ$7="","",IF(AND(JK11=JK$7,JM11=JM$7),$C$1,""))</f>
        <v>4</v>
      </c>
      <c r="JO11" s="134" t="str">
        <f>IF(JN11="",(IF(JK11-JM11=0,"",(IF(JK11-JM11=JK$7-JM$7,$C$2,"")))),"")</f>
        <v/>
      </c>
      <c r="JP11" s="134" t="str">
        <f>IF(JQ$7="","",IF(AND(JO11="",JN11=""),IF(OR(AND(JK$7&gt;JM$7,JK11&gt;JM11),AND(JK$7&lt;JM$7,JK11&lt;JM11),AND(JK$7=JM$7,JK11=JM11)),$C$3,""),""))</f>
        <v/>
      </c>
      <c r="JQ11" s="110">
        <f>IF(JQ$7="","",IF(JN11="",IF(JO11="",IF(JP11="",0,JP11),JO11),JN11))</f>
        <v>4</v>
      </c>
      <c r="JR11" s="108">
        <v>3</v>
      </c>
      <c r="JS11" s="132" t="s">
        <v>59</v>
      </c>
      <c r="JT11" s="109">
        <v>1</v>
      </c>
      <c r="JU11" s="134" t="str">
        <f>IF(JX$7="","",IF(AND(JR11=JR$7,JT11=JT$7),$C$1,""))</f>
        <v/>
      </c>
      <c r="JV11" s="134" t="str">
        <f>IF(JU11="",(IF(JR11-JT11=0,"",(IF(JR11-JT11=JR$7-JT$7,$C$2,"")))),"")</f>
        <v/>
      </c>
      <c r="JW11" s="134" t="str">
        <f>IF(JX$7="","",IF(AND(JV11="",JU11=""),IF(OR(AND(JR$7&gt;JT$7,JR11&gt;JT11),AND(JR$7&lt;JT$7,JR11&lt;JT11),AND(JR$7=JT$7,JR11=JT11)),$C$3,""),""))</f>
        <v/>
      </c>
      <c r="JX11" s="110" t="str">
        <f>IF(JX$7="","",IF(JU11="",IF(JV11="",IF(JW11="",0,JW11),JV11),JU11))</f>
        <v/>
      </c>
      <c r="JY11" s="108">
        <v>0</v>
      </c>
      <c r="JZ11" s="132" t="s">
        <v>59</v>
      </c>
      <c r="KA11" s="109">
        <v>2</v>
      </c>
      <c r="KB11" s="134" t="str">
        <f>IF(KE$7="","",IF(AND(JY11=JY$7,KA11=KA$7),$C$1,""))</f>
        <v/>
      </c>
      <c r="KC11" s="134" t="str">
        <f>IF(KB11="",(IF(JY11-KA11=0,"",(IF(JY11-KA11=JY$7-KA$7,$C$2,"")))),"")</f>
        <v/>
      </c>
      <c r="KD11" s="134" t="str">
        <f>IF(KE$7="","",IF(AND(KC11="",KB11=""),IF(OR(AND(JY$7&gt;KA$7,JY11&gt;KA11),AND(JY$7&lt;KA$7,JY11&lt;KA11),AND(JY$7=KA$7,JY11=KA11)),$C$3,""),""))</f>
        <v/>
      </c>
      <c r="KE11" s="110" t="str">
        <f>IF(KE$7="","",IF(KB11="",IF(KC11="",IF(KD11="",0,KD11),KC11),KB11))</f>
        <v/>
      </c>
      <c r="KF11" s="108">
        <v>1</v>
      </c>
      <c r="KG11" s="132" t="s">
        <v>59</v>
      </c>
      <c r="KH11" s="109">
        <v>2</v>
      </c>
      <c r="KI11" s="134" t="str">
        <f>IF(KL$7="","",IF(AND(KF11=KF$7,KH11=KH$7),$C$1,""))</f>
        <v/>
      </c>
      <c r="KJ11" s="134" t="str">
        <f>IF(KI11="",(IF(KF11-KH11=0,"",(IF(KF11-KH11=KF$7-KH$7,$C$2,"")))),"")</f>
        <v/>
      </c>
      <c r="KK11" s="134" t="str">
        <f>IF(KL$7="","",IF(AND(KJ11="",KI11=""),IF(OR(AND(KF$7&gt;KH$7,KF11&gt;KH11),AND(KF$7&lt;KH$7,KF11&lt;KH11),AND(KF$7=KH$7,KF11=KH11)),$C$3,""),""))</f>
        <v/>
      </c>
      <c r="KL11" s="110" t="str">
        <f>IF(KL$7="","",IF(KI11="",IF(KJ11="",IF(KK11="",0,KK11),KJ11),KI11))</f>
        <v/>
      </c>
      <c r="KM11" s="108">
        <v>3</v>
      </c>
      <c r="KN11" s="132" t="s">
        <v>59</v>
      </c>
      <c r="KO11" s="109">
        <v>0</v>
      </c>
      <c r="KP11" s="134" t="str">
        <f>IF(KS$7="","",IF(AND(KM11=KM$7,KO11=KO$7),$C$1,""))</f>
        <v/>
      </c>
      <c r="KQ11" s="134" t="str">
        <f>IF(KP11="",(IF(KM11-KO11=0,"",(IF(KM11-KO11=KM$7-KO$7,$C$2,"")))),"")</f>
        <v/>
      </c>
      <c r="KR11" s="134" t="str">
        <f>IF(KS$7="","",IF(AND(KQ11="",KP11=""),IF(OR(AND(KM$7&gt;KO$7,KM11&gt;KO11),AND(KM$7&lt;KO$7,KM11&lt;KO11),AND(KM$7=KO$7,KM11=KO11)),$C$3,""),""))</f>
        <v/>
      </c>
      <c r="KS11" s="110" t="str">
        <f>IF(KS$7="","",IF(KP11="",IF(KQ11="",IF(KR11="",0,KR11),KQ11),KP11))</f>
        <v/>
      </c>
      <c r="KT11" s="117">
        <f>SUM(LA11,LH11,LO11,LV11,MC11,MJ11)</f>
        <v>4</v>
      </c>
      <c r="KU11" s="108">
        <v>2</v>
      </c>
      <c r="KV11" s="132" t="s">
        <v>59</v>
      </c>
      <c r="KW11" s="109">
        <v>1</v>
      </c>
      <c r="KX11" s="134">
        <f>IF(LA$7="","",IF(AND(KU11=KU$7,KW11=KW$7),$C$1,""))</f>
        <v>4</v>
      </c>
      <c r="KY11" s="134" t="str">
        <f>IF(KX11="",(IF(KU11-KW11=0,"",(IF(KU11-KW11=KU$7-KW$7,$C$2,"")))),"")</f>
        <v/>
      </c>
      <c r="KZ11" s="134" t="str">
        <f>IF(LA$7="","",IF(AND(KY11="",KX11=""),IF(OR(AND(KU$7&gt;KW$7,KU11&gt;KW11),AND(KU$7&lt;KW$7,KU11&lt;KW11),AND(KU$7=KW$7,KU11=KW11)),$C$3,""),""))</f>
        <v/>
      </c>
      <c r="LA11" s="110">
        <f>IF(LA$7="","",IF(KX11="",IF(KY11="",IF(KZ11="",0,KZ11),KY11),KX11))</f>
        <v>4</v>
      </c>
      <c r="LB11" s="108">
        <v>2</v>
      </c>
      <c r="LC11" s="132" t="s">
        <v>59</v>
      </c>
      <c r="LD11" s="109">
        <v>0</v>
      </c>
      <c r="LE11" s="134" t="str">
        <f>IF(LH$7="","",IF(AND(LB11=LB$7,LD11=LD$7),$C$1,""))</f>
        <v/>
      </c>
      <c r="LF11" s="134" t="str">
        <f>IF(LE11="",(IF(LB11-LD11=0,"",(IF(LB11-LD11=LB$7-LD$7,$C$2,"")))),"")</f>
        <v/>
      </c>
      <c r="LG11" s="134" t="str">
        <f>IF(LH$7="","",IF(AND(LF11="",LE11=""),IF(OR(AND(LB$7&gt;LD$7,LB11&gt;LD11),AND(LB$7&lt;LD$7,LB11&lt;LD11),AND(LB$7=LD$7,LB11=LD11)),$C$3,""),""))</f>
        <v/>
      </c>
      <c r="LH11" s="110" t="str">
        <f>IF(LH$7="","",IF(LE11="",IF(LF11="",IF(LG11="",0,LG11),LF11),LE11))</f>
        <v/>
      </c>
      <c r="LI11" s="108">
        <v>1</v>
      </c>
      <c r="LJ11" s="132" t="s">
        <v>59</v>
      </c>
      <c r="LK11" s="109">
        <v>2</v>
      </c>
      <c r="LL11" s="134" t="str">
        <f>IF(LO$7="","",IF(AND(LI11=LI$7,LK11=LK$7),$C$1,""))</f>
        <v/>
      </c>
      <c r="LM11" s="134" t="str">
        <f>IF(LL11="",(IF(LI11-LK11=0,"",(IF(LI11-LK11=LI$7-LK$7,$C$2,"")))),"")</f>
        <v/>
      </c>
      <c r="LN11" s="134" t="str">
        <f>IF(LO$7="","",IF(AND(LM11="",LL11=""),IF(OR(AND(LI$7&gt;LK$7,LI11&gt;LK11),AND(LI$7&lt;LK$7,LI11&lt;LK11),AND(LI$7=LK$7,LI11=LK11)),$C$3,""),""))</f>
        <v/>
      </c>
      <c r="LO11" s="110" t="str">
        <f>IF(LO$7="","",IF(LL11="",IF(LM11="",IF(LN11="",0,LN11),LM11),LL11))</f>
        <v/>
      </c>
      <c r="LP11" s="108">
        <v>1</v>
      </c>
      <c r="LQ11" s="132" t="s">
        <v>59</v>
      </c>
      <c r="LR11" s="109">
        <v>1</v>
      </c>
      <c r="LS11" s="134" t="str">
        <f>IF(LV$7="","",IF(AND(LP11=LP$7,LR11=LR$7),$C$1,""))</f>
        <v/>
      </c>
      <c r="LT11" s="134" t="str">
        <f>IF(LS11="",(IF(LP11-LR11=0,"",(IF(LP11-LR11=LP$7-LR$7,$C$2,"")))),"")</f>
        <v/>
      </c>
      <c r="LU11" s="134" t="str">
        <f>IF(LV$7="","",IF(AND(LT11="",LS11=""),IF(OR(AND(LP$7&gt;LR$7,LP11&gt;LR11),AND(LP$7&lt;LR$7,LP11&lt;LR11),AND(LP$7=LR$7,LP11=LR11)),$C$3,""),""))</f>
        <v/>
      </c>
      <c r="LV11" s="110" t="str">
        <f>IF(LV$7="","",IF(LS11="",IF(LT11="",IF(LU11="",0,LU11),LT11),LS11))</f>
        <v/>
      </c>
      <c r="LW11" s="108">
        <v>1</v>
      </c>
      <c r="LX11" s="132" t="s">
        <v>59</v>
      </c>
      <c r="LY11" s="109">
        <v>2</v>
      </c>
      <c r="LZ11" s="134" t="str">
        <f>IF(MC$7="","",IF(AND(LW11=LW$7,LY11=LY$7),$C$1,""))</f>
        <v/>
      </c>
      <c r="MA11" s="134" t="str">
        <f>IF(LZ11="",(IF(LW11-LY11=0,"",(IF(LW11-LY11=LW$7-LY$7,$C$2,"")))),"")</f>
        <v/>
      </c>
      <c r="MB11" s="134" t="str">
        <f>IF(MC$7="","",IF(AND(MA11="",LZ11=""),IF(OR(AND(LW$7&gt;LY$7,LW11&gt;LY11),AND(LW$7&lt;LY$7,LW11&lt;LY11),AND(LW$7=LY$7,LW11=LY11)),$C$3,""),""))</f>
        <v/>
      </c>
      <c r="MC11" s="110" t="str">
        <f>IF(MC$7="","",IF(LZ11="",IF(MA11="",IF(MB11="",0,MB11),MA11),LZ11))</f>
        <v/>
      </c>
      <c r="MD11" s="108">
        <v>1</v>
      </c>
      <c r="ME11" s="132" t="s">
        <v>59</v>
      </c>
      <c r="MF11" s="109">
        <v>2</v>
      </c>
      <c r="MG11" s="134" t="str">
        <f>IF(MJ$7="","",IF(AND(MD11=MD$7,MF11=MF$7),$C$1,""))</f>
        <v/>
      </c>
      <c r="MH11" s="134" t="str">
        <f>IF(MG11="",(IF(MD11-MF11=0,"",(IF(MD11-MF11=MD$7-MF$7,$C$2,"")))),"")</f>
        <v/>
      </c>
      <c r="MI11" s="134" t="str">
        <f>IF(MJ$7="","",IF(AND(MH11="",MG11=""),IF(OR(AND(MD$7&gt;MF$7,MD11&gt;MF11),AND(MD$7&lt;MF$7,MD11&lt;MF11),AND(MD$7=MF$7,MD11=MF11)),$C$3,""),""))</f>
        <v/>
      </c>
      <c r="MJ11" s="110" t="str">
        <f>IF(MJ$7="","",IF(MG11="",IF(MH11="",IF(MI11="",0,MI11),MH11),MG11))</f>
        <v/>
      </c>
      <c r="MK11" s="118">
        <f>SUM($KT11,$JC11,$HL11,$FU11,$ED11,$CM11,$AV11,$E11)</f>
        <v>29</v>
      </c>
      <c r="ML11" s="119">
        <f>SUM(MT11,NB11,NJ11,NR11,NZ11,OH11,OP11,OX11)</f>
        <v>0</v>
      </c>
      <c r="MM11" s="135"/>
      <c r="MN11" s="132" t="s">
        <v>59</v>
      </c>
      <c r="MO11" s="109"/>
      <c r="MP11" s="109"/>
      <c r="MQ11" s="134" t="str">
        <f>IF(MT$7="","",IF(AND(MM11=MM$7,MO11=MO$7),$C$1,""))</f>
        <v/>
      </c>
      <c r="MR11" s="134" t="str">
        <f>IF(MQ11="",(IF(MM11-MO11=0,"",(IF(MM11-MO11=MM$7-MO$7,$C$2,"")))),"")</f>
        <v/>
      </c>
      <c r="MS11" s="134" t="str">
        <f>IF(MT$7="","",IF(AND(MR11="",MQ11=""),IF(OR(AND(MM$7&gt;MO$7,MM11&gt;MO11),AND(MM$7&lt;MO$7,MM11&lt;MO11),AND(MM$7=MO$7,MM11=MO11)),$C$3,""),""))</f>
        <v/>
      </c>
      <c r="MT11" s="110" t="str">
        <f>IF(MT$7="","",IF(MQ11="",IF(MR11="",IF(MS11="",0,(IF(MM$7-MO$7=0,MS11+$C$4,MS11))),MR11),IF(OR(AND(ISBLANK(MP$7),ISBLANK(MP11)),AND(ISTEXT(MP$7),ISTEXT(MP11))),MQ11+$C$4,MQ11)))</f>
        <v/>
      </c>
      <c r="MU11" s="108"/>
      <c r="MV11" s="132" t="s">
        <v>59</v>
      </c>
      <c r="MW11" s="109"/>
      <c r="MX11" s="109"/>
      <c r="MY11" s="134" t="str">
        <f>IF(NB$7="","",IF(AND(MU11=MU$7,MW11=MW$7),$C$1,""))</f>
        <v/>
      </c>
      <c r="MZ11" s="134" t="str">
        <f>IF(MY11="",(IF(MU11-MW11=0,"",(IF(MU11-MW11=MU$7-MW$7,$C$2,"")))),"")</f>
        <v/>
      </c>
      <c r="NA11" s="134" t="str">
        <f>IF(NB$7="","",IF(AND(MZ11="",MY11=""),IF(OR(AND(MU$7&gt;MW$7,MU11&gt;MW11),AND(MU$7&lt;MW$7,MU11&lt;MW11),AND(MU$7=MW$7,MU11=MW11)),$C$3,""),""))</f>
        <v/>
      </c>
      <c r="NB11" s="110" t="str">
        <f>IF(NB$7="","",IF(MY11="",IF(MZ11="",IF(NA11="",0,(IF(MU$7-MW$7=0,NA11+$C$4,NA11))),MZ11),IF(OR(AND(ISBLANK(MX$7),ISBLANK(MX11)),AND(ISTEXT(MX$7),ISTEXT(MX11))),MY11+$C$4,MY11)))</f>
        <v/>
      </c>
      <c r="NC11" s="108"/>
      <c r="ND11" s="132" t="s">
        <v>59</v>
      </c>
      <c r="NE11" s="109"/>
      <c r="NF11" s="109"/>
      <c r="NG11" s="134" t="str">
        <f>IF(NJ$7="","",IF(AND(NC11=NC$7,NE11=NE$7),$C$1,""))</f>
        <v/>
      </c>
      <c r="NH11" s="134" t="str">
        <f>IF(NG11="",(IF(NC11-NE11=0,"",(IF(NC11-NE11=NC$7-NE$7,$C$2,"")))),"")</f>
        <v/>
      </c>
      <c r="NI11" s="134" t="str">
        <f>IF(NJ$7="","",IF(AND(NH11="",NG11=""),IF(OR(AND(NC$7&gt;NE$7,NC11&gt;NE11),AND(NC$7&lt;NE$7,NC11&lt;NE11),AND(NC$7=NE$7,NC11=NE11)),$C$3,""),""))</f>
        <v/>
      </c>
      <c r="NJ11" s="110" t="str">
        <f>IF(NJ$7="","",IF(NG11="",IF(NH11="",IF(NI11="",0,(IF(NC$7-NE$7=0,NI11+$C$4,NI11))),NH11),IF(OR(AND(ISBLANK(NF$7),ISBLANK(NF11)),AND(ISTEXT(NF$7),ISTEXT(NF11))),NG11+$C$4,NG11)))</f>
        <v/>
      </c>
      <c r="NK11" s="108"/>
      <c r="NL11" s="132" t="s">
        <v>59</v>
      </c>
      <c r="NM11" s="109"/>
      <c r="NN11" s="109"/>
      <c r="NO11" s="134" t="str">
        <f>IF(NR$7="","",IF(AND(NK11=NK$7,NM11=NM$7),$C$1,""))</f>
        <v/>
      </c>
      <c r="NP11" s="134" t="str">
        <f>IF(NO11="",(IF(NK11-NM11=0,"",(IF(NK11-NM11=NK$7-NM$7,$C$2,"")))),"")</f>
        <v/>
      </c>
      <c r="NQ11" s="134" t="str">
        <f>IF(NR$7="","",IF(AND(NP11="",NO11=""),IF(OR(AND(NK$7&gt;NM$7,NK11&gt;NM11),AND(NK$7&lt;NM$7,NK11&lt;NM11),AND(NK$7=NM$7,NK11=NM11)),$C$3,""),""))</f>
        <v/>
      </c>
      <c r="NR11" s="110" t="str">
        <f>IF(NR$7="","",IF(NO11="",IF(NP11="",IF(NQ11="",0,(IF(NK$7-NM$7=0,NQ11+$C$4,NQ11))),NP11),IF(OR(AND(ISBLANK(NN$7),ISBLANK(NN11)),AND(ISTEXT(NN$7),ISTEXT(NN11))),NO11+$C$4,NO11)))</f>
        <v/>
      </c>
      <c r="NS11" s="108"/>
      <c r="NT11" s="132" t="s">
        <v>59</v>
      </c>
      <c r="NU11" s="109"/>
      <c r="NV11" s="109"/>
      <c r="NW11" s="134" t="str">
        <f>IF(NZ$7="","",IF(AND(NS11=NS$7,NU11=NU$7),$C$1,""))</f>
        <v/>
      </c>
      <c r="NX11" s="134" t="str">
        <f>IF(NW11="",IF(OR(NS11="",NU11=""),"",IF(NS11-NU11=NS$7-NU$7,$C$2,"")),"")</f>
        <v/>
      </c>
      <c r="NY11" s="134" t="str">
        <f>IF(NZ$7="","",IF(AND(NX11="",NW11=""),IF(OR(AND(NS$7&gt;NU$7,NS11&gt;NU11),AND(NS$7&lt;NU$7,NS11&lt;NU11),AND(NS$7=NU$7,NS11=NU11)),$C$3,""),""))</f>
        <v/>
      </c>
      <c r="NZ11" s="110" t="str">
        <f>IF(NZ$7="","",IF(NW11="",IF(NX11="",IF(NY11="",0,(IF(NS$7-NU$7=0,NY11+$C$4,NY11))),NX11),IF(OR(AND(ISBLANK(NV$7),ISBLANK(NV11)),AND(ISTEXT(NV$7),ISTEXT(NV11))),NW11+$C$4,NW11)))</f>
        <v/>
      </c>
      <c r="OA11" s="108"/>
      <c r="OB11" s="132" t="s">
        <v>59</v>
      </c>
      <c r="OC11" s="109"/>
      <c r="OD11" s="109"/>
      <c r="OE11" s="134" t="str">
        <f>IF(OH$7="","",IF(AND(OA11=OA$7,OC11=OC$7),$C$1,""))</f>
        <v/>
      </c>
      <c r="OF11" s="134" t="str">
        <f>IF(OE11="",IF(OR(OA11="",OC11=""),"",IF(OA11-OC11=OA$7-OC$7,$C$2,"")),"")</f>
        <v/>
      </c>
      <c r="OG11" s="134" t="str">
        <f>IF(OH$7="","",IF(AND(OF11="",OE11=""),IF(OR(AND(OA$7&gt;OC$7,OA11&gt;OC11),AND(OA$7&lt;OC$7,OA11&lt;OC11),AND(OA$7=OC$7,OA11=OC11)),$C$3,""),""))</f>
        <v/>
      </c>
      <c r="OH11" s="110" t="str">
        <f>IF(OH$7="","",IF(OE11="",IF(OF11="",IF(OG11="",0,(IF(OA$7-OC$7=0,OG11+$C$4,OG11))),OF11),IF(OR(AND(ISBLANK(OD$7),ISBLANK(OD11)),AND(ISTEXT(OD$7),ISTEXT(OD11))),OE11+$C$4,OE11)))</f>
        <v/>
      </c>
      <c r="OI11" s="108"/>
      <c r="OJ11" s="132" t="s">
        <v>59</v>
      </c>
      <c r="OK11" s="109"/>
      <c r="OL11" s="109"/>
      <c r="OM11" s="134" t="str">
        <f>IF(OP$7="","",IF(AND(OI11=OI$7,OK11=OK$7),$C$1,""))</f>
        <v/>
      </c>
      <c r="ON11" s="134" t="str">
        <f>IF(OM11="",IF(OR(OI11="",OK11=""),"",IF(OI11-OK11=OI$7-OK$7,$C$2,"")),"")</f>
        <v/>
      </c>
      <c r="OO11" s="134" t="str">
        <f>IF(OP$7="","",IF(AND(ON11="",OM11=""),IF(OR(AND(OI$7&gt;OK$7,OI11&gt;OK11),AND(OI$7&lt;OK$7,OI11&lt;OK11),AND(OI$7=OK$7,OI11=OK11)),$C$3,""),""))</f>
        <v/>
      </c>
      <c r="OP11" s="110" t="str">
        <f>IF(OP$7="","",IF(OM11="",IF(ON11="",IF(OO11="",0,(IF(OI$7-OK$7=0,OO11+$C$4,OO11))),ON11),IF(OR(AND(ISBLANK(OL$7),ISBLANK(OL11)),AND(ISTEXT(OL$7),ISTEXT(OL11))),OM11+$C$4,OM11)))</f>
        <v/>
      </c>
      <c r="OQ11" s="108"/>
      <c r="OR11" s="132" t="s">
        <v>59</v>
      </c>
      <c r="OS11" s="109"/>
      <c r="OT11" s="109"/>
      <c r="OU11" s="134" t="str">
        <f>IF(OX$7="","",IF(AND(OQ11=OQ$7,OS11=OS$7),$C$1,""))</f>
        <v/>
      </c>
      <c r="OV11" s="134" t="str">
        <f>IF(OU11="",IF(OR(OQ11="",OS11=""),"",IF(OQ11-OS11=OQ$7-OS$7,$C$2,"")),"")</f>
        <v/>
      </c>
      <c r="OW11" s="134" t="str">
        <f>IF(OX$7="","",IF(AND(OV11="",OU11=""),IF(OR(AND(OQ$7&gt;OS$7,OQ11&gt;OS11),AND(OQ$7&lt;OS$7,OQ11&lt;OS11),AND(OQ$7=OS$7,OQ11=OS11)),$C$3,""),""))</f>
        <v/>
      </c>
      <c r="OX11" s="110" t="str">
        <f>IF(OX$7="","",IF(OU11="",IF(OV11="",IF(OW11="",0,(IF(OQ$7-OS$7=0,OW11+$C$4,OW11))),OV11),IF(OR(AND(ISBLANK(OT$7),ISBLANK(OT11)),AND(ISTEXT(OT$7),ISTEXT(OT11))),OU11+$C$4,OU11)))</f>
        <v/>
      </c>
      <c r="OY11" s="136">
        <f>SUM(PG11,PO11,PW11,QE11)</f>
        <v>0</v>
      </c>
      <c r="OZ11" s="135"/>
      <c r="PA11" s="132" t="s">
        <v>59</v>
      </c>
      <c r="PB11" s="109"/>
      <c r="PC11" s="109"/>
      <c r="PD11" s="134" t="str">
        <f>IF(PG$7="","",IF(AND(OZ11=OZ$7,PB11=PB$7),$C$1,""))</f>
        <v/>
      </c>
      <c r="PE11" s="134" t="str">
        <f>IF(PD11="",(IF(OZ11-PB11=0,"",(IF(OZ11-PB11=OZ$7-PB$7,$C$2,"")))),"")</f>
        <v/>
      </c>
      <c r="PF11" s="134" t="str">
        <f>IF(PG$7="","",IF(AND(PE11="",PD11=""),IF(OR(AND(OZ$7&gt;PB$7,OZ11&gt;PB11),AND(OZ$7&lt;PB$7,OZ11&lt;PB11),AND(OZ$7=PB$7,OZ11=PB11)),$C$3,""),""))</f>
        <v/>
      </c>
      <c r="PG11" s="110" t="str">
        <f>IF(PG$7="","",IF(PD11="",IF(PE11="",IF(PF11="",0,(IF(OZ$7-PB$7=0,PF11+$C$4,PF11))),PE11),IF(OR(AND(ISBLANK(PC$7),ISBLANK(PC11)),AND(ISTEXT(PC$7),ISTEXT(PC11))),PD11+$C$4,PD11)))</f>
        <v/>
      </c>
      <c r="PH11" s="108"/>
      <c r="PI11" s="132" t="s">
        <v>59</v>
      </c>
      <c r="PJ11" s="109"/>
      <c r="PK11" s="109"/>
      <c r="PL11" s="134" t="str">
        <f>IF(PO$7="","",IF(AND(PH11=PH$7,PJ11=PJ$7),$C$1,""))</f>
        <v/>
      </c>
      <c r="PM11" s="134" t="str">
        <f>IF(PL11="",(IF(PH11-PJ11=0,"",(IF(PH11-PJ11=PH$7-PJ$7,$C$2,"")))),"")</f>
        <v/>
      </c>
      <c r="PN11" s="134" t="str">
        <f>IF(PO$7="","",IF(AND(PM11="",PL11=""),IF(OR(AND(PH$7&gt;PJ$7,PH11&gt;PJ11),AND(PH$7&lt;PJ$7,PH11&lt;PJ11),AND(PH$7=PJ$7,PH11=PJ11)),$C$3,""),""))</f>
        <v/>
      </c>
      <c r="PO11" s="110" t="str">
        <f>IF(PO$7="","",IF(PL11="",IF(PM11="",IF(PN11="",0,(IF(PH$7-PJ$7=0,PN11+$C$4,PN11))),PM11),IF(OR(AND(ISBLANK(PK$7),ISBLANK(PK11)),AND(ISTEXT(PK$7),ISTEXT(PK11))),PL11+$C$4,PL11)))</f>
        <v/>
      </c>
      <c r="PP11" s="108"/>
      <c r="PQ11" s="132" t="s">
        <v>59</v>
      </c>
      <c r="PR11" s="109"/>
      <c r="PS11" s="109"/>
      <c r="PT11" s="134" t="str">
        <f>IF(PW$7="","",IF(AND(PP11=PP$7,PR11=PR$7),$C$1,""))</f>
        <v/>
      </c>
      <c r="PU11" s="134" t="str">
        <f>IF(PT11="",(IF(PP11-PR11=0,"",(IF(PP11-PR11=PP$7-PR$7,$C$2,"")))),"")</f>
        <v/>
      </c>
      <c r="PV11" s="134" t="str">
        <f>IF(PW$7="","",IF(AND(PU11="",PT11=""),IF(OR(AND(PP$7&gt;PR$7,PP11&gt;PR11),AND(PP$7&lt;PR$7,PP11&lt;PR11),AND(PP$7=PR$7,PP11=PR11)),$C$3,""),""))</f>
        <v/>
      </c>
      <c r="PW11" s="110" t="str">
        <f>IF(PW$7="","",IF(PT11="",IF(PU11="",IF(PV11="",0,(IF(PP$7-PR$7=0,PV11+$C$4,PV11))),PU11),IF(OR(AND(ISBLANK(PS$7),ISBLANK(PS11)),AND(ISTEXT(PS$7),ISTEXT(PS11))),PT11+$C$4,PT11)))</f>
        <v/>
      </c>
      <c r="PX11" s="108"/>
      <c r="PY11" s="132" t="s">
        <v>59</v>
      </c>
      <c r="PZ11" s="109"/>
      <c r="QA11" s="109"/>
      <c r="QB11" s="134" t="str">
        <f>IF(QE$7="","",IF(AND(PX11=PX$7,PZ11=PZ$7),$C$1,""))</f>
        <v/>
      </c>
      <c r="QC11" s="134" t="str">
        <f>IF(QB11="",(IF(PX11-PZ11=0,"",(IF(PX11-PZ11=PX$7-PZ$7,$C$2,"")))),"")</f>
        <v/>
      </c>
      <c r="QD11" s="134" t="str">
        <f>IF(QE$7="","",IF(AND(QC11="",QB11=""),IF(OR(AND(PX$7&gt;PZ$7,PX11&gt;PZ11),AND(PX$7&lt;PZ$7,PX11&lt;PZ11),AND(PX$7=PZ$7,PX11=PZ11)),$C$3,""),""))</f>
        <v/>
      </c>
      <c r="QE11" s="110" t="str">
        <f>IF(QE$7="","",IF(QB11="",IF(QC11="",IF(QD11="",0,(IF(PX$7-PZ$7=0,QD11+$C$4,QD11))),QC11),IF(OR(AND(ISBLANK(QA$7),ISBLANK(QA11)),AND(ISTEXT(QA$7),ISTEXT(QA11))),QB11+$C$4,QB11)))</f>
        <v/>
      </c>
      <c r="QF11" s="137">
        <f>SUM(QN11,QV11)</f>
        <v>0</v>
      </c>
      <c r="QG11" s="135"/>
      <c r="QH11" s="132" t="s">
        <v>59</v>
      </c>
      <c r="QI11" s="109"/>
      <c r="QJ11" s="109"/>
      <c r="QK11" s="134" t="str">
        <f>IF(QN$7="","",IF(AND(QG11=QG$7,QI11=QI$7),$C$1,""))</f>
        <v/>
      </c>
      <c r="QL11" s="134" t="str">
        <f>IF(QK11="",(IF(QG11-QI11=0,"",(IF(QG11-QI11=QG$7-QI$7,$C$2,"")))),"")</f>
        <v/>
      </c>
      <c r="QM11" s="134" t="str">
        <f>IF(QN$7="","",IF(AND(QL11="",QK11=""),IF(OR(AND(QG$7&gt;QI$7,QG11&gt;QI11),AND(QG$7&lt;QI$7,QG11&lt;QI11),AND(QG$7=QI$7,QG11=QI11)),$C$3,""),""))</f>
        <v/>
      </c>
      <c r="QN11" s="110" t="str">
        <f>IF(QN$7="","",IF(QK11="",IF(QL11="",IF(QM11="",0,(IF(QG$7-QI$7=0,QM11+$C$4,QM11))),QL11),IF(OR(AND(ISBLANK(QJ$7),ISBLANK(QJ11)),AND(ISTEXT(QJ$7),ISTEXT(QJ11))),QK11+$C$4,QK11)))</f>
        <v/>
      </c>
      <c r="QO11" s="108"/>
      <c r="QP11" s="132" t="s">
        <v>59</v>
      </c>
      <c r="QQ11" s="109"/>
      <c r="QR11" s="109"/>
      <c r="QS11" s="134" t="str">
        <f>IF(QV$7="","",IF(AND(QO11=QO$7,QQ11=QQ$7),$C$1,""))</f>
        <v/>
      </c>
      <c r="QT11" s="134" t="str">
        <f>IF(QS11="",(IF(QO11-QQ11=0,"",(IF(QO11-QQ11=QO$7-QQ$7,$C$2,"")))),"")</f>
        <v/>
      </c>
      <c r="QU11" s="134" t="str">
        <f>IF(QV$7="","",IF(AND(QT11="",QS11=""),IF(OR(AND(QO$7&gt;QQ$7,QO11&gt;QQ11),AND(QO$7&lt;QQ$7,QO11&lt;QQ11),AND(QO$7=QQ$7,QO11=QQ11)),$C$3,""),""))</f>
        <v/>
      </c>
      <c r="QV11" s="110" t="str">
        <f>IF(QV$7="","",IF(QS11="",IF(QT11="",IF(QU11="",0,(IF(QO$7-QQ$7=0,QU11+$C$4,QU11))),QT11),IF(OR(AND(ISBLANK(QR$7),ISBLANK(QR11)),AND(ISTEXT(QR$7),ISTEXT(QR11))),QS11+$C$4,QS11)))</f>
        <v/>
      </c>
      <c r="QW11" s="138">
        <f>SUM(RE11,RM11,RO11)</f>
        <v>0</v>
      </c>
      <c r="QX11" s="135"/>
      <c r="QY11" s="132" t="s">
        <v>59</v>
      </c>
      <c r="QZ11" s="109"/>
      <c r="RA11" s="109"/>
      <c r="RB11" s="134" t="str">
        <f>IF(RE$7="","",IF(AND(QX11=QX$7,QZ11=QZ$7),$C$1,""))</f>
        <v/>
      </c>
      <c r="RC11" s="134" t="str">
        <f>IF(RB11="",(IF(QX11-QZ11=0,"",(IF(QX11-QZ11=QX$7-QZ$7,$C$2,"")))),"")</f>
        <v/>
      </c>
      <c r="RD11" s="134" t="str">
        <f>IF(RE$7="","",IF(AND(RC11="",RB11=""),IF(OR(AND(QX$7&gt;QZ$7,QX11&gt;QZ11),AND(QX$7&lt;QZ$7,QX11&lt;QZ11),AND(QX$7=QZ$7,QX11=QZ11)),$C$3,""),""))</f>
        <v/>
      </c>
      <c r="RE11" s="110" t="str">
        <f>IF(RE$7="","",IF(RB11="",IF(RC11="",IF(RD11="",0,(IF(QX$7-QZ$7=0,RD11+$C$4,RD11))),RC11),IF(OR(AND(ISBLANK(RA$7),ISBLANK(RA11)),AND(ISTEXT(RA$7),ISTEXT(RA11))),RB11+$C$4,RB11)))</f>
        <v/>
      </c>
      <c r="RF11" s="108"/>
      <c r="RG11" s="132" t="s">
        <v>59</v>
      </c>
      <c r="RH11" s="109"/>
      <c r="RI11" s="109"/>
      <c r="RJ11" s="134" t="str">
        <f>IF(RM$7="","",IF(AND(RF11=RF$7,RH11=RH$7),$C$1,""))</f>
        <v/>
      </c>
      <c r="RK11" s="134" t="str">
        <f>IF(RJ11="",(IF(RF11-RH11=0,"",(IF(RF11-RH11=RF$7-RH$7,$C$2,"")))),"")</f>
        <v/>
      </c>
      <c r="RL11" s="134" t="str">
        <f>IF(RM$7="","",IF(AND(RK11="",RJ11=""),IF(OR(AND(RF$7&gt;RH$7,RF11&gt;RH11),AND(RF$7&lt;RH$7,RF11&lt;RH11),AND(RF$7=RH$7,RF11=RH11)),$C$3,""),""))</f>
        <v/>
      </c>
      <c r="RM11" s="110" t="str">
        <f>IF(RM$7="","",IF(RJ11="",IF(RK11="",IF(RL11="",0,(IF(RF$7-RH$7=0,RL11+$C$4,RL11))),RK11),IF(OR(AND(ISBLANK(RI$7),ISBLANK(RI11)),AND(ISTEXT(RI$7),ISTEXT(RI11))),RJ11+$C$4,RJ11)))</f>
        <v/>
      </c>
      <c r="RN11" s="139" t="s">
        <v>104</v>
      </c>
      <c r="RO11" s="140" t="str">
        <f>IF(ISBLANK(RN$7),"",IF(RN$7=RN11,$C$5,0))</f>
        <v/>
      </c>
      <c r="RP11" s="141">
        <f>SUM($E11,$AV11,$CM11,$ED11,$FU11,$HL11,$JC11,$KT11)</f>
        <v>29</v>
      </c>
      <c r="RQ11" s="142">
        <f>SUM($ML11,$OY11,$QF11,$QW11)</f>
        <v>0</v>
      </c>
      <c r="RR11" s="130">
        <f>SUM($MK11,$RQ11)</f>
        <v>29</v>
      </c>
    </row>
    <row r="12" spans="1:486" ht="15.75" thickBot="1">
      <c r="A12" s="125">
        <f t="shared" si="18"/>
        <v>5</v>
      </c>
      <c r="B12" s="156" t="s">
        <v>170</v>
      </c>
      <c r="C12" s="130">
        <f>SUM($MK12,$RQ12)</f>
        <v>28</v>
      </c>
      <c r="D12" s="130">
        <f>0+IF((OR(L12="",L12=0)),0,1)+IF((OR(S12="",S12=0)),0,1)+IF((OR(Z12="",Z12=0)),0,1)+IF((OR(AG12="",AG12=0)),0,1)+IF((OR(AN12="",AN12=0)),0,1)+IF((OR(AU12="",AU12=0)),0,1)+IF((OR(BC12="",BC12=0)),0,1)+IF((OR(BJ12="",BJ12=0)),0,1)+IF((OR(BQ12="",BQ12=0)),0,1)+IF((OR(BX12="",BX12=0)),0,1)+IF((OR(CE12="",CE12=0)),0,1)+IF((OR(CL12="",CL12=0)),0,1)+IF((OR(CT12="",CT12=0)),0,1)+IF((OR(DA12="",DA12=0)),0,1)+IF((OR(DH12="",DH12=0)),0,1)+IF((OR(DO12="",DO12=0)),0,1)+IF((OR(DV12="",DV12=0)),0,1)+IF((OR(EC12="",EC12=0)),0,1)+IF((OR(EK12="",EK12=0)),0,1)+IF((OR(ER12="",ER12=0)),0,1)+IF((OR(EY12="",EY12=0)),0,1)+IF((OR(FF12="",FF12=0)),0,1)+IF((OR(FM12="",FM12=0)),0,1)+IF((OR(FT12="",FT12=0)),0,1)+IF((OR(GB12="",GB12=0)),0,1)+IF((OR(GI12="",GI12=0)),0,1)+IF((OR(GP12="",GP12=0)),0,1)+IF((OR(GW12="",GW12=0)),0,1)+IF((OR(HD12="",HD12=0)),0,1)+IF((OR(HK12="",HK12=0)),0,1)+IF((OR(HS12="",HS12=0)),0,1)+IF((OR(HZ12="",HZ12=0)),0,1)+IF((OR(IG12="",IG12=0)),0,1)+IF((OR(IN12="",IN12=0)),0,1)+IF((OR(IU12="",IU12=0)),0,1)+IF((OR(JB12="",JB12=0)),0,1)+IF((OR(JJ12="",JJ12=0)),0,1)+IF((OR(JQ12="",JQ12=0)),0,1)+IF((OR(JX12="",JX12=0)),0,1)+IF((OR(KE12="",KE12=0)),0,1)+IF((OR(KL12="",KL12=0)),0,1)+IF((OR(KS12="",KS12=0)),0,1)+IF((OR(LA12="",LA12=0)),0,1)+IF((OR(LH12="",LH12=0)),0,1)+IF((OR(LO12="",LO12=0)),0,1)+IF((OR(LV12="",LV12=0)),0,1)+IF((OR(MC12="",MC12=0)),0,1)+IF((OR(MJ12="",MJ12=0)),0,1)+IF((OR(MT12="",MT12=0)),0,1)+IF((OR(NB12="",NB12=0)),0,1)+IF((OR(NJ12="",NJ12=0)),0,1)+IF((OR(NR12="",NR12=0)),0,1)+IF((OR(NZ12="",NZ12=0)),0,1)+IF((OR(OH12="",OH12=0)),0,1)+IF((OR(OP12="",OP12=0)),0,1)+IF((OR(OX12="",OX12=0)),0,1)+IF((OR(PG12="",PG12=0)),0,1)+IF((OR(PO12="",PO12=0)),0,1)+IF((OR(PW12="",PW12=0)),0,1)+IF((OR(QE12="",QE12=0)),0,1)+IF((OR(QN12="",QN12=0)),0,1)+IF((OR(QV12="",QV12=0)),0,1)+IF((OR(RE12="",RE12=0)),0,1)+IF((OR(RM12="",RM12=0)),0,1)</f>
        <v>10</v>
      </c>
      <c r="E12" s="131">
        <f>SUM(L12,S12,Z12,AG12,AN12,AU12)</f>
        <v>6</v>
      </c>
      <c r="F12" s="108">
        <v>3</v>
      </c>
      <c r="G12" s="132" t="s">
        <v>59</v>
      </c>
      <c r="H12" s="109">
        <v>1</v>
      </c>
      <c r="I12" s="133">
        <f>IF(L$7="","",IF(AND(F12=F$7,H12=H$7),$C$1,""))</f>
        <v>4</v>
      </c>
      <c r="J12" s="134" t="str">
        <f>IF(I12="",(IF(F12-H12=0,"",(IF(F12-H12=F$7-H$7,$C$2,"")))),"")</f>
        <v/>
      </c>
      <c r="K12" s="134" t="str">
        <f>IF(L$7="","",IF(AND(J12="",I12=""),IF(OR(AND(F$7&gt;H$7,F12&gt;H12),AND(F$7&lt;H$7,F12&lt;H12),AND(F$7=H$7,F12=H12)),$C$3,""),""))</f>
        <v/>
      </c>
      <c r="L12" s="110">
        <f>IF(L$7="","",IF(I12="",IF(J12="",IF(K12="",0,K12),J12),I12))</f>
        <v>4</v>
      </c>
      <c r="M12" s="108">
        <v>2</v>
      </c>
      <c r="N12" s="132" t="s">
        <v>59</v>
      </c>
      <c r="O12" s="109">
        <v>0</v>
      </c>
      <c r="P12" s="134" t="str">
        <f>IF(S$7="","",IF(AND(M12=M$7,O12=O$7),$C$1,""))</f>
        <v/>
      </c>
      <c r="Q12" s="134" t="str">
        <f>IF(P12="",(IF(M12-O12=0,"",(IF(M12-O12=M$7-O$7,$C$2,"")))),"")</f>
        <v/>
      </c>
      <c r="R12" s="134">
        <f>IF(S$7="","",IF(AND(Q12="",P12=""),IF(OR(AND(M$7&gt;O$7,M12&gt;O12),AND(M$7&lt;O$7,M12&lt;O12),AND(M$7=O$7,M12=O12)),$C$3,""),""))</f>
        <v>2</v>
      </c>
      <c r="S12" s="110">
        <f>IF(S$7="","",IF(P12="",IF(Q12="",IF(R12="",0,R12),Q12),P12))</f>
        <v>2</v>
      </c>
      <c r="T12" s="108">
        <v>2</v>
      </c>
      <c r="U12" s="132" t="s">
        <v>59</v>
      </c>
      <c r="V12" s="109">
        <v>1</v>
      </c>
      <c r="W12" s="134" t="str">
        <f>IF(Z$7="","",IF(AND(T12=T$7,V12=V$7),$C$1,""))</f>
        <v/>
      </c>
      <c r="X12" s="134" t="str">
        <f>IF(W12="",(IF(T12-V12=0,"",(IF(T12-V12=T$7-V$7,$C$2,"")))),"")</f>
        <v/>
      </c>
      <c r="Y12" s="134" t="str">
        <f>IF(Z$7="","",IF(AND(X12="",W12=""),IF(OR(AND(T$7&gt;V$7,T12&gt;V12),AND(T$7&lt;V$7,T12&lt;V12),AND(T$7=V$7,T12=V12)),$C$3,""),""))</f>
        <v/>
      </c>
      <c r="Z12" s="110">
        <f>IF(Z$7="","",IF(W12="",IF(X12="",IF(Y12="",0,Y12),X12),W12))</f>
        <v>0</v>
      </c>
      <c r="AA12" s="108">
        <v>2</v>
      </c>
      <c r="AB12" s="132" t="s">
        <v>59</v>
      </c>
      <c r="AC12" s="109">
        <v>2</v>
      </c>
      <c r="AD12" s="134" t="str">
        <f>IF(AG$7="","",IF(AND(AA12=AA$7,AC12=AC$7),$C$1,""))</f>
        <v/>
      </c>
      <c r="AE12" s="134" t="str">
        <f>IF(AD12="",(IF(AA12-AC12=0,"",(IF(AA12-AC12=AA$7-AC$7,$C$2,"")))),"")</f>
        <v/>
      </c>
      <c r="AF12" s="134" t="str">
        <f>IF(AG$7="","",IF(AND(AE12="",AD12=""),IF(OR(AND(AA$7&gt;AC$7,AA12&gt;AC12),AND(AA$7&lt;AC$7,AA12&lt;AC12),AND(AA$7=AC$7,AA12=AC12)),$C$3,""),""))</f>
        <v/>
      </c>
      <c r="AG12" s="110" t="str">
        <f>IF(AG$7="","",IF(AD12="",IF(AE12="",IF(AF12="",0,AF12),AE12),AD12))</f>
        <v/>
      </c>
      <c r="AH12" s="108">
        <v>1</v>
      </c>
      <c r="AI12" s="132" t="s">
        <v>59</v>
      </c>
      <c r="AJ12" s="109">
        <v>2</v>
      </c>
      <c r="AK12" s="134" t="str">
        <f>IF(AN$7="","",IF(AND(AH12=AH$7,AJ12=AJ$7),$C$1,""))</f>
        <v/>
      </c>
      <c r="AL12" s="134" t="str">
        <f>IF(AK12="",(IF(AH12-AJ12=0,"",(IF(AH12-AJ12=AH$7-AJ$7,$C$2,"")))),"")</f>
        <v/>
      </c>
      <c r="AM12" s="134" t="str">
        <f>IF(AN$7="","",IF(AND(AL12="",AK12=""),IF(OR(AND(AH$7&gt;AJ$7,AH12&gt;AJ12),AND(AH$7&lt;AJ$7,AH12&lt;AJ12),AND(AH$7=AJ$7,AH12=AJ12)),$C$3,""),""))</f>
        <v/>
      </c>
      <c r="AN12" s="110" t="str">
        <f>IF(AN$7="","",IF(AK12="",IF(AL12="",IF(AM12="",0,AM12),AL12),AK12))</f>
        <v/>
      </c>
      <c r="AO12" s="108">
        <v>0</v>
      </c>
      <c r="AP12" s="132" t="s">
        <v>59</v>
      </c>
      <c r="AQ12" s="109">
        <v>3</v>
      </c>
      <c r="AR12" s="134" t="str">
        <f>IF(AU$7="","",IF(AND(AO12=AO$7,AQ12=AQ$7),$C$1,""))</f>
        <v/>
      </c>
      <c r="AS12" s="134" t="str">
        <f>IF(AR12="",(IF(AO12-AQ12=0,"",(IF(AO12-AQ12=AO$7-AQ$7,$C$2,"")))),"")</f>
        <v/>
      </c>
      <c r="AT12" s="134" t="str">
        <f>IF(AU$7="","",IF(AND(AS12="",AR12=""),IF(OR(AND(AO$7&gt;AQ$7,AO12&gt;AQ12),AND(AO$7&lt;AQ$7,AO12&lt;AQ12),AND(AO$7=AQ$7,AO12=AQ12)),$C$3,""),""))</f>
        <v/>
      </c>
      <c r="AU12" s="110" t="str">
        <f>IF(AU$7="","",IF(AR12="",IF(AS12="",IF(AT12="",0,AT12),AS12),AR12))</f>
        <v/>
      </c>
      <c r="AV12" s="111">
        <f>SUM(BC12,BJ12,BQ12,BX12,CE12,CL12)</f>
        <v>2</v>
      </c>
      <c r="AW12" s="108">
        <v>2</v>
      </c>
      <c r="AX12" s="132" t="s">
        <v>59</v>
      </c>
      <c r="AY12" s="109">
        <v>1</v>
      </c>
      <c r="AZ12" s="134" t="str">
        <f>IF(BC$7="","",IF(AND(AW12=AW$7,AY12=AY$7),$C$1,""))</f>
        <v/>
      </c>
      <c r="BA12" s="134" t="str">
        <f>IF(AZ12="",(IF(AW12-AY12=0,"",(IF(AW12-AY12=AW$7-AY$7,$C$2,"")))),"")</f>
        <v/>
      </c>
      <c r="BB12" s="134" t="str">
        <f>IF(BC$7="","",IF(AND(BA12="",AZ12=""),IF(OR(AND(AW$7&gt;AY$7,AW12&gt;AY12),AND(AW$7&lt;AY$7,AW12&lt;AY12),AND(AW$7=AY$7,AW12=AY12)),$C$3,""),""))</f>
        <v/>
      </c>
      <c r="BC12" s="110">
        <f>IF(BC$7="","",IF(AZ12="",IF(BA12="",IF(BB12="",0,BB12),BA12),AZ12))</f>
        <v>0</v>
      </c>
      <c r="BD12" s="108">
        <v>4</v>
      </c>
      <c r="BE12" s="132" t="s">
        <v>59</v>
      </c>
      <c r="BF12" s="109">
        <v>0</v>
      </c>
      <c r="BG12" s="134" t="str">
        <f>IF(BJ$7="","",IF(AND(BD12=BD$7,BF12=BF$7),$C$1,""))</f>
        <v/>
      </c>
      <c r="BH12" s="134" t="str">
        <f>IF(BG12="",(IF(BD12-BF12=0,"",(IF(BD12-BF12=BD$7-BF$7,$C$2,"")))),"")</f>
        <v/>
      </c>
      <c r="BI12" s="134">
        <f>IF(BJ$7="","",IF(AND(BH12="",BG12=""),IF(OR(AND(BD$7&gt;BF$7,BD12&gt;BF12),AND(BD$7&lt;BF$7,BD12&lt;BF12),AND(BD$7=BF$7,BD12=BF12)),$C$3,""),""))</f>
        <v>2</v>
      </c>
      <c r="BJ12" s="110">
        <f>IF(BJ$7="","",IF(BG12="",IF(BH12="",IF(BI12="",0,BI12),BH12),BG12))</f>
        <v>2</v>
      </c>
      <c r="BK12" s="108">
        <v>0</v>
      </c>
      <c r="BL12" s="132" t="s">
        <v>59</v>
      </c>
      <c r="BM12" s="109">
        <v>2</v>
      </c>
      <c r="BN12" s="134" t="str">
        <f>IF(BQ$7="","",IF(AND(BK12=BK$7,BM12=BM$7),$C$1,""))</f>
        <v/>
      </c>
      <c r="BO12" s="134" t="str">
        <f>IF(BN12="",(IF(BK12-BM12=0,"",(IF(BK12-BM12=BK$7-BM$7,$C$2,"")))),"")</f>
        <v/>
      </c>
      <c r="BP12" s="134" t="str">
        <f>IF(BQ$7="","",IF(AND(BO12="",BN12=""),IF(OR(AND(BK$7&gt;BM$7,BK12&gt;BM12),AND(BK$7&lt;BM$7,BK12&lt;BM12),AND(BK$7=BM$7,BK12=BM12)),$C$3,""),""))</f>
        <v/>
      </c>
      <c r="BQ12" s="110" t="str">
        <f>IF(BQ$7="","",IF(BN12="",IF(BO12="",IF(BP12="",0,BP12),BO12),BN12))</f>
        <v/>
      </c>
      <c r="BR12" s="108">
        <v>2</v>
      </c>
      <c r="BS12" s="132" t="s">
        <v>59</v>
      </c>
      <c r="BT12" s="109">
        <v>1</v>
      </c>
      <c r="BU12" s="134" t="str">
        <f>IF(BX$7="","",IF(AND(BR12=BR$7,BT12=BT$7),$C$1,""))</f>
        <v/>
      </c>
      <c r="BV12" s="134" t="str">
        <f>IF(BU12="",(IF(BR12-BT12=0,"",(IF(BR12-BT12=BR$7-BT$7,$C$2,"")))),"")</f>
        <v/>
      </c>
      <c r="BW12" s="134" t="str">
        <f>IF(BX$7="","",IF(AND(BV12="",BU12=""),IF(OR(AND(BR$7&gt;BT$7,BR12&gt;BT12),AND(BR$7&lt;BT$7,BR12&lt;BT12),AND(BR$7=BT$7,BR12=BT12)),$C$3,""),""))</f>
        <v/>
      </c>
      <c r="BX12" s="110" t="str">
        <f>IF(BX$7="","",IF(BU12="",IF(BV12="",IF(BW12="",0,BW12),BV12),BU12))</f>
        <v/>
      </c>
      <c r="BY12" s="108">
        <v>0</v>
      </c>
      <c r="BZ12" s="132" t="s">
        <v>59</v>
      </c>
      <c r="CA12" s="109">
        <v>3</v>
      </c>
      <c r="CB12" s="134" t="str">
        <f>IF(CE$7="","",IF(AND(BY12=BY$7,CA12=CA$7),$C$1,""))</f>
        <v/>
      </c>
      <c r="CC12" s="134" t="str">
        <f>IF(CB12="",(IF(BY12-CA12=0,"",(IF(BY12-CA12=BY$7-CA$7,$C$2,"")))),"")</f>
        <v/>
      </c>
      <c r="CD12" s="134" t="str">
        <f>IF(CE$7="","",IF(AND(CC12="",CB12=""),IF(OR(AND(BY$7&gt;CA$7,BY12&gt;CA12),AND(BY$7&lt;CA$7,BY12&lt;CA12),AND(BY$7=CA$7,BY12=CA12)),$C$3,""),""))</f>
        <v/>
      </c>
      <c r="CE12" s="110" t="str">
        <f>IF(CE$7="","",IF(CB12="",IF(CC12="",IF(CD12="",0,CD12),CC12),CB12))</f>
        <v/>
      </c>
      <c r="CF12" s="108">
        <v>1</v>
      </c>
      <c r="CG12" s="132" t="s">
        <v>59</v>
      </c>
      <c r="CH12" s="109">
        <v>1</v>
      </c>
      <c r="CI12" s="134" t="str">
        <f>IF(CL$7="","",IF(AND(CF12=CF$7,CH12=CH$7),$C$1,""))</f>
        <v/>
      </c>
      <c r="CJ12" s="134" t="str">
        <f>IF(CI12="",(IF(CF12-CH12=0,"",(IF(CF12-CH12=CF$7-CH$7,$C$2,"")))),"")</f>
        <v/>
      </c>
      <c r="CK12" s="134" t="str">
        <f>IF(CL$7="","",IF(AND(CJ12="",CI12=""),IF(OR(AND(CF$7&gt;CH$7,CF12&gt;CH12),AND(CF$7&lt;CH$7,CF12&lt;CH12),AND(CF$7=CH$7,CF12=CH12)),$C$3,""),""))</f>
        <v/>
      </c>
      <c r="CL12" s="110" t="str">
        <f>IF(CL$7="","",IF(CI12="",IF(CJ12="",IF(CK12="",0,CK12),CJ12),CI12))</f>
        <v/>
      </c>
      <c r="CM12" s="112">
        <f>SUM(CT12,DA12,DH12,DO12,DV12,EC12)</f>
        <v>2</v>
      </c>
      <c r="CN12" s="108">
        <v>2</v>
      </c>
      <c r="CO12" s="132" t="s">
        <v>59</v>
      </c>
      <c r="CP12" s="109">
        <v>0</v>
      </c>
      <c r="CQ12" s="134" t="str">
        <f>IF(CT$7="","",IF(AND(CN12=CN$7,CP12=CP$7),$C$1,""))</f>
        <v/>
      </c>
      <c r="CR12" s="134" t="str">
        <f>IF(CQ12="",(IF(CN12-CP12=0,"",(IF(CN12-CP12=CN$7-CP$7,$C$2,"")))),"")</f>
        <v/>
      </c>
      <c r="CS12" s="134">
        <f>IF(CT$7="","",IF(AND(CR12="",CQ12=""),IF(OR(AND(CN$7&gt;CP$7,CN12&gt;CP12),AND(CN$7&lt;CP$7,CN12&lt;CP12),AND(CN$7=CP$7,CN12=CP12)),$C$3,""),""))</f>
        <v>2</v>
      </c>
      <c r="CT12" s="110">
        <f>IF(CT$7="","",IF(CQ12="",IF(CR12="",IF(CS12="",0,CS12),CR12),CQ12))</f>
        <v>2</v>
      </c>
      <c r="CU12" s="108">
        <v>0</v>
      </c>
      <c r="CV12" s="132" t="s">
        <v>59</v>
      </c>
      <c r="CW12" s="109">
        <v>1</v>
      </c>
      <c r="CX12" s="134" t="str">
        <f>IF(DA$7="","",IF(AND(CU12=CU$7,CW12=CW$7),$C$1,""))</f>
        <v/>
      </c>
      <c r="CY12" s="134" t="str">
        <f>IF(CX12="",(IF(CU12-CW12=0,"",(IF(CU12-CW12=CU$7-CW$7,$C$2,"")))),"")</f>
        <v/>
      </c>
      <c r="CZ12" s="134" t="str">
        <f>IF(DA$7="","",IF(AND(CY12="",CX12=""),IF(OR(AND(CU$7&gt;CW$7,CU12&gt;CW12),AND(CU$7&lt;CW$7,CU12&lt;CW12),AND(CU$7=CW$7,CU12=CW12)),$C$3,""),""))</f>
        <v/>
      </c>
      <c r="DA12" s="110">
        <f>IF(DA$7="","",IF(CX12="",IF(CY12="",IF(CZ12="",0,CZ12),CY12),CX12))</f>
        <v>0</v>
      </c>
      <c r="DB12" s="108">
        <v>1</v>
      </c>
      <c r="DC12" s="132" t="s">
        <v>59</v>
      </c>
      <c r="DD12" s="109">
        <v>1</v>
      </c>
      <c r="DE12" s="134" t="str">
        <f>IF(DH$7="","",IF(AND(DB12=DB$7,DD12=DD$7),$C$1,""))</f>
        <v/>
      </c>
      <c r="DF12" s="134" t="str">
        <f>IF(DE12="",(IF(DB12-DD12=0,"",(IF(DB12-DD12=DB$7-DD$7,$C$2,"")))),"")</f>
        <v/>
      </c>
      <c r="DG12" s="134" t="str">
        <f>IF(DH$7="","",IF(AND(DF12="",DE12=""),IF(OR(AND(DB$7&gt;DD$7,DB12&gt;DD12),AND(DB$7&lt;DD$7,DB12&lt;DD12),AND(DB$7=DD$7,DB12=DD12)),$C$3,""),""))</f>
        <v/>
      </c>
      <c r="DH12" s="110" t="str">
        <f>IF(DH$7="","",IF(DE12="",IF(DF12="",IF(DG12="",0,DG12),DF12),DE12))</f>
        <v/>
      </c>
      <c r="DI12" s="108">
        <v>2</v>
      </c>
      <c r="DJ12" s="132" t="s">
        <v>59</v>
      </c>
      <c r="DK12" s="109">
        <v>1</v>
      </c>
      <c r="DL12" s="134" t="str">
        <f>IF(DO$7="","",IF(AND(DI12=DI$7,DK12=DK$7),$C$1,""))</f>
        <v/>
      </c>
      <c r="DM12" s="134" t="str">
        <f>IF(DL12="",(IF(DI12-DK12=0,"",(IF(DI12-DK12=DI$7-DK$7,$C$2,"")))),"")</f>
        <v/>
      </c>
      <c r="DN12" s="134" t="str">
        <f>IF(DO$7="","",IF(AND(DM12="",DL12=""),IF(OR(AND(DI$7&gt;DK$7,DI12&gt;DK12),AND(DI$7&lt;DK$7,DI12&lt;DK12),AND(DI$7=DK$7,DI12=DK12)),$C$3,""),""))</f>
        <v/>
      </c>
      <c r="DO12" s="110" t="str">
        <f>IF(DO$7="","",IF(DL12="",IF(DM12="",IF(DN12="",0,DN12),DM12),DL12))</f>
        <v/>
      </c>
      <c r="DP12" s="108">
        <v>1</v>
      </c>
      <c r="DQ12" s="132" t="s">
        <v>59</v>
      </c>
      <c r="DR12" s="109">
        <v>1</v>
      </c>
      <c r="DS12" s="134" t="str">
        <f>IF(DV$7="","",IF(AND(DP12=DP$7,DR12=DR$7),$C$1,""))</f>
        <v/>
      </c>
      <c r="DT12" s="134" t="str">
        <f>IF(DS12="",(IF(DP12-DR12=0,"",(IF(DP12-DR12=DP$7-DR$7,$C$2,"")))),"")</f>
        <v/>
      </c>
      <c r="DU12" s="134" t="str">
        <f>IF(DV$7="","",IF(AND(DT12="",DS12=""),IF(OR(AND(DP$7&gt;DR$7,DP12&gt;DR12),AND(DP$7&lt;DR$7,DP12&lt;DR12),AND(DP$7=DR$7,DP12=DR12)),$C$3,""),""))</f>
        <v/>
      </c>
      <c r="DV12" s="110" t="str">
        <f>IF(DV$7="","",IF(DS12="",IF(DT12="",IF(DU12="",0,DU12),DT12),DS12))</f>
        <v/>
      </c>
      <c r="DW12" s="108">
        <v>1</v>
      </c>
      <c r="DX12" s="132" t="s">
        <v>59</v>
      </c>
      <c r="DY12" s="109">
        <v>2</v>
      </c>
      <c r="DZ12" s="134" t="str">
        <f>IF(EC$7="","",IF(AND(DW12=DW$7,DY12=DY$7),$C$1,""))</f>
        <v/>
      </c>
      <c r="EA12" s="134" t="str">
        <f>IF(DZ12="",(IF(DW12-DY12=0,"",(IF(DW12-DY12=DW$7-DY$7,$C$2,"")))),"")</f>
        <v/>
      </c>
      <c r="EB12" s="134" t="str">
        <f>IF(EC$7="","",IF(AND(EA12="",DZ12=""),IF(OR(AND(DW$7&gt;DY$7,DW12&gt;DY12),AND(DW$7&lt;DY$7,DW12&lt;DY12),AND(DW$7=DY$7,DW12=DY12)),$C$3,""),""))</f>
        <v/>
      </c>
      <c r="EC12" s="110" t="str">
        <f>IF(EC$7="","",IF(DZ12="",IF(EA12="",IF(EB12="",0,EB12),EA12),DZ12))</f>
        <v/>
      </c>
      <c r="ED12" s="113">
        <f>SUM(EK12,ER12,EY12,FF12,FM12,FT12)</f>
        <v>4</v>
      </c>
      <c r="EE12" s="108">
        <v>1</v>
      </c>
      <c r="EF12" s="132" t="s">
        <v>59</v>
      </c>
      <c r="EG12" s="109">
        <v>1</v>
      </c>
      <c r="EH12" s="134" t="str">
        <f>IF(EK$7="","",IF(AND(EE12=EE$7,EG12=EG$7),$C$1,""))</f>
        <v/>
      </c>
      <c r="EI12" s="134" t="str">
        <f>IF(EH12="",(IF(EE12-EG12=0,"",(IF(EE12-EG12=EE$7-EG$7,$C$2,"")))),"")</f>
        <v/>
      </c>
      <c r="EJ12" s="134" t="str">
        <f>IF(EK$7="","",IF(AND(EI12="",EH12=""),IF(OR(AND(EE$7&gt;EG$7,EE12&gt;EG12),AND(EE$7&lt;EG$7,EE12&lt;EG12),AND(EE$7=EG$7,EE12=EG12)),$C$3,""),""))</f>
        <v/>
      </c>
      <c r="EK12" s="110">
        <f>IF(EK$7="","",IF(EH12="",IF(EI12="",IF(EJ12="",0,EJ12),EI12),EH12))</f>
        <v>0</v>
      </c>
      <c r="EL12" s="108">
        <v>1</v>
      </c>
      <c r="EM12" s="132" t="s">
        <v>59</v>
      </c>
      <c r="EN12" s="109">
        <v>2</v>
      </c>
      <c r="EO12" s="134">
        <f>IF(ER$7="","",IF(AND(EL12=EL$7,EN12=EN$7),$C$1,""))</f>
        <v>4</v>
      </c>
      <c r="EP12" s="134" t="str">
        <f>IF(EO12="",(IF(EL12-EN12=0,"",(IF(EL12-EN12=EL$7-EN$7,$C$2,"")))),"")</f>
        <v/>
      </c>
      <c r="EQ12" s="134" t="str">
        <f>IF(ER$7="","",IF(AND(EP12="",EO12=""),IF(OR(AND(EL$7&gt;EN$7,EL12&gt;EN12),AND(EL$7&lt;EN$7,EL12&lt;EN12),AND(EL$7=EN$7,EL12=EN12)),$C$3,""),""))</f>
        <v/>
      </c>
      <c r="ER12" s="110">
        <f>IF(ER$7="","",IF(EO12="",IF(EP12="",IF(EQ12="",0,EQ12),EP12),EO12))</f>
        <v>4</v>
      </c>
      <c r="ES12" s="108">
        <v>0</v>
      </c>
      <c r="ET12" s="132" t="s">
        <v>59</v>
      </c>
      <c r="EU12" s="109">
        <v>2</v>
      </c>
      <c r="EV12" s="134" t="str">
        <f>IF(EY$7="","",IF(AND(ES12=ES$7,EU12=EU$7),$C$1,""))</f>
        <v/>
      </c>
      <c r="EW12" s="134" t="str">
        <f>IF(EV12="",(IF(ES12-EU12=0,"",(IF(ES12-EU12=ES$7-EU$7,$C$2,"")))),"")</f>
        <v/>
      </c>
      <c r="EX12" s="134" t="str">
        <f>IF(EY$7="","",IF(AND(EW12="",EV12=""),IF(OR(AND(ES$7&gt;EU$7,ES12&gt;EU12),AND(ES$7&lt;EU$7,ES12&lt;EU12),AND(ES$7=EU$7,ES12=EU12)),$C$3,""),""))</f>
        <v/>
      </c>
      <c r="EY12" s="110" t="str">
        <f>IF(EY$7="","",IF(EV12="",IF(EW12="",IF(EX12="",0,EX12),EW12),EV12))</f>
        <v/>
      </c>
      <c r="EZ12" s="108">
        <v>2</v>
      </c>
      <c r="FA12" s="132" t="s">
        <v>59</v>
      </c>
      <c r="FB12" s="109">
        <v>0</v>
      </c>
      <c r="FC12" s="134" t="str">
        <f>IF(FF$7="","",IF(AND(EZ12=EZ$7,FB12=FB$7),$C$1,""))</f>
        <v/>
      </c>
      <c r="FD12" s="134" t="str">
        <f>IF(FC12="",(IF(EZ12-FB12=0,"",(IF(EZ12-FB12=EZ$7-FB$7,$C$2,"")))),"")</f>
        <v/>
      </c>
      <c r="FE12" s="134" t="str">
        <f>IF(FF$7="","",IF(AND(FD12="",FC12=""),IF(OR(AND(EZ$7&gt;FB$7,EZ12&gt;FB12),AND(EZ$7&lt;FB$7,EZ12&lt;FB12),AND(EZ$7=FB$7,EZ12=FB12)),$C$3,""),""))</f>
        <v/>
      </c>
      <c r="FF12" s="110" t="str">
        <f>IF(FF$7="","",IF(FC12="",IF(FD12="",IF(FE12="",0,FE12),FD12),FC12))</f>
        <v/>
      </c>
      <c r="FG12" s="108">
        <v>1</v>
      </c>
      <c r="FH12" s="132" t="s">
        <v>59</v>
      </c>
      <c r="FI12" s="109">
        <v>1</v>
      </c>
      <c r="FJ12" s="134" t="str">
        <f>IF(FM$7="","",IF(AND(FG12=FG$7,FI12=FI$7),$C$1,""))</f>
        <v/>
      </c>
      <c r="FK12" s="134" t="str">
        <f>IF(FJ12="",(IF(FG12-FI12=0,"",(IF(FG12-FI12=FG$7-FI$7,$C$2,"")))),"")</f>
        <v/>
      </c>
      <c r="FL12" s="134" t="str">
        <f>IF(FM$7="","",IF(AND(FK12="",FJ12=""),IF(OR(AND(FG$7&gt;FI$7,FG12&gt;FI12),AND(FG$7&lt;FI$7,FG12&lt;FI12),AND(FG$7=FI$7,FG12=FI12)),$C$3,""),""))</f>
        <v/>
      </c>
      <c r="FM12" s="110" t="str">
        <f>IF(FM$7="","",IF(FJ12="",IF(FK12="",IF(FL12="",0,FL12),FK12),FJ12))</f>
        <v/>
      </c>
      <c r="FN12" s="108">
        <v>0</v>
      </c>
      <c r="FO12" s="132" t="s">
        <v>59</v>
      </c>
      <c r="FP12" s="109">
        <v>2</v>
      </c>
      <c r="FQ12" s="134" t="str">
        <f>IF(FT$7="","",IF(AND(FN12=FN$7,FP12=FP$7),$C$1,""))</f>
        <v/>
      </c>
      <c r="FR12" s="134" t="str">
        <f>IF(FQ12="",(IF(FN12-FP12=0,"",(IF(FN12-FP12=FN$7-FP$7,$C$2,"")))),"")</f>
        <v/>
      </c>
      <c r="FS12" s="134" t="str">
        <f>IF(FT$7="","",IF(AND(FR12="",FQ12=""),IF(OR(AND(FN$7&gt;FP$7,FN12&gt;FP12),AND(FN$7&lt;FP$7,FN12&lt;FP12),AND(FN$7=FP$7,FN12=FP12)),$C$3,""),""))</f>
        <v/>
      </c>
      <c r="FT12" s="110" t="str">
        <f>IF(FT$7="","",IF(FQ12="",IF(FR12="",IF(FS12="",0,FS12),FR12),FQ12))</f>
        <v/>
      </c>
      <c r="FU12" s="114">
        <f>SUM(GB12,GI12,GP12,GW12,HD12,HK12)</f>
        <v>8</v>
      </c>
      <c r="FV12" s="108">
        <v>2</v>
      </c>
      <c r="FW12" s="132" t="s">
        <v>59</v>
      </c>
      <c r="FX12" s="109">
        <v>1</v>
      </c>
      <c r="FY12" s="134">
        <f>IF(GB$7="","",IF(AND(FV12=FV$7,FX12=FX$7),$C$1,""))</f>
        <v>4</v>
      </c>
      <c r="FZ12" s="134" t="str">
        <f>IF(FY12="",(IF(FV12-FX12=0,"",(IF(FV12-FX12=FV$7-FX$7,$C$2,"")))),"")</f>
        <v/>
      </c>
      <c r="GA12" s="134" t="str">
        <f>IF(GB$7="","",IF(AND(FZ12="",FY12=""),IF(OR(AND(FV$7&gt;FX$7,FV12&gt;FX12),AND(FV$7&lt;FX$7,FV12&lt;FX12),AND(FV$7=FX$7,FV12=FX12)),$C$3,""),""))</f>
        <v/>
      </c>
      <c r="GB12" s="110">
        <f>IF(GB$7="","",IF(FY12="",IF(FZ12="",IF(GA12="",0,GA12),FZ12),FY12))</f>
        <v>4</v>
      </c>
      <c r="GC12" s="108">
        <v>3</v>
      </c>
      <c r="GD12" s="132" t="s">
        <v>59</v>
      </c>
      <c r="GE12" s="109">
        <v>0</v>
      </c>
      <c r="GF12" s="134">
        <f>IF(GI$7="","",IF(AND(GC12=GC$7,GE12=GE$7),$C$1,""))</f>
        <v>4</v>
      </c>
      <c r="GG12" s="134" t="str">
        <f>IF(GF12="",(IF(GC12-GE12=0,"",(IF(GC12-GE12=GC$7-GE$7,$C$2,"")))),"")</f>
        <v/>
      </c>
      <c r="GH12" s="134" t="str">
        <f>IF(GI$7="","",IF(AND(GG12="",GF12=""),IF(OR(AND(GC$7&gt;GE$7,GC12&gt;GE12),AND(GC$7&lt;GE$7,GC12&lt;GE12),AND(GC$7=GE$7,GC12=GE12)),$C$3,""),""))</f>
        <v/>
      </c>
      <c r="GI12" s="110">
        <f>IF(GI$7="","",IF(GF12="",IF(GG12="",IF(GH12="",0,GH12),GG12),GF12))</f>
        <v>4</v>
      </c>
      <c r="GJ12" s="108">
        <v>1</v>
      </c>
      <c r="GK12" s="132" t="s">
        <v>59</v>
      </c>
      <c r="GL12" s="109">
        <v>2</v>
      </c>
      <c r="GM12" s="134" t="str">
        <f>IF(GP$7="","",IF(AND(GJ12=GJ$7,GL12=GL$7),$C$1,""))</f>
        <v/>
      </c>
      <c r="GN12" s="134" t="str">
        <f>IF(GM12="",(IF(GJ12-GL12=0,"",(IF(GJ12-GL12=GJ$7-GL$7,$C$2,"")))),"")</f>
        <v/>
      </c>
      <c r="GO12" s="134" t="str">
        <f>IF(GP$7="","",IF(AND(GN12="",GM12=""),IF(OR(AND(GJ$7&gt;GL$7,GJ12&gt;GL12),AND(GJ$7&lt;GL$7,GJ12&lt;GL12),AND(GJ$7=GL$7,GJ12=GL12)),$C$3,""),""))</f>
        <v/>
      </c>
      <c r="GP12" s="110" t="str">
        <f>IF(GP$7="","",IF(GM12="",IF(GN12="",IF(GO12="",0,GO12),GN12),GM12))</f>
        <v/>
      </c>
      <c r="GQ12" s="108">
        <v>1</v>
      </c>
      <c r="GR12" s="132" t="s">
        <v>59</v>
      </c>
      <c r="GS12" s="109">
        <v>1</v>
      </c>
      <c r="GT12" s="134" t="str">
        <f>IF(GW$7="","",IF(AND(GQ12=GQ$7,GS12=GS$7),$C$1,""))</f>
        <v/>
      </c>
      <c r="GU12" s="134" t="str">
        <f>IF(GT12="",(IF(GQ12-GS12=0,"",(IF(GQ12-GS12=GQ$7-GS$7,$C$2,"")))),"")</f>
        <v/>
      </c>
      <c r="GV12" s="134" t="str">
        <f>IF(GW$7="","",IF(AND(GU12="",GT12=""),IF(OR(AND(GQ$7&gt;GS$7,GQ12&gt;GS12),AND(GQ$7&lt;GS$7,GQ12&lt;GS12),AND(GQ$7=GS$7,GQ12=GS12)),$C$3,""),""))</f>
        <v/>
      </c>
      <c r="GW12" s="110" t="str">
        <f>IF(GW$7="","",IF(GT12="",IF(GU12="",IF(GV12="",0,GV12),GU12),GT12))</f>
        <v/>
      </c>
      <c r="GX12" s="108">
        <v>1</v>
      </c>
      <c r="GY12" s="132" t="s">
        <v>59</v>
      </c>
      <c r="GZ12" s="109">
        <v>1</v>
      </c>
      <c r="HA12" s="134" t="str">
        <f>IF(HD$7="","",IF(AND(GX12=GX$7,GZ12=GZ$7),$C$1,""))</f>
        <v/>
      </c>
      <c r="HB12" s="134" t="str">
        <f>IF(HA12="",(IF(GX12-GZ12=0,"",(IF(GX12-GZ12=GX$7-GZ$7,$C$2,"")))),"")</f>
        <v/>
      </c>
      <c r="HC12" s="134" t="str">
        <f>IF(HD$7="","",IF(AND(HB12="",HA12=""),IF(OR(AND(GX$7&gt;GZ$7,GX12&gt;GZ12),AND(GX$7&lt;GZ$7,GX12&lt;GZ12),AND(GX$7=GZ$7,GX12=GZ12)),$C$3,""),""))</f>
        <v/>
      </c>
      <c r="HD12" s="110" t="str">
        <f>IF(HD$7="","",IF(HA12="",IF(HB12="",IF(HC12="",0,HC12),HB12),HA12))</f>
        <v/>
      </c>
      <c r="HE12" s="108">
        <v>0</v>
      </c>
      <c r="HF12" s="132" t="s">
        <v>59</v>
      </c>
      <c r="HG12" s="109">
        <v>2</v>
      </c>
      <c r="HH12" s="134" t="str">
        <f>IF(HK$7="","",IF(AND(HE12=HE$7,HG12=HG$7),$C$1,""))</f>
        <v/>
      </c>
      <c r="HI12" s="134" t="str">
        <f>IF(HH12="",(IF(HE12-HG12=0,"",(IF(HE12-HG12=HE$7-HG$7,$C$2,"")))),"")</f>
        <v/>
      </c>
      <c r="HJ12" s="134" t="str">
        <f>IF(HK$7="","",IF(AND(HI12="",HH12=""),IF(OR(AND(HE$7&gt;HG$7,HE12&gt;HG12),AND(HE$7&lt;HG$7,HE12&lt;HG12),AND(HE$7=HG$7,HE12=HG12)),$C$3,""),""))</f>
        <v/>
      </c>
      <c r="HK12" s="110" t="str">
        <f>IF(HK$7="","",IF(HH12="",IF(HI12="",IF(HJ12="",0,HJ12),HI12),HH12))</f>
        <v/>
      </c>
      <c r="HL12" s="115">
        <f>SUM(HS12,HZ12,IG12,IN12,IU12,JB12)</f>
        <v>2</v>
      </c>
      <c r="HM12" s="108">
        <v>2</v>
      </c>
      <c r="HN12" s="132" t="s">
        <v>59</v>
      </c>
      <c r="HO12" s="109">
        <v>0</v>
      </c>
      <c r="HP12" s="134" t="str">
        <f>IF(HS$7="","",IF(AND(HM12=HM$7,HO12=HO$7),$C$1,""))</f>
        <v/>
      </c>
      <c r="HQ12" s="134" t="str">
        <f>IF(HP12="",(IF(HM12-HO12=0,"",(IF(HM12-HO12=HM$7-HO$7,$C$2,"")))),"")</f>
        <v/>
      </c>
      <c r="HR12" s="134">
        <f>IF(HS$7="","",IF(AND(HQ12="",HP12=""),IF(OR(AND(HM$7&gt;HO$7,HM12&gt;HO12),AND(HM$7&lt;HO$7,HM12&lt;HO12),AND(HM$7=HO$7,HM12=HO12)),$C$3,""),""))</f>
        <v>2</v>
      </c>
      <c r="HS12" s="110">
        <f>IF(HS$7="","",IF(HP12="",IF(HQ12="",IF(HR12="",0,HR12),HQ12),HP12))</f>
        <v>2</v>
      </c>
      <c r="HT12" s="108">
        <v>0</v>
      </c>
      <c r="HU12" s="132" t="s">
        <v>59</v>
      </c>
      <c r="HV12" s="109">
        <v>1</v>
      </c>
      <c r="HW12" s="134" t="str">
        <f>IF(HZ$7="","",IF(AND(HT12=HT$7,HV12=HV$7),$C$1,""))</f>
        <v/>
      </c>
      <c r="HX12" s="134" t="str">
        <f>IF(HW12="",(IF(HT12-HV12=0,"",(IF(HT12-HV12=HT$7-HV$7,$C$2,"")))),"")</f>
        <v/>
      </c>
      <c r="HY12" s="134" t="str">
        <f>IF(HZ$7="","",IF(AND(HX12="",HW12=""),IF(OR(AND(HT$7&gt;HV$7,HT12&gt;HV12),AND(HT$7&lt;HV$7,HT12&lt;HV12),AND(HT$7=HV$7,HT12=HV12)),$C$3,""),""))</f>
        <v/>
      </c>
      <c r="HZ12" s="110">
        <f>IF(HZ$7="","",IF(HW12="",IF(HX12="",IF(HY12="",0,HY12),HX12),HW12))</f>
        <v>0</v>
      </c>
      <c r="IA12" s="108">
        <v>3</v>
      </c>
      <c r="IB12" s="132" t="s">
        <v>59</v>
      </c>
      <c r="IC12" s="109">
        <v>1</v>
      </c>
      <c r="ID12" s="134" t="str">
        <f>IF(IG$7="","",IF(AND(IA12=IA$7,IC12=IC$7),$C$1,""))</f>
        <v/>
      </c>
      <c r="IE12" s="134" t="str">
        <f>IF(ID12="",(IF(IA12-IC12=0,"",(IF(IA12-IC12=IA$7-IC$7,$C$2,"")))),"")</f>
        <v/>
      </c>
      <c r="IF12" s="134" t="str">
        <f>IF(IG$7="","",IF(AND(IE12="",ID12=""),IF(OR(AND(IA$7&gt;IC$7,IA12&gt;IC12),AND(IA$7&lt;IC$7,IA12&lt;IC12),AND(IA$7=IC$7,IA12=IC12)),$C$3,""),""))</f>
        <v/>
      </c>
      <c r="IG12" s="110" t="str">
        <f>IF(IG$7="","",IF(ID12="",IF(IE12="",IF(IF12="",0,IF12),IE12),ID12))</f>
        <v/>
      </c>
      <c r="IH12" s="108">
        <v>2</v>
      </c>
      <c r="II12" s="132" t="s">
        <v>59</v>
      </c>
      <c r="IJ12" s="109">
        <v>0</v>
      </c>
      <c r="IK12" s="134" t="str">
        <f>IF(IN$7="","",IF(AND(IH12=IH$7,IJ12=IJ$7),$C$1,""))</f>
        <v/>
      </c>
      <c r="IL12" s="134" t="str">
        <f>IF(IK12="",(IF(IH12-IJ12=0,"",(IF(IH12-IJ12=IH$7-IJ$7,$C$2,"")))),"")</f>
        <v/>
      </c>
      <c r="IM12" s="134" t="str">
        <f>IF(IN$7="","",IF(AND(IL12="",IK12=""),IF(OR(AND(IH$7&gt;IJ$7,IH12&gt;IJ12),AND(IH$7&lt;IJ$7,IH12&lt;IJ12),AND(IH$7=IJ$7,IH12=IJ12)),$C$3,""),""))</f>
        <v/>
      </c>
      <c r="IN12" s="110" t="str">
        <f>IF(IN$7="","",IF(IK12="",IF(IL12="",IF(IM12="",0,IM12),IL12),IK12))</f>
        <v/>
      </c>
      <c r="IO12" s="108">
        <v>1</v>
      </c>
      <c r="IP12" s="132" t="s">
        <v>59</v>
      </c>
      <c r="IQ12" s="109">
        <v>2</v>
      </c>
      <c r="IR12" s="134" t="str">
        <f>IF(IU$7="","",IF(AND(IO12=IO$7,IQ12=IQ$7),$C$1,""))</f>
        <v/>
      </c>
      <c r="IS12" s="134" t="str">
        <f>IF(IR12="",(IF(IO12-IQ12=0,"",(IF(IO12-IQ12=IO$7-IQ$7,$C$2,"")))),"")</f>
        <v/>
      </c>
      <c r="IT12" s="134" t="str">
        <f>IF(IU$7="","",IF(AND(IS12="",IR12=""),IF(OR(AND(IO$7&gt;IQ$7,IO12&gt;IQ12),AND(IO$7&lt;IQ$7,IO12&lt;IQ12),AND(IO$7=IQ$7,IO12=IQ12)),$C$3,""),""))</f>
        <v/>
      </c>
      <c r="IU12" s="110" t="str">
        <f>IF(IU$7="","",IF(IR12="",IF(IS12="",IF(IT12="",0,IT12),IS12),IR12))</f>
        <v/>
      </c>
      <c r="IV12" s="108">
        <v>2</v>
      </c>
      <c r="IW12" s="132" t="s">
        <v>59</v>
      </c>
      <c r="IX12" s="109">
        <v>1</v>
      </c>
      <c r="IY12" s="134" t="str">
        <f>IF(JB$7="","",IF(AND(IV12=IV$7,IX12=IX$7),$C$1,""))</f>
        <v/>
      </c>
      <c r="IZ12" s="134" t="str">
        <f>IF(IY12="",(IF(IV12-IX12=0,"",(IF(IV12-IX12=IV$7-IX$7,$C$2,"")))),"")</f>
        <v/>
      </c>
      <c r="JA12" s="134" t="str">
        <f>IF(JB$7="","",IF(AND(IZ12="",IY12=""),IF(OR(AND(IV$7&gt;IX$7,IV12&gt;IX12),AND(IV$7&lt;IX$7,IV12&lt;IX12),AND(IV$7=IX$7,IV12=IX12)),$C$3,""),""))</f>
        <v/>
      </c>
      <c r="JB12" s="110" t="str">
        <f>IF(JB$7="","",IF(IY12="",IF(IZ12="",IF(JA12="",0,JA12),IZ12),IY12))</f>
        <v/>
      </c>
      <c r="JC12" s="116">
        <f>SUM(JJ12,JQ12,JX12,KE12,KL12,KS12)</f>
        <v>2</v>
      </c>
      <c r="JD12" s="108">
        <v>3</v>
      </c>
      <c r="JE12" s="132" t="s">
        <v>59</v>
      </c>
      <c r="JF12" s="109">
        <v>1</v>
      </c>
      <c r="JG12" s="134" t="str">
        <f>IF(JJ$7="","",IF(AND(JD12=JD$7,JF12=JF$7),$C$1,""))</f>
        <v/>
      </c>
      <c r="JH12" s="134" t="str">
        <f>IF(JG12="",(IF(JD12-JF12=0,"",(IF(JD12-JF12=JD$7-JF$7,$C$2,"")))),"")</f>
        <v/>
      </c>
      <c r="JI12" s="134">
        <f>IF(JJ$7="","",IF(AND(JH12="",JG12=""),IF(OR(AND(JD$7&gt;JF$7,JD12&gt;JF12),AND(JD$7&lt;JF$7,JD12&lt;JF12),AND(JD$7=JF$7,JD12=JF12)),$C$3,""),""))</f>
        <v>2</v>
      </c>
      <c r="JJ12" s="110">
        <f>IF(JJ$7="","",IF(JG12="",IF(JH12="",IF(JI12="",0,JI12),JH12),JG12))</f>
        <v>2</v>
      </c>
      <c r="JK12" s="108">
        <v>1</v>
      </c>
      <c r="JL12" s="132" t="s">
        <v>59</v>
      </c>
      <c r="JM12" s="109">
        <v>1</v>
      </c>
      <c r="JN12" s="134" t="str">
        <f>IF(JQ$7="","",IF(AND(JK12=JK$7,JM12=JM$7),$C$1,""))</f>
        <v/>
      </c>
      <c r="JO12" s="134" t="str">
        <f>IF(JN12="",(IF(JK12-JM12=0,"",(IF(JK12-JM12=JK$7-JM$7,$C$2,"")))),"")</f>
        <v/>
      </c>
      <c r="JP12" s="134" t="str">
        <f>IF(JQ$7="","",IF(AND(JO12="",JN12=""),IF(OR(AND(JK$7&gt;JM$7,JK12&gt;JM12),AND(JK$7&lt;JM$7,JK12&lt;JM12),AND(JK$7=JM$7,JK12=JM12)),$C$3,""),""))</f>
        <v/>
      </c>
      <c r="JQ12" s="110">
        <f>IF(JQ$7="","",IF(JN12="",IF(JO12="",IF(JP12="",0,JP12),JO12),JN12))</f>
        <v>0</v>
      </c>
      <c r="JR12" s="108">
        <v>2</v>
      </c>
      <c r="JS12" s="132" t="s">
        <v>59</v>
      </c>
      <c r="JT12" s="109">
        <v>0</v>
      </c>
      <c r="JU12" s="134" t="str">
        <f>IF(JX$7="","",IF(AND(JR12=JR$7,JT12=JT$7),$C$1,""))</f>
        <v/>
      </c>
      <c r="JV12" s="134" t="str">
        <f>IF(JU12="",(IF(JR12-JT12=0,"",(IF(JR12-JT12=JR$7-JT$7,$C$2,"")))),"")</f>
        <v/>
      </c>
      <c r="JW12" s="134" t="str">
        <f>IF(JX$7="","",IF(AND(JV12="",JU12=""),IF(OR(AND(JR$7&gt;JT$7,JR12&gt;JT12),AND(JR$7&lt;JT$7,JR12&lt;JT12),AND(JR$7=JT$7,JR12=JT12)),$C$3,""),""))</f>
        <v/>
      </c>
      <c r="JX12" s="110" t="str">
        <f>IF(JX$7="","",IF(JU12="",IF(JV12="",IF(JW12="",0,JW12),JV12),JU12))</f>
        <v/>
      </c>
      <c r="JY12" s="108">
        <v>0</v>
      </c>
      <c r="JZ12" s="132" t="s">
        <v>59</v>
      </c>
      <c r="KA12" s="109">
        <v>2</v>
      </c>
      <c r="KB12" s="134" t="str">
        <f>IF(KE$7="","",IF(AND(JY12=JY$7,KA12=KA$7),$C$1,""))</f>
        <v/>
      </c>
      <c r="KC12" s="134" t="str">
        <f>IF(KB12="",(IF(JY12-KA12=0,"",(IF(JY12-KA12=JY$7-KA$7,$C$2,"")))),"")</f>
        <v/>
      </c>
      <c r="KD12" s="134" t="str">
        <f>IF(KE$7="","",IF(AND(KC12="",KB12=""),IF(OR(AND(JY$7&gt;KA$7,JY12&gt;KA12),AND(JY$7&lt;KA$7,JY12&lt;KA12),AND(JY$7=KA$7,JY12=KA12)),$C$3,""),""))</f>
        <v/>
      </c>
      <c r="KE12" s="110" t="str">
        <f>IF(KE$7="","",IF(KB12="",IF(KC12="",IF(KD12="",0,KD12),KC12),KB12))</f>
        <v/>
      </c>
      <c r="KF12" s="108">
        <v>3</v>
      </c>
      <c r="KG12" s="132" t="s">
        <v>59</v>
      </c>
      <c r="KH12" s="109">
        <v>0</v>
      </c>
      <c r="KI12" s="134" t="str">
        <f>IF(KL$7="","",IF(AND(KF12=KF$7,KH12=KH$7),$C$1,""))</f>
        <v/>
      </c>
      <c r="KJ12" s="134" t="str">
        <f>IF(KI12="",(IF(KF12-KH12=0,"",(IF(KF12-KH12=KF$7-KH$7,$C$2,"")))),"")</f>
        <v/>
      </c>
      <c r="KK12" s="134" t="str">
        <f>IF(KL$7="","",IF(AND(KJ12="",KI12=""),IF(OR(AND(KF$7&gt;KH$7,KF12&gt;KH12),AND(KF$7&lt;KH$7,KF12&lt;KH12),AND(KF$7=KH$7,KF12=KH12)),$C$3,""),""))</f>
        <v/>
      </c>
      <c r="KL12" s="110" t="str">
        <f>IF(KL$7="","",IF(KI12="",IF(KJ12="",IF(KK12="",0,KK12),KJ12),KI12))</f>
        <v/>
      </c>
      <c r="KM12" s="108">
        <v>2</v>
      </c>
      <c r="KN12" s="132" t="s">
        <v>59</v>
      </c>
      <c r="KO12" s="109">
        <v>0</v>
      </c>
      <c r="KP12" s="134" t="str">
        <f>IF(KS$7="","",IF(AND(KM12=KM$7,KO12=KO$7),$C$1,""))</f>
        <v/>
      </c>
      <c r="KQ12" s="134" t="str">
        <f>IF(KP12="",(IF(KM12-KO12=0,"",(IF(KM12-KO12=KM$7-KO$7,$C$2,"")))),"")</f>
        <v/>
      </c>
      <c r="KR12" s="134" t="str">
        <f>IF(KS$7="","",IF(AND(KQ12="",KP12=""),IF(OR(AND(KM$7&gt;KO$7,KM12&gt;KO12),AND(KM$7&lt;KO$7,KM12&lt;KO12),AND(KM$7=KO$7,KM12=KO12)),$C$3,""),""))</f>
        <v/>
      </c>
      <c r="KS12" s="110" t="str">
        <f>IF(KS$7="","",IF(KP12="",IF(KQ12="",IF(KR12="",0,KR12),KQ12),KP12))</f>
        <v/>
      </c>
      <c r="KT12" s="117">
        <f>SUM(LA12,LH12,LO12,LV12,MC12,MJ12)</f>
        <v>2</v>
      </c>
      <c r="KU12" s="108">
        <v>2</v>
      </c>
      <c r="KV12" s="132" t="s">
        <v>59</v>
      </c>
      <c r="KW12" s="109">
        <v>0</v>
      </c>
      <c r="KX12" s="134" t="str">
        <f>IF(LA$7="","",IF(AND(KU12=KU$7,KW12=KW$7),$C$1,""))</f>
        <v/>
      </c>
      <c r="KY12" s="134" t="str">
        <f>IF(KX12="",(IF(KU12-KW12=0,"",(IF(KU12-KW12=KU$7-KW$7,$C$2,"")))),"")</f>
        <v/>
      </c>
      <c r="KZ12" s="134">
        <f>IF(LA$7="","",IF(AND(KY12="",KX12=""),IF(OR(AND(KU$7&gt;KW$7,KU12&gt;KW12),AND(KU$7&lt;KW$7,KU12&lt;KW12),AND(KU$7=KW$7,KU12=KW12)),$C$3,""),""))</f>
        <v>2</v>
      </c>
      <c r="LA12" s="110">
        <f>IF(LA$7="","",IF(KX12="",IF(KY12="",IF(KZ12="",0,KZ12),KY12),KX12))</f>
        <v>2</v>
      </c>
      <c r="LB12" s="108">
        <v>1</v>
      </c>
      <c r="LC12" s="132" t="s">
        <v>59</v>
      </c>
      <c r="LD12" s="109">
        <v>2</v>
      </c>
      <c r="LE12" s="134" t="str">
        <f>IF(LH$7="","",IF(AND(LB12=LB$7,LD12=LD$7),$C$1,""))</f>
        <v/>
      </c>
      <c r="LF12" s="134" t="str">
        <f>IF(LE12="",(IF(LB12-LD12=0,"",(IF(LB12-LD12=LB$7-LD$7,$C$2,"")))),"")</f>
        <v/>
      </c>
      <c r="LG12" s="134" t="str">
        <f>IF(LH$7="","",IF(AND(LF12="",LE12=""),IF(OR(AND(LB$7&gt;LD$7,LB12&gt;LD12),AND(LB$7&lt;LD$7,LB12&lt;LD12),AND(LB$7=LD$7,LB12=LD12)),$C$3,""),""))</f>
        <v/>
      </c>
      <c r="LH12" s="110" t="str">
        <f>IF(LH$7="","",IF(LE12="",IF(LF12="",IF(LG12="",0,LG12),LF12),LE12))</f>
        <v/>
      </c>
      <c r="LI12" s="108">
        <v>2</v>
      </c>
      <c r="LJ12" s="132" t="s">
        <v>59</v>
      </c>
      <c r="LK12" s="109">
        <v>1</v>
      </c>
      <c r="LL12" s="134" t="str">
        <f>IF(LO$7="","",IF(AND(LI12=LI$7,LK12=LK$7),$C$1,""))</f>
        <v/>
      </c>
      <c r="LM12" s="134" t="str">
        <f>IF(LL12="",(IF(LI12-LK12=0,"",(IF(LI12-LK12=LI$7-LK$7,$C$2,"")))),"")</f>
        <v/>
      </c>
      <c r="LN12" s="134" t="str">
        <f>IF(LO$7="","",IF(AND(LM12="",LL12=""),IF(OR(AND(LI$7&gt;LK$7,LI12&gt;LK12),AND(LI$7&lt;LK$7,LI12&lt;LK12),AND(LI$7=LK$7,LI12=LK12)),$C$3,""),""))</f>
        <v/>
      </c>
      <c r="LO12" s="110" t="str">
        <f>IF(LO$7="","",IF(LL12="",IF(LM12="",IF(LN12="",0,LN12),LM12),LL12))</f>
        <v/>
      </c>
      <c r="LP12" s="108">
        <v>0</v>
      </c>
      <c r="LQ12" s="132" t="s">
        <v>59</v>
      </c>
      <c r="LR12" s="109">
        <v>2</v>
      </c>
      <c r="LS12" s="134" t="str">
        <f>IF(LV$7="","",IF(AND(LP12=LP$7,LR12=LR$7),$C$1,""))</f>
        <v/>
      </c>
      <c r="LT12" s="134" t="str">
        <f>IF(LS12="",(IF(LP12-LR12=0,"",(IF(LP12-LR12=LP$7-LR$7,$C$2,"")))),"")</f>
        <v/>
      </c>
      <c r="LU12" s="134" t="str">
        <f>IF(LV$7="","",IF(AND(LT12="",LS12=""),IF(OR(AND(LP$7&gt;LR$7,LP12&gt;LR12),AND(LP$7&lt;LR$7,LP12&lt;LR12),AND(LP$7=LR$7,LP12=LR12)),$C$3,""),""))</f>
        <v/>
      </c>
      <c r="LV12" s="110" t="str">
        <f>IF(LV$7="","",IF(LS12="",IF(LT12="",IF(LU12="",0,LU12),LT12),LS12))</f>
        <v/>
      </c>
      <c r="LW12" s="108">
        <v>2</v>
      </c>
      <c r="LX12" s="132" t="s">
        <v>59</v>
      </c>
      <c r="LY12" s="109">
        <v>2</v>
      </c>
      <c r="LZ12" s="134" t="str">
        <f>IF(MC$7="","",IF(AND(LW12=LW$7,LY12=LY$7),$C$1,""))</f>
        <v/>
      </c>
      <c r="MA12" s="134" t="str">
        <f>IF(LZ12="",(IF(LW12-LY12=0,"",(IF(LW12-LY12=LW$7-LY$7,$C$2,"")))),"")</f>
        <v/>
      </c>
      <c r="MB12" s="134" t="str">
        <f>IF(MC$7="","",IF(AND(MA12="",LZ12=""),IF(OR(AND(LW$7&gt;LY$7,LW12&gt;LY12),AND(LW$7&lt;LY$7,LW12&lt;LY12),AND(LW$7=LY$7,LW12=LY12)),$C$3,""),""))</f>
        <v/>
      </c>
      <c r="MC12" s="110" t="str">
        <f>IF(MC$7="","",IF(LZ12="",IF(MA12="",IF(MB12="",0,MB12),MA12),LZ12))</f>
        <v/>
      </c>
      <c r="MD12" s="108">
        <v>3</v>
      </c>
      <c r="ME12" s="132" t="s">
        <v>59</v>
      </c>
      <c r="MF12" s="109">
        <v>1</v>
      </c>
      <c r="MG12" s="134" t="str">
        <f>IF(MJ$7="","",IF(AND(MD12=MD$7,MF12=MF$7),$C$1,""))</f>
        <v/>
      </c>
      <c r="MH12" s="134" t="str">
        <f>IF(MG12="",(IF(MD12-MF12=0,"",(IF(MD12-MF12=MD$7-MF$7,$C$2,"")))),"")</f>
        <v/>
      </c>
      <c r="MI12" s="134" t="str">
        <f>IF(MJ$7="","",IF(AND(MH12="",MG12=""),IF(OR(AND(MD$7&gt;MF$7,MD12&gt;MF12),AND(MD$7&lt;MF$7,MD12&lt;MF12),AND(MD$7=MF$7,MD12=MF12)),$C$3,""),""))</f>
        <v/>
      </c>
      <c r="MJ12" s="110" t="str">
        <f>IF(MJ$7="","",IF(MG12="",IF(MH12="",IF(MI12="",0,MI12),MH12),MG12))</f>
        <v/>
      </c>
      <c r="MK12" s="118">
        <f>SUM($KT12,$JC12,$HL12,$FU12,$ED12,$CM12,$AV12,$E12)</f>
        <v>28</v>
      </c>
      <c r="ML12" s="119">
        <f>SUM(MT12,NB12,NJ12,NR12,NZ12,OH12,OP12,OX12)</f>
        <v>0</v>
      </c>
      <c r="MM12" s="135"/>
      <c r="MN12" s="132" t="s">
        <v>59</v>
      </c>
      <c r="MO12" s="109"/>
      <c r="MP12" s="109"/>
      <c r="MQ12" s="134" t="str">
        <f>IF(MT$7="","",IF(AND(MM12=MM$7,MO12=MO$7),$C$1,""))</f>
        <v/>
      </c>
      <c r="MR12" s="134" t="str">
        <f>IF(MQ12="",(IF(MM12-MO12=0,"",(IF(MM12-MO12=MM$7-MO$7,$C$2,"")))),"")</f>
        <v/>
      </c>
      <c r="MS12" s="134" t="str">
        <f>IF(MT$7="","",IF(AND(MR12="",MQ12=""),IF(OR(AND(MM$7&gt;MO$7,MM12&gt;MO12),AND(MM$7&lt;MO$7,MM12&lt;MO12),AND(MM$7=MO$7,MM12=MO12)),$C$3,""),""))</f>
        <v/>
      </c>
      <c r="MT12" s="110" t="str">
        <f>IF(MT$7="","",IF(MQ12="",IF(MR12="",IF(MS12="",0,(IF(MM$7-MO$7=0,MS12+$C$4,MS12))),MR12),IF(OR(AND(ISBLANK(MP$7),ISBLANK(MP12)),AND(ISTEXT(MP$7),ISTEXT(MP12))),MQ12+$C$4,MQ12)))</f>
        <v/>
      </c>
      <c r="MU12" s="108"/>
      <c r="MV12" s="132" t="s">
        <v>59</v>
      </c>
      <c r="MW12" s="109"/>
      <c r="MX12" s="109"/>
      <c r="MY12" s="134" t="str">
        <f>IF(NB$7="","",IF(AND(MU12=MU$7,MW12=MW$7),$C$1,""))</f>
        <v/>
      </c>
      <c r="MZ12" s="134" t="str">
        <f>IF(MY12="",(IF(MU12-MW12=0,"",(IF(MU12-MW12=MU$7-MW$7,$C$2,"")))),"")</f>
        <v/>
      </c>
      <c r="NA12" s="134" t="str">
        <f>IF(NB$7="","",IF(AND(MZ12="",MY12=""),IF(OR(AND(MU$7&gt;MW$7,MU12&gt;MW12),AND(MU$7&lt;MW$7,MU12&lt;MW12),AND(MU$7=MW$7,MU12=MW12)),$C$3,""),""))</f>
        <v/>
      </c>
      <c r="NB12" s="110" t="str">
        <f>IF(NB$7="","",IF(MY12="",IF(MZ12="",IF(NA12="",0,(IF(MU$7-MW$7=0,NA12+$C$4,NA12))),MZ12),IF(OR(AND(ISBLANK(MX$7),ISBLANK(MX12)),AND(ISTEXT(MX$7),ISTEXT(MX12))),MY12+$C$4,MY12)))</f>
        <v/>
      </c>
      <c r="NC12" s="108"/>
      <c r="ND12" s="132" t="s">
        <v>59</v>
      </c>
      <c r="NE12" s="109"/>
      <c r="NF12" s="109"/>
      <c r="NG12" s="134" t="str">
        <f>IF(NJ$7="","",IF(AND(NC12=NC$7,NE12=NE$7),$C$1,""))</f>
        <v/>
      </c>
      <c r="NH12" s="134" t="str">
        <f>IF(NG12="",(IF(NC12-NE12=0,"",(IF(NC12-NE12=NC$7-NE$7,$C$2,"")))),"")</f>
        <v/>
      </c>
      <c r="NI12" s="134" t="str">
        <f>IF(NJ$7="","",IF(AND(NH12="",NG12=""),IF(OR(AND(NC$7&gt;NE$7,NC12&gt;NE12),AND(NC$7&lt;NE$7,NC12&lt;NE12),AND(NC$7=NE$7,NC12=NE12)),$C$3,""),""))</f>
        <v/>
      </c>
      <c r="NJ12" s="110" t="str">
        <f>IF(NJ$7="","",IF(NG12="",IF(NH12="",IF(NI12="",0,(IF(NC$7-NE$7=0,NI12+$C$4,NI12))),NH12),IF(OR(AND(ISBLANK(NF$7),ISBLANK(NF12)),AND(ISTEXT(NF$7),ISTEXT(NF12))),NG12+$C$4,NG12)))</f>
        <v/>
      </c>
      <c r="NK12" s="108"/>
      <c r="NL12" s="132" t="s">
        <v>59</v>
      </c>
      <c r="NM12" s="109"/>
      <c r="NN12" s="109"/>
      <c r="NO12" s="134" t="str">
        <f>IF(NR$7="","",IF(AND(NK12=NK$7,NM12=NM$7),$C$1,""))</f>
        <v/>
      </c>
      <c r="NP12" s="134" t="str">
        <f>IF(NO12="",(IF(NK12-NM12=0,"",(IF(NK12-NM12=NK$7-NM$7,$C$2,"")))),"")</f>
        <v/>
      </c>
      <c r="NQ12" s="134" t="str">
        <f>IF(NR$7="","",IF(AND(NP12="",NO12=""),IF(OR(AND(NK$7&gt;NM$7,NK12&gt;NM12),AND(NK$7&lt;NM$7,NK12&lt;NM12),AND(NK$7=NM$7,NK12=NM12)),$C$3,""),""))</f>
        <v/>
      </c>
      <c r="NR12" s="110" t="str">
        <f>IF(NR$7="","",IF(NO12="",IF(NP12="",IF(NQ12="",0,(IF(NK$7-NM$7=0,NQ12+$C$4,NQ12))),NP12),IF(OR(AND(ISBLANK(NN$7),ISBLANK(NN12)),AND(ISTEXT(NN$7),ISTEXT(NN12))),NO12+$C$4,NO12)))</f>
        <v/>
      </c>
      <c r="NS12" s="108"/>
      <c r="NT12" s="132" t="s">
        <v>59</v>
      </c>
      <c r="NU12" s="109"/>
      <c r="NV12" s="109"/>
      <c r="NW12" s="134" t="str">
        <f>IF(NZ$7="","",IF(AND(NS12=NS$7,NU12=NU$7),$C$1,""))</f>
        <v/>
      </c>
      <c r="NX12" s="134" t="str">
        <f>IF(NW12="",IF(OR(NS12="",NU12=""),"",IF(NS12-NU12=NS$7-NU$7,$C$2,"")),"")</f>
        <v/>
      </c>
      <c r="NY12" s="134" t="str">
        <f>IF(NZ$7="","",IF(AND(NX12="",NW12=""),IF(OR(AND(NS$7&gt;NU$7,NS12&gt;NU12),AND(NS$7&lt;NU$7,NS12&lt;NU12),AND(NS$7=NU$7,NS12=NU12)),$C$3,""),""))</f>
        <v/>
      </c>
      <c r="NZ12" s="110" t="str">
        <f>IF(NZ$7="","",IF(NW12="",IF(NX12="",IF(NY12="",0,(IF(NS$7-NU$7=0,NY12+$C$4,NY12))),NX12),IF(OR(AND(ISBLANK(NV$7),ISBLANK(NV12)),AND(ISTEXT(NV$7),ISTEXT(NV12))),NW12+$C$4,NW12)))</f>
        <v/>
      </c>
      <c r="OA12" s="108"/>
      <c r="OB12" s="132" t="s">
        <v>59</v>
      </c>
      <c r="OC12" s="109"/>
      <c r="OD12" s="109"/>
      <c r="OE12" s="134" t="str">
        <f>IF(OH$7="","",IF(AND(OA12=OA$7,OC12=OC$7),$C$1,""))</f>
        <v/>
      </c>
      <c r="OF12" s="134" t="str">
        <f>IF(OE12="",IF(OR(OA12="",OC12=""),"",IF(OA12-OC12=OA$7-OC$7,$C$2,"")),"")</f>
        <v/>
      </c>
      <c r="OG12" s="134" t="str">
        <f>IF(OH$7="","",IF(AND(OF12="",OE12=""),IF(OR(AND(OA$7&gt;OC$7,OA12&gt;OC12),AND(OA$7&lt;OC$7,OA12&lt;OC12),AND(OA$7=OC$7,OA12=OC12)),$C$3,""),""))</f>
        <v/>
      </c>
      <c r="OH12" s="110" t="str">
        <f>IF(OH$7="","",IF(OE12="",IF(OF12="",IF(OG12="",0,(IF(OA$7-OC$7=0,OG12+$C$4,OG12))),OF12),IF(OR(AND(ISBLANK(OD$7),ISBLANK(OD12)),AND(ISTEXT(OD$7),ISTEXT(OD12))),OE12+$C$4,OE12)))</f>
        <v/>
      </c>
      <c r="OI12" s="108"/>
      <c r="OJ12" s="132" t="s">
        <v>59</v>
      </c>
      <c r="OK12" s="109"/>
      <c r="OL12" s="109"/>
      <c r="OM12" s="134" t="str">
        <f>IF(OP$7="","",IF(AND(OI12=OI$7,OK12=OK$7),$C$1,""))</f>
        <v/>
      </c>
      <c r="ON12" s="134" t="str">
        <f>IF(OM12="",IF(OR(OI12="",OK12=""),"",IF(OI12-OK12=OI$7-OK$7,$C$2,"")),"")</f>
        <v/>
      </c>
      <c r="OO12" s="134" t="str">
        <f>IF(OP$7="","",IF(AND(ON12="",OM12=""),IF(OR(AND(OI$7&gt;OK$7,OI12&gt;OK12),AND(OI$7&lt;OK$7,OI12&lt;OK12),AND(OI$7=OK$7,OI12=OK12)),$C$3,""),""))</f>
        <v/>
      </c>
      <c r="OP12" s="110" t="str">
        <f>IF(OP$7="","",IF(OM12="",IF(ON12="",IF(OO12="",0,(IF(OI$7-OK$7=0,OO12+$C$4,OO12))),ON12),IF(OR(AND(ISBLANK(OL$7),ISBLANK(OL12)),AND(ISTEXT(OL$7),ISTEXT(OL12))),OM12+$C$4,OM12)))</f>
        <v/>
      </c>
      <c r="OQ12" s="108"/>
      <c r="OR12" s="132" t="s">
        <v>59</v>
      </c>
      <c r="OS12" s="109"/>
      <c r="OT12" s="109"/>
      <c r="OU12" s="134" t="str">
        <f>IF(OX$7="","",IF(AND(OQ12=OQ$7,OS12=OS$7),$C$1,""))</f>
        <v/>
      </c>
      <c r="OV12" s="134" t="str">
        <f>IF(OU12="",IF(OR(OQ12="",OS12=""),"",IF(OQ12-OS12=OQ$7-OS$7,$C$2,"")),"")</f>
        <v/>
      </c>
      <c r="OW12" s="134" t="str">
        <f>IF(OX$7="","",IF(AND(OV12="",OU12=""),IF(OR(AND(OQ$7&gt;OS$7,OQ12&gt;OS12),AND(OQ$7&lt;OS$7,OQ12&lt;OS12),AND(OQ$7=OS$7,OQ12=OS12)),$C$3,""),""))</f>
        <v/>
      </c>
      <c r="OX12" s="110" t="str">
        <f>IF(OX$7="","",IF(OU12="",IF(OV12="",IF(OW12="",0,(IF(OQ$7-OS$7=0,OW12+$C$4,OW12))),OV12),IF(OR(AND(ISBLANK(OT$7),ISBLANK(OT12)),AND(ISTEXT(OT$7),ISTEXT(OT12))),OU12+$C$4,OU12)))</f>
        <v/>
      </c>
      <c r="OY12" s="136">
        <f>SUM(PG12,PO12,PW12,QE12)</f>
        <v>0</v>
      </c>
      <c r="OZ12" s="135"/>
      <c r="PA12" s="132" t="s">
        <v>59</v>
      </c>
      <c r="PB12" s="109"/>
      <c r="PC12" s="109"/>
      <c r="PD12" s="134" t="str">
        <f>IF(PG$7="","",IF(AND(OZ12=OZ$7,PB12=PB$7),$C$1,""))</f>
        <v/>
      </c>
      <c r="PE12" s="134" t="str">
        <f>IF(PD12="",(IF(OZ12-PB12=0,"",(IF(OZ12-PB12=OZ$7-PB$7,$C$2,"")))),"")</f>
        <v/>
      </c>
      <c r="PF12" s="134" t="str">
        <f>IF(PG$7="","",IF(AND(PE12="",PD12=""),IF(OR(AND(OZ$7&gt;PB$7,OZ12&gt;PB12),AND(OZ$7&lt;PB$7,OZ12&lt;PB12),AND(OZ$7=PB$7,OZ12=PB12)),$C$3,""),""))</f>
        <v/>
      </c>
      <c r="PG12" s="110" t="str">
        <f>IF(PG$7="","",IF(PD12="",IF(PE12="",IF(PF12="",0,(IF(OZ$7-PB$7=0,PF12+$C$4,PF12))),PE12),IF(OR(AND(ISBLANK(PC$7),ISBLANK(PC12)),AND(ISTEXT(PC$7),ISTEXT(PC12))),PD12+$C$4,PD12)))</f>
        <v/>
      </c>
      <c r="PH12" s="108"/>
      <c r="PI12" s="132" t="s">
        <v>59</v>
      </c>
      <c r="PJ12" s="109"/>
      <c r="PK12" s="109"/>
      <c r="PL12" s="134" t="str">
        <f>IF(PO$7="","",IF(AND(PH12=PH$7,PJ12=PJ$7),$C$1,""))</f>
        <v/>
      </c>
      <c r="PM12" s="134" t="str">
        <f>IF(PL12="",(IF(PH12-PJ12=0,"",(IF(PH12-PJ12=PH$7-PJ$7,$C$2,"")))),"")</f>
        <v/>
      </c>
      <c r="PN12" s="134" t="str">
        <f>IF(PO$7="","",IF(AND(PM12="",PL12=""),IF(OR(AND(PH$7&gt;PJ$7,PH12&gt;PJ12),AND(PH$7&lt;PJ$7,PH12&lt;PJ12),AND(PH$7=PJ$7,PH12=PJ12)),$C$3,""),""))</f>
        <v/>
      </c>
      <c r="PO12" s="110" t="str">
        <f>IF(PO$7="","",IF(PL12="",IF(PM12="",IF(PN12="",0,(IF(PH$7-PJ$7=0,PN12+$C$4,PN12))),PM12),IF(OR(AND(ISBLANK(PK$7),ISBLANK(PK12)),AND(ISTEXT(PK$7),ISTEXT(PK12))),PL12+$C$4,PL12)))</f>
        <v/>
      </c>
      <c r="PP12" s="108"/>
      <c r="PQ12" s="132" t="s">
        <v>59</v>
      </c>
      <c r="PR12" s="109"/>
      <c r="PS12" s="109"/>
      <c r="PT12" s="134" t="str">
        <f>IF(PW$7="","",IF(AND(PP12=PP$7,PR12=PR$7),$C$1,""))</f>
        <v/>
      </c>
      <c r="PU12" s="134" t="str">
        <f>IF(PT12="",(IF(PP12-PR12=0,"",(IF(PP12-PR12=PP$7-PR$7,$C$2,"")))),"")</f>
        <v/>
      </c>
      <c r="PV12" s="134" t="str">
        <f>IF(PW$7="","",IF(AND(PU12="",PT12=""),IF(OR(AND(PP$7&gt;PR$7,PP12&gt;PR12),AND(PP$7&lt;PR$7,PP12&lt;PR12),AND(PP$7=PR$7,PP12=PR12)),$C$3,""),""))</f>
        <v/>
      </c>
      <c r="PW12" s="110" t="str">
        <f>IF(PW$7="","",IF(PT12="",IF(PU12="",IF(PV12="",0,(IF(PP$7-PR$7=0,PV12+$C$4,PV12))),PU12),IF(OR(AND(ISBLANK(PS$7),ISBLANK(PS12)),AND(ISTEXT(PS$7),ISTEXT(PS12))),PT12+$C$4,PT12)))</f>
        <v/>
      </c>
      <c r="PX12" s="108"/>
      <c r="PY12" s="132" t="s">
        <v>59</v>
      </c>
      <c r="PZ12" s="109"/>
      <c r="QA12" s="109"/>
      <c r="QB12" s="134" t="str">
        <f>IF(QE$7="","",IF(AND(PX12=PX$7,PZ12=PZ$7),$C$1,""))</f>
        <v/>
      </c>
      <c r="QC12" s="134" t="str">
        <f>IF(QB12="",(IF(PX12-PZ12=0,"",(IF(PX12-PZ12=PX$7-PZ$7,$C$2,"")))),"")</f>
        <v/>
      </c>
      <c r="QD12" s="134" t="str">
        <f>IF(QE$7="","",IF(AND(QC12="",QB12=""),IF(OR(AND(PX$7&gt;PZ$7,PX12&gt;PZ12),AND(PX$7&lt;PZ$7,PX12&lt;PZ12),AND(PX$7=PZ$7,PX12=PZ12)),$C$3,""),""))</f>
        <v/>
      </c>
      <c r="QE12" s="110" t="str">
        <f>IF(QE$7="","",IF(QB12="",IF(QC12="",IF(QD12="",0,(IF(PX$7-PZ$7=0,QD12+$C$4,QD12))),QC12),IF(OR(AND(ISBLANK(QA$7),ISBLANK(QA12)),AND(ISTEXT(QA$7),ISTEXT(QA12))),QB12+$C$4,QB12)))</f>
        <v/>
      </c>
      <c r="QF12" s="137">
        <f>SUM(QN12,QV12)</f>
        <v>0</v>
      </c>
      <c r="QG12" s="135"/>
      <c r="QH12" s="132" t="s">
        <v>59</v>
      </c>
      <c r="QI12" s="109"/>
      <c r="QJ12" s="109"/>
      <c r="QK12" s="134" t="str">
        <f>IF(QN$7="","",IF(AND(QG12=QG$7,QI12=QI$7),$C$1,""))</f>
        <v/>
      </c>
      <c r="QL12" s="134" t="str">
        <f>IF(QK12="",(IF(QG12-QI12=0,"",(IF(QG12-QI12=QG$7-QI$7,$C$2,"")))),"")</f>
        <v/>
      </c>
      <c r="QM12" s="134" t="str">
        <f>IF(QN$7="","",IF(AND(QL12="",QK12=""),IF(OR(AND(QG$7&gt;QI$7,QG12&gt;QI12),AND(QG$7&lt;QI$7,QG12&lt;QI12),AND(QG$7=QI$7,QG12=QI12)),$C$3,""),""))</f>
        <v/>
      </c>
      <c r="QN12" s="110" t="str">
        <f>IF(QN$7="","",IF(QK12="",IF(QL12="",IF(QM12="",0,(IF(QG$7-QI$7=0,QM12+$C$4,QM12))),QL12),IF(OR(AND(ISBLANK(QJ$7),ISBLANK(QJ12)),AND(ISTEXT(QJ$7),ISTEXT(QJ12))),QK12+$C$4,QK12)))</f>
        <v/>
      </c>
      <c r="QO12" s="108"/>
      <c r="QP12" s="132" t="s">
        <v>59</v>
      </c>
      <c r="QQ12" s="109"/>
      <c r="QR12" s="109"/>
      <c r="QS12" s="134" t="str">
        <f>IF(QV$7="","",IF(AND(QO12=QO$7,QQ12=QQ$7),$C$1,""))</f>
        <v/>
      </c>
      <c r="QT12" s="134" t="str">
        <f>IF(QS12="",(IF(QO12-QQ12=0,"",(IF(QO12-QQ12=QO$7-QQ$7,$C$2,"")))),"")</f>
        <v/>
      </c>
      <c r="QU12" s="134" t="str">
        <f>IF(QV$7="","",IF(AND(QT12="",QS12=""),IF(OR(AND(QO$7&gt;QQ$7,QO12&gt;QQ12),AND(QO$7&lt;QQ$7,QO12&lt;QQ12),AND(QO$7=QQ$7,QO12=QQ12)),$C$3,""),""))</f>
        <v/>
      </c>
      <c r="QV12" s="110" t="str">
        <f>IF(QV$7="","",IF(QS12="",IF(QT12="",IF(QU12="",0,(IF(QO$7-QQ$7=0,QU12+$C$4,QU12))),QT12),IF(OR(AND(ISBLANK(QR$7),ISBLANK(QR12)),AND(ISTEXT(QR$7),ISTEXT(QR12))),QS12+$C$4,QS12)))</f>
        <v/>
      </c>
      <c r="QW12" s="138">
        <f>SUM(RE12,RM12,RO12)</f>
        <v>0</v>
      </c>
      <c r="QX12" s="135"/>
      <c r="QY12" s="132" t="s">
        <v>59</v>
      </c>
      <c r="QZ12" s="109"/>
      <c r="RA12" s="109"/>
      <c r="RB12" s="134" t="str">
        <f>IF(RE$7="","",IF(AND(QX12=QX$7,QZ12=QZ$7),$C$1,""))</f>
        <v/>
      </c>
      <c r="RC12" s="134" t="str">
        <f>IF(RB12="",(IF(QX12-QZ12=0,"",(IF(QX12-QZ12=QX$7-QZ$7,$C$2,"")))),"")</f>
        <v/>
      </c>
      <c r="RD12" s="134" t="str">
        <f>IF(RE$7="","",IF(AND(RC12="",RB12=""),IF(OR(AND(QX$7&gt;QZ$7,QX12&gt;QZ12),AND(QX$7&lt;QZ$7,QX12&lt;QZ12),AND(QX$7=QZ$7,QX12=QZ12)),$C$3,""),""))</f>
        <v/>
      </c>
      <c r="RE12" s="110" t="str">
        <f>IF(RE$7="","",IF(RB12="",IF(RC12="",IF(RD12="",0,(IF(QX$7-QZ$7=0,RD12+$C$4,RD12))),RC12),IF(OR(AND(ISBLANK(RA$7),ISBLANK(RA12)),AND(ISTEXT(RA$7),ISTEXT(RA12))),RB12+$C$4,RB12)))</f>
        <v/>
      </c>
      <c r="RF12" s="108"/>
      <c r="RG12" s="132" t="s">
        <v>59</v>
      </c>
      <c r="RH12" s="109"/>
      <c r="RI12" s="109"/>
      <c r="RJ12" s="134" t="str">
        <f>IF(RM$7="","",IF(AND(RF12=RF$7,RH12=RH$7),$C$1,""))</f>
        <v/>
      </c>
      <c r="RK12" s="134" t="str">
        <f>IF(RJ12="",(IF(RF12-RH12=0,"",(IF(RF12-RH12=RF$7-RH$7,$C$2,"")))),"")</f>
        <v/>
      </c>
      <c r="RL12" s="134" t="str">
        <f>IF(RM$7="","",IF(AND(RK12="",RJ12=""),IF(OR(AND(RF$7&gt;RH$7,RF12&gt;RH12),AND(RF$7&lt;RH$7,RF12&lt;RH12),AND(RF$7=RH$7,RF12=RH12)),$C$3,""),""))</f>
        <v/>
      </c>
      <c r="RM12" s="110" t="str">
        <f>IF(RM$7="","",IF(RJ12="",IF(RK12="",IF(RL12="",0,(IF(RF$7-RH$7=0,RL12+$C$4,RL12))),RK12),IF(OR(AND(ISBLANK(RI$7),ISBLANK(RI12)),AND(ISTEXT(RI$7),ISTEXT(RI12))),RJ12+$C$4,RJ12)))</f>
        <v/>
      </c>
      <c r="RN12" s="139" t="s">
        <v>96</v>
      </c>
      <c r="RO12" s="140" t="str">
        <f>IF(ISBLANK(RN$7),"",IF(RN$7=RN12,$C$5,0))</f>
        <v/>
      </c>
      <c r="RP12" s="141">
        <f>SUM($E12,$AV12,$CM12,$ED12,$FU12,$HL12,$JC12,$KT12)</f>
        <v>28</v>
      </c>
      <c r="RQ12" s="142">
        <f>SUM($ML12,$OY12,$QF12,$QW12)</f>
        <v>0</v>
      </c>
      <c r="RR12" s="130">
        <f>SUM($MK12,$RQ12)</f>
        <v>28</v>
      </c>
    </row>
    <row r="13" spans="1:486" ht="15.75" thickBot="1">
      <c r="A13" s="125">
        <f t="shared" si="18"/>
        <v>5</v>
      </c>
      <c r="B13" s="156" t="s">
        <v>174</v>
      </c>
      <c r="C13" s="130">
        <f>SUM($MK13,$RQ13)</f>
        <v>28</v>
      </c>
      <c r="D13" s="130">
        <f>0+IF((OR(L13="",L13=0)),0,1)+IF((OR(S13="",S13=0)),0,1)+IF((OR(Z13="",Z13=0)),0,1)+IF((OR(AG13="",AG13=0)),0,1)+IF((OR(AN13="",AN13=0)),0,1)+IF((OR(AU13="",AU13=0)),0,1)+IF((OR(BC13="",BC13=0)),0,1)+IF((OR(BJ13="",BJ13=0)),0,1)+IF((OR(BQ13="",BQ13=0)),0,1)+IF((OR(BX13="",BX13=0)),0,1)+IF((OR(CE13="",CE13=0)),0,1)+IF((OR(CL13="",CL13=0)),0,1)+IF((OR(CT13="",CT13=0)),0,1)+IF((OR(DA13="",DA13=0)),0,1)+IF((OR(DH13="",DH13=0)),0,1)+IF((OR(DO13="",DO13=0)),0,1)+IF((OR(DV13="",DV13=0)),0,1)+IF((OR(EC13="",EC13=0)),0,1)+IF((OR(EK13="",EK13=0)),0,1)+IF((OR(ER13="",ER13=0)),0,1)+IF((OR(EY13="",EY13=0)),0,1)+IF((OR(FF13="",FF13=0)),0,1)+IF((OR(FM13="",FM13=0)),0,1)+IF((OR(FT13="",FT13=0)),0,1)+IF((OR(GB13="",GB13=0)),0,1)+IF((OR(GI13="",GI13=0)),0,1)+IF((OR(GP13="",GP13=0)),0,1)+IF((OR(GW13="",GW13=0)),0,1)+IF((OR(HD13="",HD13=0)),0,1)+IF((OR(HK13="",HK13=0)),0,1)+IF((OR(HS13="",HS13=0)),0,1)+IF((OR(HZ13="",HZ13=0)),0,1)+IF((OR(IG13="",IG13=0)),0,1)+IF((OR(IN13="",IN13=0)),0,1)+IF((OR(IU13="",IU13=0)),0,1)+IF((OR(JB13="",JB13=0)),0,1)+IF((OR(JJ13="",JJ13=0)),0,1)+IF((OR(JQ13="",JQ13=0)),0,1)+IF((OR(JX13="",JX13=0)),0,1)+IF((OR(KE13="",KE13=0)),0,1)+IF((OR(KL13="",KL13=0)),0,1)+IF((OR(KS13="",KS13=0)),0,1)+IF((OR(LA13="",LA13=0)),0,1)+IF((OR(LH13="",LH13=0)),0,1)+IF((OR(LO13="",LO13=0)),0,1)+IF((OR(LV13="",LV13=0)),0,1)+IF((OR(MC13="",MC13=0)),0,1)+IF((OR(MJ13="",MJ13=0)),0,1)+IF((OR(MT13="",MT13=0)),0,1)+IF((OR(NB13="",NB13=0)),0,1)+IF((OR(NJ13="",NJ13=0)),0,1)+IF((OR(NR13="",NR13=0)),0,1)+IF((OR(NZ13="",NZ13=0)),0,1)+IF((OR(OH13="",OH13=0)),0,1)+IF((OR(OP13="",OP13=0)),0,1)+IF((OR(OX13="",OX13=0)),0,1)+IF((OR(PG13="",PG13=0)),0,1)+IF((OR(PO13="",PO13=0)),0,1)+IF((OR(PW13="",PW13=0)),0,1)+IF((OR(QE13="",QE13=0)),0,1)+IF((OR(QN13="",QN13=0)),0,1)+IF((OR(QV13="",QV13=0)),0,1)+IF((OR(RE13="",RE13=0)),0,1)+IF((OR(RM13="",RM13=0)),0,1)</f>
        <v>10</v>
      </c>
      <c r="E13" s="131">
        <f>SUM(L13,S13,Z13,AG13,AN13,AU13)</f>
        <v>7</v>
      </c>
      <c r="F13" s="108">
        <v>3</v>
      </c>
      <c r="G13" s="132" t="s">
        <v>59</v>
      </c>
      <c r="H13" s="109">
        <v>1</v>
      </c>
      <c r="I13" s="133">
        <f>IF(L$7="","",IF(AND(F13=F$7,H13=H$7),$C$1,""))</f>
        <v>4</v>
      </c>
      <c r="J13" s="134" t="str">
        <f>IF(I13="",(IF(F13-H13=0,"",(IF(F13-H13=F$7-H$7,$C$2,"")))),"")</f>
        <v/>
      </c>
      <c r="K13" s="134" t="str">
        <f>IF(L$7="","",IF(AND(J13="",I13=""),IF(OR(AND(F$7&gt;H$7,F13&gt;H13),AND(F$7&lt;H$7,F13&lt;H13),AND(F$7=H$7,F13=H13)),$C$3,""),""))</f>
        <v/>
      </c>
      <c r="L13" s="110">
        <f>IF(L$7="","",IF(I13="",IF(J13="",IF(K13="",0,K13),J13),I13))</f>
        <v>4</v>
      </c>
      <c r="M13" s="108">
        <v>3</v>
      </c>
      <c r="N13" s="132" t="s">
        <v>59</v>
      </c>
      <c r="O13" s="109">
        <v>2</v>
      </c>
      <c r="P13" s="134" t="str">
        <f>IF(S$7="","",IF(AND(M13=M$7,O13=O$7),$C$1,""))</f>
        <v/>
      </c>
      <c r="Q13" s="134">
        <f>IF(P13="",(IF(M13-O13=0,"",(IF(M13-O13=M$7-O$7,$C$2,"")))),"")</f>
        <v>3</v>
      </c>
      <c r="R13" s="134" t="str">
        <f>IF(S$7="","",IF(AND(Q13="",P13=""),IF(OR(AND(M$7&gt;O$7,M13&gt;O13),AND(M$7&lt;O$7,M13&lt;O13),AND(M$7=O$7,M13=O13)),$C$3,""),""))</f>
        <v/>
      </c>
      <c r="S13" s="110">
        <f>IF(S$7="","",IF(P13="",IF(Q13="",IF(R13="",0,R13),Q13),P13))</f>
        <v>3</v>
      </c>
      <c r="T13" s="108">
        <v>4</v>
      </c>
      <c r="U13" s="132" t="s">
        <v>59</v>
      </c>
      <c r="V13" s="109">
        <v>1</v>
      </c>
      <c r="W13" s="134" t="str">
        <f>IF(Z$7="","",IF(AND(T13=T$7,V13=V$7),$C$1,""))</f>
        <v/>
      </c>
      <c r="X13" s="134" t="str">
        <f>IF(W13="",(IF(T13-V13=0,"",(IF(T13-V13=T$7-V$7,$C$2,"")))),"")</f>
        <v/>
      </c>
      <c r="Y13" s="134" t="str">
        <f>IF(Z$7="","",IF(AND(X13="",W13=""),IF(OR(AND(T$7&gt;V$7,T13&gt;V13),AND(T$7&lt;V$7,T13&lt;V13),AND(T$7=V$7,T13=V13)),$C$3,""),""))</f>
        <v/>
      </c>
      <c r="Z13" s="110">
        <f>IF(Z$7="","",IF(W13="",IF(X13="",IF(Y13="",0,Y13),X13),W13))</f>
        <v>0</v>
      </c>
      <c r="AA13" s="108">
        <v>0</v>
      </c>
      <c r="AB13" s="132" t="s">
        <v>59</v>
      </c>
      <c r="AC13" s="109">
        <v>2</v>
      </c>
      <c r="AD13" s="134" t="str">
        <f>IF(AG$7="","",IF(AND(AA13=AA$7,AC13=AC$7),$C$1,""))</f>
        <v/>
      </c>
      <c r="AE13" s="134" t="str">
        <f>IF(AD13="",(IF(AA13-AC13=0,"",(IF(AA13-AC13=AA$7-AC$7,$C$2,"")))),"")</f>
        <v/>
      </c>
      <c r="AF13" s="134" t="str">
        <f>IF(AG$7="","",IF(AND(AE13="",AD13=""),IF(OR(AND(AA$7&gt;AC$7,AA13&gt;AC13),AND(AA$7&lt;AC$7,AA13&lt;AC13),AND(AA$7=AC$7,AA13=AC13)),$C$3,""),""))</f>
        <v/>
      </c>
      <c r="AG13" s="110" t="str">
        <f>IF(AG$7="","",IF(AD13="",IF(AE13="",IF(AF13="",0,AF13),AE13),AD13))</f>
        <v/>
      </c>
      <c r="AH13" s="108">
        <v>2</v>
      </c>
      <c r="AI13" s="132" t="s">
        <v>59</v>
      </c>
      <c r="AJ13" s="109">
        <v>2</v>
      </c>
      <c r="AK13" s="134" t="str">
        <f>IF(AN$7="","",IF(AND(AH13=AH$7,AJ13=AJ$7),$C$1,""))</f>
        <v/>
      </c>
      <c r="AL13" s="134" t="str">
        <f>IF(AK13="",(IF(AH13-AJ13=0,"",(IF(AH13-AJ13=AH$7-AJ$7,$C$2,"")))),"")</f>
        <v/>
      </c>
      <c r="AM13" s="134" t="str">
        <f>IF(AN$7="","",IF(AND(AL13="",AK13=""),IF(OR(AND(AH$7&gt;AJ$7,AH13&gt;AJ13),AND(AH$7&lt;AJ$7,AH13&lt;AJ13),AND(AH$7=AJ$7,AH13=AJ13)),$C$3,""),""))</f>
        <v/>
      </c>
      <c r="AN13" s="110" t="str">
        <f>IF(AN$7="","",IF(AK13="",IF(AL13="",IF(AM13="",0,AM13),AL13),AK13))</f>
        <v/>
      </c>
      <c r="AO13" s="108">
        <v>0</v>
      </c>
      <c r="AP13" s="132" t="s">
        <v>59</v>
      </c>
      <c r="AQ13" s="109">
        <v>2</v>
      </c>
      <c r="AR13" s="134" t="str">
        <f>IF(AU$7="","",IF(AND(AO13=AO$7,AQ13=AQ$7),$C$1,""))</f>
        <v/>
      </c>
      <c r="AS13" s="134" t="str">
        <f>IF(AR13="",(IF(AO13-AQ13=0,"",(IF(AO13-AQ13=AO$7-AQ$7,$C$2,"")))),"")</f>
        <v/>
      </c>
      <c r="AT13" s="134" t="str">
        <f>IF(AU$7="","",IF(AND(AS13="",AR13=""),IF(OR(AND(AO$7&gt;AQ$7,AO13&gt;AQ13),AND(AO$7&lt;AQ$7,AO13&lt;AQ13),AND(AO$7=AQ$7,AO13=AQ13)),$C$3,""),""))</f>
        <v/>
      </c>
      <c r="AU13" s="110" t="str">
        <f>IF(AU$7="","",IF(AR13="",IF(AS13="",IF(AT13="",0,AT13),AS13),AR13))</f>
        <v/>
      </c>
      <c r="AV13" s="111">
        <f>SUM(BC13,BJ13,BQ13,BX13,CE13,CL13)</f>
        <v>2</v>
      </c>
      <c r="AW13" s="108">
        <v>2</v>
      </c>
      <c r="AX13" s="132" t="s">
        <v>59</v>
      </c>
      <c r="AY13" s="109">
        <v>1</v>
      </c>
      <c r="AZ13" s="134" t="str">
        <f>IF(BC$7="","",IF(AND(AW13=AW$7,AY13=AY$7),$C$1,""))</f>
        <v/>
      </c>
      <c r="BA13" s="134" t="str">
        <f>IF(AZ13="",(IF(AW13-AY13=0,"",(IF(AW13-AY13=AW$7-AY$7,$C$2,"")))),"")</f>
        <v/>
      </c>
      <c r="BB13" s="134" t="str">
        <f>IF(BC$7="","",IF(AND(BA13="",AZ13=""),IF(OR(AND(AW$7&gt;AY$7,AW13&gt;AY13),AND(AW$7&lt;AY$7,AW13&lt;AY13),AND(AW$7=AY$7,AW13=AY13)),$C$3,""),""))</f>
        <v/>
      </c>
      <c r="BC13" s="110">
        <f>IF(BC$7="","",IF(AZ13="",IF(BA13="",IF(BB13="",0,BB13),BA13),AZ13))</f>
        <v>0</v>
      </c>
      <c r="BD13" s="108">
        <v>2</v>
      </c>
      <c r="BE13" s="132" t="s">
        <v>59</v>
      </c>
      <c r="BF13" s="109">
        <v>1</v>
      </c>
      <c r="BG13" s="134" t="str">
        <f>IF(BJ$7="","",IF(AND(BD13=BD$7,BF13=BF$7),$C$1,""))</f>
        <v/>
      </c>
      <c r="BH13" s="134" t="str">
        <f>IF(BG13="",(IF(BD13-BF13=0,"",(IF(BD13-BF13=BD$7-BF$7,$C$2,"")))),"")</f>
        <v/>
      </c>
      <c r="BI13" s="134">
        <f>IF(BJ$7="","",IF(AND(BH13="",BG13=""),IF(OR(AND(BD$7&gt;BF$7,BD13&gt;BF13),AND(BD$7&lt;BF$7,BD13&lt;BF13),AND(BD$7=BF$7,BD13=BF13)),$C$3,""),""))</f>
        <v>2</v>
      </c>
      <c r="BJ13" s="110">
        <f>IF(BJ$7="","",IF(BG13="",IF(BH13="",IF(BI13="",0,BI13),BH13),BG13))</f>
        <v>2</v>
      </c>
      <c r="BK13" s="108">
        <v>0</v>
      </c>
      <c r="BL13" s="132" t="s">
        <v>59</v>
      </c>
      <c r="BM13" s="109">
        <v>2</v>
      </c>
      <c r="BN13" s="134" t="str">
        <f>IF(BQ$7="","",IF(AND(BK13=BK$7,BM13=BM$7),$C$1,""))</f>
        <v/>
      </c>
      <c r="BO13" s="134" t="str">
        <f>IF(BN13="",(IF(BK13-BM13=0,"",(IF(BK13-BM13=BK$7-BM$7,$C$2,"")))),"")</f>
        <v/>
      </c>
      <c r="BP13" s="134" t="str">
        <f>IF(BQ$7="","",IF(AND(BO13="",BN13=""),IF(OR(AND(BK$7&gt;BM$7,BK13&gt;BM13),AND(BK$7&lt;BM$7,BK13&lt;BM13),AND(BK$7=BM$7,BK13=BM13)),$C$3,""),""))</f>
        <v/>
      </c>
      <c r="BQ13" s="110" t="str">
        <f>IF(BQ$7="","",IF(BN13="",IF(BO13="",IF(BP13="",0,BP13),BO13),BN13))</f>
        <v/>
      </c>
      <c r="BR13" s="108">
        <v>4</v>
      </c>
      <c r="BS13" s="132" t="s">
        <v>59</v>
      </c>
      <c r="BT13" s="109">
        <v>1</v>
      </c>
      <c r="BU13" s="134" t="str">
        <f>IF(BX$7="","",IF(AND(BR13=BR$7,BT13=BT$7),$C$1,""))</f>
        <v/>
      </c>
      <c r="BV13" s="134" t="str">
        <f>IF(BU13="",(IF(BR13-BT13=0,"",(IF(BR13-BT13=BR$7-BT$7,$C$2,"")))),"")</f>
        <v/>
      </c>
      <c r="BW13" s="134" t="str">
        <f>IF(BX$7="","",IF(AND(BV13="",BU13=""),IF(OR(AND(BR$7&gt;BT$7,BR13&gt;BT13),AND(BR$7&lt;BT$7,BR13&lt;BT13),AND(BR$7=BT$7,BR13=BT13)),$C$3,""),""))</f>
        <v/>
      </c>
      <c r="BX13" s="110" t="str">
        <f>IF(BX$7="","",IF(BU13="",IF(BV13="",IF(BW13="",0,BW13),BV13),BU13))</f>
        <v/>
      </c>
      <c r="BY13" s="108">
        <v>0</v>
      </c>
      <c r="BZ13" s="132" t="s">
        <v>59</v>
      </c>
      <c r="CA13" s="109">
        <v>4</v>
      </c>
      <c r="CB13" s="134" t="str">
        <f>IF(CE$7="","",IF(AND(BY13=BY$7,CA13=CA$7),$C$1,""))</f>
        <v/>
      </c>
      <c r="CC13" s="134" t="str">
        <f>IF(CB13="",(IF(BY13-CA13=0,"",(IF(BY13-CA13=BY$7-CA$7,$C$2,"")))),"")</f>
        <v/>
      </c>
      <c r="CD13" s="134" t="str">
        <f>IF(CE$7="","",IF(AND(CC13="",CB13=""),IF(OR(AND(BY$7&gt;CA$7,BY13&gt;CA13),AND(BY$7&lt;CA$7,BY13&lt;CA13),AND(BY$7=CA$7,BY13=CA13)),$C$3,""),""))</f>
        <v/>
      </c>
      <c r="CE13" s="110" t="str">
        <f>IF(CE$7="","",IF(CB13="",IF(CC13="",IF(CD13="",0,CD13),CC13),CB13))</f>
        <v/>
      </c>
      <c r="CF13" s="108">
        <v>3</v>
      </c>
      <c r="CG13" s="132" t="s">
        <v>59</v>
      </c>
      <c r="CH13" s="109">
        <v>1</v>
      </c>
      <c r="CI13" s="134" t="str">
        <f>IF(CL$7="","",IF(AND(CF13=CF$7,CH13=CH$7),$C$1,""))</f>
        <v/>
      </c>
      <c r="CJ13" s="134" t="str">
        <f>IF(CI13="",(IF(CF13-CH13=0,"",(IF(CF13-CH13=CF$7-CH$7,$C$2,"")))),"")</f>
        <v/>
      </c>
      <c r="CK13" s="134" t="str">
        <f>IF(CL$7="","",IF(AND(CJ13="",CI13=""),IF(OR(AND(CF$7&gt;CH$7,CF13&gt;CH13),AND(CF$7&lt;CH$7,CF13&lt;CH13),AND(CF$7=CH$7,CF13=CH13)),$C$3,""),""))</f>
        <v/>
      </c>
      <c r="CL13" s="110" t="str">
        <f>IF(CL$7="","",IF(CI13="",IF(CJ13="",IF(CK13="",0,CK13),CJ13),CI13))</f>
        <v/>
      </c>
      <c r="CM13" s="112">
        <f>SUM(CT13,DA13,DH13,DO13,DV13,EC13)</f>
        <v>4</v>
      </c>
      <c r="CN13" s="108">
        <v>1</v>
      </c>
      <c r="CO13" s="132" t="s">
        <v>59</v>
      </c>
      <c r="CP13" s="109">
        <v>1</v>
      </c>
      <c r="CQ13" s="134" t="str">
        <f>IF(CT$7="","",IF(AND(CN13=CN$7,CP13=CP$7),$C$1,""))</f>
        <v/>
      </c>
      <c r="CR13" s="134" t="str">
        <f>IF(CQ13="",(IF(CN13-CP13=0,"",(IF(CN13-CP13=CN$7-CP$7,$C$2,"")))),"")</f>
        <v/>
      </c>
      <c r="CS13" s="134" t="str">
        <f>IF(CT$7="","",IF(AND(CR13="",CQ13=""),IF(OR(AND(CN$7&gt;CP$7,CN13&gt;CP13),AND(CN$7&lt;CP$7,CN13&lt;CP13),AND(CN$7=CP$7,CN13=CP13)),$C$3,""),""))</f>
        <v/>
      </c>
      <c r="CT13" s="110">
        <f>IF(CT$7="","",IF(CQ13="",IF(CR13="",IF(CS13="",0,CS13),CR13),CQ13))</f>
        <v>0</v>
      </c>
      <c r="CU13" s="108">
        <v>2</v>
      </c>
      <c r="CV13" s="132" t="s">
        <v>59</v>
      </c>
      <c r="CW13" s="109">
        <v>1</v>
      </c>
      <c r="CX13" s="134">
        <f>IF(DA$7="","",IF(AND(CU13=CU$7,CW13=CW$7),$C$1,""))</f>
        <v>4</v>
      </c>
      <c r="CY13" s="134" t="str">
        <f>IF(CX13="",(IF(CU13-CW13=0,"",(IF(CU13-CW13=CU$7-CW$7,$C$2,"")))),"")</f>
        <v/>
      </c>
      <c r="CZ13" s="134" t="str">
        <f>IF(DA$7="","",IF(AND(CY13="",CX13=""),IF(OR(AND(CU$7&gt;CW$7,CU13&gt;CW13),AND(CU$7&lt;CW$7,CU13&lt;CW13),AND(CU$7=CW$7,CU13=CW13)),$C$3,""),""))</f>
        <v/>
      </c>
      <c r="DA13" s="110">
        <f>IF(DA$7="","",IF(CX13="",IF(CY13="",IF(CZ13="",0,CZ13),CY13),CX13))</f>
        <v>4</v>
      </c>
      <c r="DB13" s="108">
        <v>2</v>
      </c>
      <c r="DC13" s="132" t="s">
        <v>59</v>
      </c>
      <c r="DD13" s="109">
        <v>0</v>
      </c>
      <c r="DE13" s="134" t="str">
        <f>IF(DH$7="","",IF(AND(DB13=DB$7,DD13=DD$7),$C$1,""))</f>
        <v/>
      </c>
      <c r="DF13" s="134" t="str">
        <f>IF(DE13="",(IF(DB13-DD13=0,"",(IF(DB13-DD13=DB$7-DD$7,$C$2,"")))),"")</f>
        <v/>
      </c>
      <c r="DG13" s="134" t="str">
        <f>IF(DH$7="","",IF(AND(DF13="",DE13=""),IF(OR(AND(DB$7&gt;DD$7,DB13&gt;DD13),AND(DB$7&lt;DD$7,DB13&lt;DD13),AND(DB$7=DD$7,DB13=DD13)),$C$3,""),""))</f>
        <v/>
      </c>
      <c r="DH13" s="110" t="str">
        <f>IF(DH$7="","",IF(DE13="",IF(DF13="",IF(DG13="",0,DG13),DF13),DE13))</f>
        <v/>
      </c>
      <c r="DI13" s="108">
        <v>0</v>
      </c>
      <c r="DJ13" s="132" t="s">
        <v>59</v>
      </c>
      <c r="DK13" s="109">
        <v>1</v>
      </c>
      <c r="DL13" s="134" t="str">
        <f>IF(DO$7="","",IF(AND(DI13=DI$7,DK13=DK$7),$C$1,""))</f>
        <v/>
      </c>
      <c r="DM13" s="134" t="str">
        <f>IF(DL13="",(IF(DI13-DK13=0,"",(IF(DI13-DK13=DI$7-DK$7,$C$2,"")))),"")</f>
        <v/>
      </c>
      <c r="DN13" s="134" t="str">
        <f>IF(DO$7="","",IF(AND(DM13="",DL13=""),IF(OR(AND(DI$7&gt;DK$7,DI13&gt;DK13),AND(DI$7&lt;DK$7,DI13&lt;DK13),AND(DI$7=DK$7,DI13=DK13)),$C$3,""),""))</f>
        <v/>
      </c>
      <c r="DO13" s="110" t="str">
        <f>IF(DO$7="","",IF(DL13="",IF(DM13="",IF(DN13="",0,DN13),DM13),DL13))</f>
        <v/>
      </c>
      <c r="DP13" s="108">
        <v>1</v>
      </c>
      <c r="DQ13" s="132" t="s">
        <v>59</v>
      </c>
      <c r="DR13" s="109">
        <v>3</v>
      </c>
      <c r="DS13" s="134" t="str">
        <f>IF(DV$7="","",IF(AND(DP13=DP$7,DR13=DR$7),$C$1,""))</f>
        <v/>
      </c>
      <c r="DT13" s="134" t="str">
        <f>IF(DS13="",(IF(DP13-DR13=0,"",(IF(DP13-DR13=DP$7-DR$7,$C$2,"")))),"")</f>
        <v/>
      </c>
      <c r="DU13" s="134" t="str">
        <f>IF(DV$7="","",IF(AND(DT13="",DS13=""),IF(OR(AND(DP$7&gt;DR$7,DP13&gt;DR13),AND(DP$7&lt;DR$7,DP13&lt;DR13),AND(DP$7=DR$7,DP13=DR13)),$C$3,""),""))</f>
        <v/>
      </c>
      <c r="DV13" s="110" t="str">
        <f>IF(DV$7="","",IF(DS13="",IF(DT13="",IF(DU13="",0,DU13),DT13),DS13))</f>
        <v/>
      </c>
      <c r="DW13" s="108">
        <v>1</v>
      </c>
      <c r="DX13" s="132" t="s">
        <v>59</v>
      </c>
      <c r="DY13" s="109">
        <v>0</v>
      </c>
      <c r="DZ13" s="134" t="str">
        <f>IF(EC$7="","",IF(AND(DW13=DW$7,DY13=DY$7),$C$1,""))</f>
        <v/>
      </c>
      <c r="EA13" s="134" t="str">
        <f>IF(DZ13="",(IF(DW13-DY13=0,"",(IF(DW13-DY13=DW$7-DY$7,$C$2,"")))),"")</f>
        <v/>
      </c>
      <c r="EB13" s="134" t="str">
        <f>IF(EC$7="","",IF(AND(EA13="",DZ13=""),IF(OR(AND(DW$7&gt;DY$7,DW13&gt;DY13),AND(DW$7&lt;DY$7,DW13&lt;DY13),AND(DW$7=DY$7,DW13=DY13)),$C$3,""),""))</f>
        <v/>
      </c>
      <c r="EC13" s="110" t="str">
        <f>IF(EC$7="","",IF(DZ13="",IF(EA13="",IF(EB13="",0,EB13),EA13),DZ13))</f>
        <v/>
      </c>
      <c r="ED13" s="113">
        <f>SUM(EK13,ER13,EY13,FF13,FM13,FT13)</f>
        <v>4</v>
      </c>
      <c r="EE13" s="108">
        <v>3</v>
      </c>
      <c r="EF13" s="132" t="s">
        <v>59</v>
      </c>
      <c r="EG13" s="109">
        <v>0</v>
      </c>
      <c r="EH13" s="134" t="str">
        <f>IF(EK$7="","",IF(AND(EE13=EE$7,EG13=EG$7),$C$1,""))</f>
        <v/>
      </c>
      <c r="EI13" s="134" t="str">
        <f>IF(EH13="",(IF(EE13-EG13=0,"",(IF(EE13-EG13=EE$7-EG$7,$C$2,"")))),"")</f>
        <v/>
      </c>
      <c r="EJ13" s="134" t="str">
        <f>IF(EK$7="","",IF(AND(EI13="",EH13=""),IF(OR(AND(EE$7&gt;EG$7,EE13&gt;EG13),AND(EE$7&lt;EG$7,EE13&lt;EG13),AND(EE$7=EG$7,EE13=EG13)),$C$3,""),""))</f>
        <v/>
      </c>
      <c r="EK13" s="110">
        <f>IF(EK$7="","",IF(EH13="",IF(EI13="",IF(EJ13="",0,EJ13),EI13),EH13))</f>
        <v>0</v>
      </c>
      <c r="EL13" s="108">
        <v>1</v>
      </c>
      <c r="EM13" s="132" t="s">
        <v>59</v>
      </c>
      <c r="EN13" s="109">
        <v>2</v>
      </c>
      <c r="EO13" s="134">
        <f>IF(ER$7="","",IF(AND(EL13=EL$7,EN13=EN$7),$C$1,""))</f>
        <v>4</v>
      </c>
      <c r="EP13" s="134" t="str">
        <f>IF(EO13="",(IF(EL13-EN13=0,"",(IF(EL13-EN13=EL$7-EN$7,$C$2,"")))),"")</f>
        <v/>
      </c>
      <c r="EQ13" s="134" t="str">
        <f>IF(ER$7="","",IF(AND(EP13="",EO13=""),IF(OR(AND(EL$7&gt;EN$7,EL13&gt;EN13),AND(EL$7&lt;EN$7,EL13&lt;EN13),AND(EL$7=EN$7,EL13=EN13)),$C$3,""),""))</f>
        <v/>
      </c>
      <c r="ER13" s="110">
        <f>IF(ER$7="","",IF(EO13="",IF(EP13="",IF(EQ13="",0,EQ13),EP13),EO13))</f>
        <v>4</v>
      </c>
      <c r="ES13" s="108">
        <v>2</v>
      </c>
      <c r="ET13" s="132" t="s">
        <v>59</v>
      </c>
      <c r="EU13" s="109">
        <v>2</v>
      </c>
      <c r="EV13" s="134" t="str">
        <f>IF(EY$7="","",IF(AND(ES13=ES$7,EU13=EU$7),$C$1,""))</f>
        <v/>
      </c>
      <c r="EW13" s="134" t="str">
        <f>IF(EV13="",(IF(ES13-EU13=0,"",(IF(ES13-EU13=ES$7-EU$7,$C$2,"")))),"")</f>
        <v/>
      </c>
      <c r="EX13" s="134" t="str">
        <f>IF(EY$7="","",IF(AND(EW13="",EV13=""),IF(OR(AND(ES$7&gt;EU$7,ES13&gt;EU13),AND(ES$7&lt;EU$7,ES13&lt;EU13),AND(ES$7=EU$7,ES13=EU13)),$C$3,""),""))</f>
        <v/>
      </c>
      <c r="EY13" s="110" t="str">
        <f>IF(EY$7="","",IF(EV13="",IF(EW13="",IF(EX13="",0,EX13),EW13),EV13))</f>
        <v/>
      </c>
      <c r="EZ13" s="108">
        <v>3</v>
      </c>
      <c r="FA13" s="132" t="s">
        <v>59</v>
      </c>
      <c r="FB13" s="109">
        <v>0</v>
      </c>
      <c r="FC13" s="134" t="str">
        <f>IF(FF$7="","",IF(AND(EZ13=EZ$7,FB13=FB$7),$C$1,""))</f>
        <v/>
      </c>
      <c r="FD13" s="134" t="str">
        <f>IF(FC13="",(IF(EZ13-FB13=0,"",(IF(EZ13-FB13=EZ$7-FB$7,$C$2,"")))),"")</f>
        <v/>
      </c>
      <c r="FE13" s="134" t="str">
        <f>IF(FF$7="","",IF(AND(FD13="",FC13=""),IF(OR(AND(EZ$7&gt;FB$7,EZ13&gt;FB13),AND(EZ$7&lt;FB$7,EZ13&lt;FB13),AND(EZ$7=FB$7,EZ13=FB13)),$C$3,""),""))</f>
        <v/>
      </c>
      <c r="FF13" s="110" t="str">
        <f>IF(FF$7="","",IF(FC13="",IF(FD13="",IF(FE13="",0,FE13),FD13),FC13))</f>
        <v/>
      </c>
      <c r="FG13" s="108">
        <v>1</v>
      </c>
      <c r="FH13" s="132" t="s">
        <v>59</v>
      </c>
      <c r="FI13" s="109">
        <v>1</v>
      </c>
      <c r="FJ13" s="134" t="str">
        <f>IF(FM$7="","",IF(AND(FG13=FG$7,FI13=FI$7),$C$1,""))</f>
        <v/>
      </c>
      <c r="FK13" s="134" t="str">
        <f>IF(FJ13="",(IF(FG13-FI13=0,"",(IF(FG13-FI13=FG$7-FI$7,$C$2,"")))),"")</f>
        <v/>
      </c>
      <c r="FL13" s="134" t="str">
        <f>IF(FM$7="","",IF(AND(FK13="",FJ13=""),IF(OR(AND(FG$7&gt;FI$7,FG13&gt;FI13),AND(FG$7&lt;FI$7,FG13&lt;FI13),AND(FG$7=FI$7,FG13=FI13)),$C$3,""),""))</f>
        <v/>
      </c>
      <c r="FM13" s="110" t="str">
        <f>IF(FM$7="","",IF(FJ13="",IF(FK13="",IF(FL13="",0,FL13),FK13),FJ13))</f>
        <v/>
      </c>
      <c r="FN13" s="108">
        <v>0</v>
      </c>
      <c r="FO13" s="132" t="s">
        <v>59</v>
      </c>
      <c r="FP13" s="109">
        <v>2</v>
      </c>
      <c r="FQ13" s="134" t="str">
        <f>IF(FT$7="","",IF(AND(FN13=FN$7,FP13=FP$7),$C$1,""))</f>
        <v/>
      </c>
      <c r="FR13" s="134" t="str">
        <f>IF(FQ13="",(IF(FN13-FP13=0,"",(IF(FN13-FP13=FN$7-FP$7,$C$2,"")))),"")</f>
        <v/>
      </c>
      <c r="FS13" s="134" t="str">
        <f>IF(FT$7="","",IF(AND(FR13="",FQ13=""),IF(OR(AND(FN$7&gt;FP$7,FN13&gt;FP13),AND(FN$7&lt;FP$7,FN13&lt;FP13),AND(FN$7=FP$7,FN13=FP13)),$C$3,""),""))</f>
        <v/>
      </c>
      <c r="FT13" s="110" t="str">
        <f>IF(FT$7="","",IF(FQ13="",IF(FR13="",IF(FS13="",0,FS13),FR13),FQ13))</f>
        <v/>
      </c>
      <c r="FU13" s="114">
        <f>SUM(GB13,GI13,GP13,GW13,HD13,HK13)</f>
        <v>5</v>
      </c>
      <c r="FV13" s="108">
        <v>1</v>
      </c>
      <c r="FW13" s="132" t="s">
        <v>59</v>
      </c>
      <c r="FX13" s="109">
        <v>0</v>
      </c>
      <c r="FY13" s="134" t="str">
        <f>IF(GB$7="","",IF(AND(FV13=FV$7,FX13=FX$7),$C$1,""))</f>
        <v/>
      </c>
      <c r="FZ13" s="134">
        <f>IF(FY13="",(IF(FV13-FX13=0,"",(IF(FV13-FX13=FV$7-FX$7,$C$2,"")))),"")</f>
        <v>3</v>
      </c>
      <c r="GA13" s="134" t="str">
        <f>IF(GB$7="","",IF(AND(FZ13="",FY13=""),IF(OR(AND(FV$7&gt;FX$7,FV13&gt;FX13),AND(FV$7&lt;FX$7,FV13&lt;FX13),AND(FV$7=FX$7,FV13=FX13)),$C$3,""),""))</f>
        <v/>
      </c>
      <c r="GB13" s="110">
        <f>IF(GB$7="","",IF(FY13="",IF(FZ13="",IF(GA13="",0,GA13),FZ13),FY13))</f>
        <v>3</v>
      </c>
      <c r="GC13" s="108">
        <v>2</v>
      </c>
      <c r="GD13" s="132" t="s">
        <v>59</v>
      </c>
      <c r="GE13" s="109">
        <v>0</v>
      </c>
      <c r="GF13" s="134" t="str">
        <f>IF(GI$7="","",IF(AND(GC13=GC$7,GE13=GE$7),$C$1,""))</f>
        <v/>
      </c>
      <c r="GG13" s="134" t="str">
        <f>IF(GF13="",(IF(GC13-GE13=0,"",(IF(GC13-GE13=GC$7-GE$7,$C$2,"")))),"")</f>
        <v/>
      </c>
      <c r="GH13" s="134">
        <f>IF(GI$7="","",IF(AND(GG13="",GF13=""),IF(OR(AND(GC$7&gt;GE$7,GC13&gt;GE13),AND(GC$7&lt;GE$7,GC13&lt;GE13),AND(GC$7=GE$7,GC13=GE13)),$C$3,""),""))</f>
        <v>2</v>
      </c>
      <c r="GI13" s="110">
        <f>IF(GI$7="","",IF(GF13="",IF(GG13="",IF(GH13="",0,GH13),GG13),GF13))</f>
        <v>2</v>
      </c>
      <c r="GJ13" s="108">
        <v>1</v>
      </c>
      <c r="GK13" s="132" t="s">
        <v>59</v>
      </c>
      <c r="GL13" s="109">
        <v>2</v>
      </c>
      <c r="GM13" s="134" t="str">
        <f>IF(GP$7="","",IF(AND(GJ13=GJ$7,GL13=GL$7),$C$1,""))</f>
        <v/>
      </c>
      <c r="GN13" s="134" t="str">
        <f>IF(GM13="",(IF(GJ13-GL13=0,"",(IF(GJ13-GL13=GJ$7-GL$7,$C$2,"")))),"")</f>
        <v/>
      </c>
      <c r="GO13" s="134" t="str">
        <f>IF(GP$7="","",IF(AND(GN13="",GM13=""),IF(OR(AND(GJ$7&gt;GL$7,GJ13&gt;GL13),AND(GJ$7&lt;GL$7,GJ13&lt;GL13),AND(GJ$7=GL$7,GJ13=GL13)),$C$3,""),""))</f>
        <v/>
      </c>
      <c r="GP13" s="110" t="str">
        <f>IF(GP$7="","",IF(GM13="",IF(GN13="",IF(GO13="",0,GO13),GN13),GM13))</f>
        <v/>
      </c>
      <c r="GQ13" s="108">
        <v>0</v>
      </c>
      <c r="GR13" s="132" t="s">
        <v>59</v>
      </c>
      <c r="GS13" s="109">
        <v>2</v>
      </c>
      <c r="GT13" s="134" t="str">
        <f>IF(GW$7="","",IF(AND(GQ13=GQ$7,GS13=GS$7),$C$1,""))</f>
        <v/>
      </c>
      <c r="GU13" s="134" t="str">
        <f>IF(GT13="",(IF(GQ13-GS13=0,"",(IF(GQ13-GS13=GQ$7-GS$7,$C$2,"")))),"")</f>
        <v/>
      </c>
      <c r="GV13" s="134" t="str">
        <f>IF(GW$7="","",IF(AND(GU13="",GT13=""),IF(OR(AND(GQ$7&gt;GS$7,GQ13&gt;GS13),AND(GQ$7&lt;GS$7,GQ13&lt;GS13),AND(GQ$7=GS$7,GQ13=GS13)),$C$3,""),""))</f>
        <v/>
      </c>
      <c r="GW13" s="110" t="str">
        <f>IF(GW$7="","",IF(GT13="",IF(GU13="",IF(GV13="",0,GV13),GU13),GT13))</f>
        <v/>
      </c>
      <c r="GX13" s="108">
        <v>1</v>
      </c>
      <c r="GY13" s="132" t="s">
        <v>59</v>
      </c>
      <c r="GZ13" s="109">
        <v>2</v>
      </c>
      <c r="HA13" s="134" t="str">
        <f>IF(HD$7="","",IF(AND(GX13=GX$7,GZ13=GZ$7),$C$1,""))</f>
        <v/>
      </c>
      <c r="HB13" s="134" t="str">
        <f>IF(HA13="",(IF(GX13-GZ13=0,"",(IF(GX13-GZ13=GX$7-GZ$7,$C$2,"")))),"")</f>
        <v/>
      </c>
      <c r="HC13" s="134" t="str">
        <f>IF(HD$7="","",IF(AND(HB13="",HA13=""),IF(OR(AND(GX$7&gt;GZ$7,GX13&gt;GZ13),AND(GX$7&lt;GZ$7,GX13&lt;GZ13),AND(GX$7=GZ$7,GX13=GZ13)),$C$3,""),""))</f>
        <v/>
      </c>
      <c r="HD13" s="110" t="str">
        <f>IF(HD$7="","",IF(HA13="",IF(HB13="",IF(HC13="",0,HC13),HB13),HA13))</f>
        <v/>
      </c>
      <c r="HE13" s="108">
        <v>1</v>
      </c>
      <c r="HF13" s="132" t="s">
        <v>59</v>
      </c>
      <c r="HG13" s="109">
        <v>3</v>
      </c>
      <c r="HH13" s="134" t="str">
        <f>IF(HK$7="","",IF(AND(HE13=HE$7,HG13=HG$7),$C$1,""))</f>
        <v/>
      </c>
      <c r="HI13" s="134" t="str">
        <f>IF(HH13="",(IF(HE13-HG13=0,"",(IF(HE13-HG13=HE$7-HG$7,$C$2,"")))),"")</f>
        <v/>
      </c>
      <c r="HJ13" s="134" t="str">
        <f>IF(HK$7="","",IF(AND(HI13="",HH13=""),IF(OR(AND(HE$7&gt;HG$7,HE13&gt;HG13),AND(HE$7&lt;HG$7,HE13&lt;HG13),AND(HE$7=HG$7,HE13=HG13)),$C$3,""),""))</f>
        <v/>
      </c>
      <c r="HK13" s="110" t="str">
        <f>IF(HK$7="","",IF(HH13="",IF(HI13="",IF(HJ13="",0,HJ13),HI13),HH13))</f>
        <v/>
      </c>
      <c r="HL13" s="115">
        <f>SUM(HS13,HZ13,IG13,IN13,IU13,JB13)</f>
        <v>4</v>
      </c>
      <c r="HM13" s="108">
        <v>3</v>
      </c>
      <c r="HN13" s="132" t="s">
        <v>59</v>
      </c>
      <c r="HO13" s="109">
        <v>0</v>
      </c>
      <c r="HP13" s="134" t="str">
        <f>IF(HS$7="","",IF(AND(HM13=HM$7,HO13=HO$7),$C$1,""))</f>
        <v/>
      </c>
      <c r="HQ13" s="134" t="str">
        <f>IF(HP13="",(IF(HM13-HO13=0,"",(IF(HM13-HO13=HM$7-HO$7,$C$2,"")))),"")</f>
        <v/>
      </c>
      <c r="HR13" s="134">
        <f>IF(HS$7="","",IF(AND(HQ13="",HP13=""),IF(OR(AND(HM$7&gt;HO$7,HM13&gt;HO13),AND(HM$7&lt;HO$7,HM13&lt;HO13),AND(HM$7=HO$7,HM13=HO13)),$C$3,""),""))</f>
        <v>2</v>
      </c>
      <c r="HS13" s="110">
        <f>IF(HS$7="","",IF(HP13="",IF(HQ13="",IF(HR13="",0,HR13),HQ13),HP13))</f>
        <v>2</v>
      </c>
      <c r="HT13" s="108">
        <v>1</v>
      </c>
      <c r="HU13" s="132" t="s">
        <v>59</v>
      </c>
      <c r="HV13" s="109">
        <v>1</v>
      </c>
      <c r="HW13" s="134" t="str">
        <f>IF(HZ$7="","",IF(AND(HT13=HT$7,HV13=HV$7),$C$1,""))</f>
        <v/>
      </c>
      <c r="HX13" s="134" t="str">
        <f>IF(HW13="",(IF(HT13-HV13=0,"",(IF(HT13-HV13=HT$7-HV$7,$C$2,"")))),"")</f>
        <v/>
      </c>
      <c r="HY13" s="134">
        <f>IF(HZ$7="","",IF(AND(HX13="",HW13=""),IF(OR(AND(HT$7&gt;HV$7,HT13&gt;HV13),AND(HT$7&lt;HV$7,HT13&lt;HV13),AND(HT$7=HV$7,HT13=HV13)),$C$3,""),""))</f>
        <v>2</v>
      </c>
      <c r="HZ13" s="110">
        <f>IF(HZ$7="","",IF(HW13="",IF(HX13="",IF(HY13="",0,HY13),HX13),HW13))</f>
        <v>2</v>
      </c>
      <c r="IA13" s="108">
        <v>4</v>
      </c>
      <c r="IB13" s="132" t="s">
        <v>59</v>
      </c>
      <c r="IC13" s="109">
        <v>1</v>
      </c>
      <c r="ID13" s="134" t="str">
        <f>IF(IG$7="","",IF(AND(IA13=IA$7,IC13=IC$7),$C$1,""))</f>
        <v/>
      </c>
      <c r="IE13" s="134" t="str">
        <f>IF(ID13="",(IF(IA13-IC13=0,"",(IF(IA13-IC13=IA$7-IC$7,$C$2,"")))),"")</f>
        <v/>
      </c>
      <c r="IF13" s="134" t="str">
        <f>IF(IG$7="","",IF(AND(IE13="",ID13=""),IF(OR(AND(IA$7&gt;IC$7,IA13&gt;IC13),AND(IA$7&lt;IC$7,IA13&lt;IC13),AND(IA$7=IC$7,IA13=IC13)),$C$3,""),""))</f>
        <v/>
      </c>
      <c r="IG13" s="110" t="str">
        <f>IF(IG$7="","",IF(ID13="",IF(IE13="",IF(IF13="",0,IF13),IE13),ID13))</f>
        <v/>
      </c>
      <c r="IH13" s="108">
        <v>0</v>
      </c>
      <c r="II13" s="132" t="s">
        <v>59</v>
      </c>
      <c r="IJ13" s="109">
        <v>1</v>
      </c>
      <c r="IK13" s="134" t="str">
        <f>IF(IN$7="","",IF(AND(IH13=IH$7,IJ13=IJ$7),$C$1,""))</f>
        <v/>
      </c>
      <c r="IL13" s="134" t="str">
        <f>IF(IK13="",(IF(IH13-IJ13=0,"",(IF(IH13-IJ13=IH$7-IJ$7,$C$2,"")))),"")</f>
        <v/>
      </c>
      <c r="IM13" s="134" t="str">
        <f>IF(IN$7="","",IF(AND(IL13="",IK13=""),IF(OR(AND(IH$7&gt;IJ$7,IH13&gt;IJ13),AND(IH$7&lt;IJ$7,IH13&lt;IJ13),AND(IH$7=IJ$7,IH13=IJ13)),$C$3,""),""))</f>
        <v/>
      </c>
      <c r="IN13" s="110" t="str">
        <f>IF(IN$7="","",IF(IK13="",IF(IL13="",IF(IM13="",0,IM13),IL13),IK13))</f>
        <v/>
      </c>
      <c r="IO13" s="108">
        <v>1</v>
      </c>
      <c r="IP13" s="132" t="s">
        <v>59</v>
      </c>
      <c r="IQ13" s="109">
        <v>2</v>
      </c>
      <c r="IR13" s="134" t="str">
        <f>IF(IU$7="","",IF(AND(IO13=IO$7,IQ13=IQ$7),$C$1,""))</f>
        <v/>
      </c>
      <c r="IS13" s="134" t="str">
        <f>IF(IR13="",(IF(IO13-IQ13=0,"",(IF(IO13-IQ13=IO$7-IQ$7,$C$2,"")))),"")</f>
        <v/>
      </c>
      <c r="IT13" s="134" t="str">
        <f>IF(IU$7="","",IF(AND(IS13="",IR13=""),IF(OR(AND(IO$7&gt;IQ$7,IO13&gt;IQ13),AND(IO$7&lt;IQ$7,IO13&lt;IQ13),AND(IO$7=IQ$7,IO13=IQ13)),$C$3,""),""))</f>
        <v/>
      </c>
      <c r="IU13" s="110" t="str">
        <f>IF(IU$7="","",IF(IR13="",IF(IS13="",IF(IT13="",0,IT13),IS13),IR13))</f>
        <v/>
      </c>
      <c r="IV13" s="108">
        <v>0</v>
      </c>
      <c r="IW13" s="132" t="s">
        <v>59</v>
      </c>
      <c r="IX13" s="109">
        <v>2</v>
      </c>
      <c r="IY13" s="134" t="str">
        <f>IF(JB$7="","",IF(AND(IV13=IV$7,IX13=IX$7),$C$1,""))</f>
        <v/>
      </c>
      <c r="IZ13" s="134" t="str">
        <f>IF(IY13="",(IF(IV13-IX13=0,"",(IF(IV13-IX13=IV$7-IX$7,$C$2,"")))),"")</f>
        <v/>
      </c>
      <c r="JA13" s="134" t="str">
        <f>IF(JB$7="","",IF(AND(IZ13="",IY13=""),IF(OR(AND(IV$7&gt;IX$7,IV13&gt;IX13),AND(IV$7&lt;IX$7,IV13&lt;IX13),AND(IV$7=IX$7,IV13=IX13)),$C$3,""),""))</f>
        <v/>
      </c>
      <c r="JB13" s="110" t="str">
        <f>IF(JB$7="","",IF(IY13="",IF(IZ13="",IF(JA13="",0,JA13),IZ13),IY13))</f>
        <v/>
      </c>
      <c r="JC13" s="116">
        <f>SUM(JJ13,JQ13,JX13,KE13,KL13,KS13)</f>
        <v>0</v>
      </c>
      <c r="JD13" s="108">
        <v>2</v>
      </c>
      <c r="JE13" s="132" t="s">
        <v>59</v>
      </c>
      <c r="JF13" s="109">
        <v>2</v>
      </c>
      <c r="JG13" s="134" t="str">
        <f>IF(JJ$7="","",IF(AND(JD13=JD$7,JF13=JF$7),$C$1,""))</f>
        <v/>
      </c>
      <c r="JH13" s="134" t="str">
        <f>IF(JG13="",(IF(JD13-JF13=0,"",(IF(JD13-JF13=JD$7-JF$7,$C$2,"")))),"")</f>
        <v/>
      </c>
      <c r="JI13" s="134" t="str">
        <f>IF(JJ$7="","",IF(AND(JH13="",JG13=""),IF(OR(AND(JD$7&gt;JF$7,JD13&gt;JF13),AND(JD$7&lt;JF$7,JD13&lt;JF13),AND(JD$7=JF$7,JD13=JF13)),$C$3,""),""))</f>
        <v/>
      </c>
      <c r="JJ13" s="110">
        <f>IF(JJ$7="","",IF(JG13="",IF(JH13="",IF(JI13="",0,JI13),JH13),JG13))</f>
        <v>0</v>
      </c>
      <c r="JK13" s="108">
        <v>2</v>
      </c>
      <c r="JL13" s="132" t="s">
        <v>59</v>
      </c>
      <c r="JM13" s="109">
        <v>0</v>
      </c>
      <c r="JN13" s="134" t="str">
        <f>IF(JQ$7="","",IF(AND(JK13=JK$7,JM13=JM$7),$C$1,""))</f>
        <v/>
      </c>
      <c r="JO13" s="134" t="str">
        <f>IF(JN13="",(IF(JK13-JM13=0,"",(IF(JK13-JM13=JK$7-JM$7,$C$2,"")))),"")</f>
        <v/>
      </c>
      <c r="JP13" s="134" t="str">
        <f>IF(JQ$7="","",IF(AND(JO13="",JN13=""),IF(OR(AND(JK$7&gt;JM$7,JK13&gt;JM13),AND(JK$7&lt;JM$7,JK13&lt;JM13),AND(JK$7=JM$7,JK13=JM13)),$C$3,""),""))</f>
        <v/>
      </c>
      <c r="JQ13" s="110">
        <f>IF(JQ$7="","",IF(JN13="",IF(JO13="",IF(JP13="",0,JP13),JO13),JN13))</f>
        <v>0</v>
      </c>
      <c r="JR13" s="108">
        <v>3</v>
      </c>
      <c r="JS13" s="132" t="s">
        <v>59</v>
      </c>
      <c r="JT13" s="109">
        <v>1</v>
      </c>
      <c r="JU13" s="134" t="str">
        <f>IF(JX$7="","",IF(AND(JR13=JR$7,JT13=JT$7),$C$1,""))</f>
        <v/>
      </c>
      <c r="JV13" s="134" t="str">
        <f>IF(JU13="",(IF(JR13-JT13=0,"",(IF(JR13-JT13=JR$7-JT$7,$C$2,"")))),"")</f>
        <v/>
      </c>
      <c r="JW13" s="134" t="str">
        <f>IF(JX$7="","",IF(AND(JV13="",JU13=""),IF(OR(AND(JR$7&gt;JT$7,JR13&gt;JT13),AND(JR$7&lt;JT$7,JR13&lt;JT13),AND(JR$7=JT$7,JR13=JT13)),$C$3,""),""))</f>
        <v/>
      </c>
      <c r="JX13" s="110" t="str">
        <f>IF(JX$7="","",IF(JU13="",IF(JV13="",IF(JW13="",0,JW13),JV13),JU13))</f>
        <v/>
      </c>
      <c r="JY13" s="108">
        <v>0</v>
      </c>
      <c r="JZ13" s="132" t="s">
        <v>59</v>
      </c>
      <c r="KA13" s="109">
        <v>1</v>
      </c>
      <c r="KB13" s="134" t="str">
        <f>IF(KE$7="","",IF(AND(JY13=JY$7,KA13=KA$7),$C$1,""))</f>
        <v/>
      </c>
      <c r="KC13" s="134" t="str">
        <f>IF(KB13="",(IF(JY13-KA13=0,"",(IF(JY13-KA13=JY$7-KA$7,$C$2,"")))),"")</f>
        <v/>
      </c>
      <c r="KD13" s="134" t="str">
        <f>IF(KE$7="","",IF(AND(KC13="",KB13=""),IF(OR(AND(JY$7&gt;KA$7,JY13&gt;KA13),AND(JY$7&lt;KA$7,JY13&lt;KA13),AND(JY$7=KA$7,JY13=KA13)),$C$3,""),""))</f>
        <v/>
      </c>
      <c r="KE13" s="110" t="str">
        <f>IF(KE$7="","",IF(KB13="",IF(KC13="",IF(KD13="",0,KD13),KC13),KB13))</f>
        <v/>
      </c>
      <c r="KF13" s="108">
        <v>0</v>
      </c>
      <c r="KG13" s="132" t="s">
        <v>59</v>
      </c>
      <c r="KH13" s="109">
        <v>2</v>
      </c>
      <c r="KI13" s="134" t="str">
        <f>IF(KL$7="","",IF(AND(KF13=KF$7,KH13=KH$7),$C$1,""))</f>
        <v/>
      </c>
      <c r="KJ13" s="134" t="str">
        <f>IF(KI13="",(IF(KF13-KH13=0,"",(IF(KF13-KH13=KF$7-KH$7,$C$2,"")))),"")</f>
        <v/>
      </c>
      <c r="KK13" s="134" t="str">
        <f>IF(KL$7="","",IF(AND(KJ13="",KI13=""),IF(OR(AND(KF$7&gt;KH$7,KF13&gt;KH13),AND(KF$7&lt;KH$7,KF13&lt;KH13),AND(KF$7=KH$7,KF13=KH13)),$C$3,""),""))</f>
        <v/>
      </c>
      <c r="KL13" s="110" t="str">
        <f>IF(KL$7="","",IF(KI13="",IF(KJ13="",IF(KK13="",0,KK13),KJ13),KI13))</f>
        <v/>
      </c>
      <c r="KM13" s="108">
        <v>1</v>
      </c>
      <c r="KN13" s="132" t="s">
        <v>59</v>
      </c>
      <c r="KO13" s="109">
        <v>2</v>
      </c>
      <c r="KP13" s="134" t="str">
        <f>IF(KS$7="","",IF(AND(KM13=KM$7,KO13=KO$7),$C$1,""))</f>
        <v/>
      </c>
      <c r="KQ13" s="134" t="str">
        <f>IF(KP13="",(IF(KM13-KO13=0,"",(IF(KM13-KO13=KM$7-KO$7,$C$2,"")))),"")</f>
        <v/>
      </c>
      <c r="KR13" s="134" t="str">
        <f>IF(KS$7="","",IF(AND(KQ13="",KP13=""),IF(OR(AND(KM$7&gt;KO$7,KM13&gt;KO13),AND(KM$7&lt;KO$7,KM13&lt;KO13),AND(KM$7=KO$7,KM13=KO13)),$C$3,""),""))</f>
        <v/>
      </c>
      <c r="KS13" s="110" t="str">
        <f>IF(KS$7="","",IF(KP13="",IF(KQ13="",IF(KR13="",0,KR13),KQ13),KP13))</f>
        <v/>
      </c>
      <c r="KT13" s="117">
        <f>SUM(LA13,LH13,LO13,LV13,MC13,MJ13)</f>
        <v>2</v>
      </c>
      <c r="KU13" s="108">
        <v>2</v>
      </c>
      <c r="KV13" s="132" t="s">
        <v>59</v>
      </c>
      <c r="KW13" s="109">
        <v>0</v>
      </c>
      <c r="KX13" s="134" t="str">
        <f>IF(LA$7="","",IF(AND(KU13=KU$7,KW13=KW$7),$C$1,""))</f>
        <v/>
      </c>
      <c r="KY13" s="134" t="str">
        <f>IF(KX13="",(IF(KU13-KW13=0,"",(IF(KU13-KW13=KU$7-KW$7,$C$2,"")))),"")</f>
        <v/>
      </c>
      <c r="KZ13" s="134">
        <f>IF(LA$7="","",IF(AND(KY13="",KX13=""),IF(OR(AND(KU$7&gt;KW$7,KU13&gt;KW13),AND(KU$7&lt;KW$7,KU13&lt;KW13),AND(KU$7=KW$7,KU13=KW13)),$C$3,""),""))</f>
        <v>2</v>
      </c>
      <c r="LA13" s="110">
        <f>IF(LA$7="","",IF(KX13="",IF(KY13="",IF(KZ13="",0,KZ13),KY13),KX13))</f>
        <v>2</v>
      </c>
      <c r="LB13" s="108">
        <v>1</v>
      </c>
      <c r="LC13" s="132" t="s">
        <v>59</v>
      </c>
      <c r="LD13" s="109">
        <v>0</v>
      </c>
      <c r="LE13" s="134" t="str">
        <f>IF(LH$7="","",IF(AND(LB13=LB$7,LD13=LD$7),$C$1,""))</f>
        <v/>
      </c>
      <c r="LF13" s="134" t="str">
        <f>IF(LE13="",(IF(LB13-LD13=0,"",(IF(LB13-LD13=LB$7-LD$7,$C$2,"")))),"")</f>
        <v/>
      </c>
      <c r="LG13" s="134" t="str">
        <f>IF(LH$7="","",IF(AND(LF13="",LE13=""),IF(OR(AND(LB$7&gt;LD$7,LB13&gt;LD13),AND(LB$7&lt;LD$7,LB13&lt;LD13),AND(LB$7=LD$7,LB13=LD13)),$C$3,""),""))</f>
        <v/>
      </c>
      <c r="LH13" s="110" t="str">
        <f>IF(LH$7="","",IF(LE13="",IF(LF13="",IF(LG13="",0,LG13),LF13),LE13))</f>
        <v/>
      </c>
      <c r="LI13" s="108">
        <v>1</v>
      </c>
      <c r="LJ13" s="132" t="s">
        <v>59</v>
      </c>
      <c r="LK13" s="109">
        <v>1</v>
      </c>
      <c r="LL13" s="134" t="str">
        <f>IF(LO$7="","",IF(AND(LI13=LI$7,LK13=LK$7),$C$1,""))</f>
        <v/>
      </c>
      <c r="LM13" s="134" t="str">
        <f>IF(LL13="",(IF(LI13-LK13=0,"",(IF(LI13-LK13=LI$7-LK$7,$C$2,"")))),"")</f>
        <v/>
      </c>
      <c r="LN13" s="134" t="str">
        <f>IF(LO$7="","",IF(AND(LM13="",LL13=""),IF(OR(AND(LI$7&gt;LK$7,LI13&gt;LK13),AND(LI$7&lt;LK$7,LI13&lt;LK13),AND(LI$7=LK$7,LI13=LK13)),$C$3,""),""))</f>
        <v/>
      </c>
      <c r="LO13" s="110" t="str">
        <f>IF(LO$7="","",IF(LL13="",IF(LM13="",IF(LN13="",0,LN13),LM13),LL13))</f>
        <v/>
      </c>
      <c r="LP13" s="108">
        <v>2</v>
      </c>
      <c r="LQ13" s="132" t="s">
        <v>59</v>
      </c>
      <c r="LR13" s="109">
        <v>1</v>
      </c>
      <c r="LS13" s="134" t="str">
        <f>IF(LV$7="","",IF(AND(LP13=LP$7,LR13=LR$7),$C$1,""))</f>
        <v/>
      </c>
      <c r="LT13" s="134" t="str">
        <f>IF(LS13="",(IF(LP13-LR13=0,"",(IF(LP13-LR13=LP$7-LR$7,$C$2,"")))),"")</f>
        <v/>
      </c>
      <c r="LU13" s="134" t="str">
        <f>IF(LV$7="","",IF(AND(LT13="",LS13=""),IF(OR(AND(LP$7&gt;LR$7,LP13&gt;LR13),AND(LP$7&lt;LR$7,LP13&lt;LR13),AND(LP$7=LR$7,LP13=LR13)),$C$3,""),""))</f>
        <v/>
      </c>
      <c r="LV13" s="110" t="str">
        <f>IF(LV$7="","",IF(LS13="",IF(LT13="",IF(LU13="",0,LU13),LT13),LS13))</f>
        <v/>
      </c>
      <c r="LW13" s="108">
        <v>1</v>
      </c>
      <c r="LX13" s="132" t="s">
        <v>59</v>
      </c>
      <c r="LY13" s="109">
        <v>3</v>
      </c>
      <c r="LZ13" s="134" t="str">
        <f>IF(MC$7="","",IF(AND(LW13=LW$7,LY13=LY$7),$C$1,""))</f>
        <v/>
      </c>
      <c r="MA13" s="134" t="str">
        <f>IF(LZ13="",(IF(LW13-LY13=0,"",(IF(LW13-LY13=LW$7-LY$7,$C$2,"")))),"")</f>
        <v/>
      </c>
      <c r="MB13" s="134" t="str">
        <f>IF(MC$7="","",IF(AND(MA13="",LZ13=""),IF(OR(AND(LW$7&gt;LY$7,LW13&gt;LY13),AND(LW$7&lt;LY$7,LW13&lt;LY13),AND(LW$7=LY$7,LW13=LY13)),$C$3,""),""))</f>
        <v/>
      </c>
      <c r="MC13" s="110" t="str">
        <f>IF(MC$7="","",IF(LZ13="",IF(MA13="",IF(MB13="",0,MB13),MA13),LZ13))</f>
        <v/>
      </c>
      <c r="MD13" s="108">
        <v>0</v>
      </c>
      <c r="ME13" s="132" t="s">
        <v>59</v>
      </c>
      <c r="MF13" s="109">
        <v>3</v>
      </c>
      <c r="MG13" s="134" t="str">
        <f>IF(MJ$7="","",IF(AND(MD13=MD$7,MF13=MF$7),$C$1,""))</f>
        <v/>
      </c>
      <c r="MH13" s="134" t="str">
        <f>IF(MG13="",(IF(MD13-MF13=0,"",(IF(MD13-MF13=MD$7-MF$7,$C$2,"")))),"")</f>
        <v/>
      </c>
      <c r="MI13" s="134" t="str">
        <f>IF(MJ$7="","",IF(AND(MH13="",MG13=""),IF(OR(AND(MD$7&gt;MF$7,MD13&gt;MF13),AND(MD$7&lt;MF$7,MD13&lt;MF13),AND(MD$7=MF$7,MD13=MF13)),$C$3,""),""))</f>
        <v/>
      </c>
      <c r="MJ13" s="110" t="str">
        <f>IF(MJ$7="","",IF(MG13="",IF(MH13="",IF(MI13="",0,MI13),MH13),MG13))</f>
        <v/>
      </c>
      <c r="MK13" s="118">
        <f>SUM($KT13,$JC13,$HL13,$FU13,$ED13,$CM13,$AV13,$E13)</f>
        <v>28</v>
      </c>
      <c r="ML13" s="119">
        <f>SUM(MT13,NB13,NJ13,NR13,NZ13,OH13,OP13,OX13)</f>
        <v>0</v>
      </c>
      <c r="MM13" s="135"/>
      <c r="MN13" s="132" t="s">
        <v>59</v>
      </c>
      <c r="MO13" s="109"/>
      <c r="MP13" s="109"/>
      <c r="MQ13" s="134" t="str">
        <f>IF(MT$7="","",IF(AND(MM13=MM$7,MO13=MO$7),$C$1,""))</f>
        <v/>
      </c>
      <c r="MR13" s="134" t="str">
        <f>IF(MQ13="",(IF(MM13-MO13=0,"",(IF(MM13-MO13=MM$7-MO$7,$C$2,"")))),"")</f>
        <v/>
      </c>
      <c r="MS13" s="134" t="str">
        <f>IF(MT$7="","",IF(AND(MR13="",MQ13=""),IF(OR(AND(MM$7&gt;MO$7,MM13&gt;MO13),AND(MM$7&lt;MO$7,MM13&lt;MO13),AND(MM$7=MO$7,MM13=MO13)),$C$3,""),""))</f>
        <v/>
      </c>
      <c r="MT13" s="110" t="str">
        <f>IF(MT$7="","",IF(MQ13="",IF(MR13="",IF(MS13="",0,(IF(MM$7-MO$7=0,MS13+$C$4,MS13))),MR13),IF(OR(AND(ISBLANK(MP$7),ISBLANK(MP13)),AND(ISTEXT(MP$7),ISTEXT(MP13))),MQ13+$C$4,MQ13)))</f>
        <v/>
      </c>
      <c r="MU13" s="108"/>
      <c r="MV13" s="132" t="s">
        <v>59</v>
      </c>
      <c r="MW13" s="109"/>
      <c r="MX13" s="109"/>
      <c r="MY13" s="134" t="str">
        <f>IF(NB$7="","",IF(AND(MU13=MU$7,MW13=MW$7),$C$1,""))</f>
        <v/>
      </c>
      <c r="MZ13" s="134" t="str">
        <f>IF(MY13="",(IF(MU13-MW13=0,"",(IF(MU13-MW13=MU$7-MW$7,$C$2,"")))),"")</f>
        <v/>
      </c>
      <c r="NA13" s="134" t="str">
        <f>IF(NB$7="","",IF(AND(MZ13="",MY13=""),IF(OR(AND(MU$7&gt;MW$7,MU13&gt;MW13),AND(MU$7&lt;MW$7,MU13&lt;MW13),AND(MU$7=MW$7,MU13=MW13)),$C$3,""),""))</f>
        <v/>
      </c>
      <c r="NB13" s="110" t="str">
        <f>IF(NB$7="","",IF(MY13="",IF(MZ13="",IF(NA13="",0,(IF(MU$7-MW$7=0,NA13+$C$4,NA13))),MZ13),IF(OR(AND(ISBLANK(MX$7),ISBLANK(MX13)),AND(ISTEXT(MX$7),ISTEXT(MX13))),MY13+$C$4,MY13)))</f>
        <v/>
      </c>
      <c r="NC13" s="108"/>
      <c r="ND13" s="132" t="s">
        <v>59</v>
      </c>
      <c r="NE13" s="109"/>
      <c r="NF13" s="109"/>
      <c r="NG13" s="134" t="str">
        <f>IF(NJ$7="","",IF(AND(NC13=NC$7,NE13=NE$7),$C$1,""))</f>
        <v/>
      </c>
      <c r="NH13" s="134" t="str">
        <f>IF(NG13="",(IF(NC13-NE13=0,"",(IF(NC13-NE13=NC$7-NE$7,$C$2,"")))),"")</f>
        <v/>
      </c>
      <c r="NI13" s="134" t="str">
        <f>IF(NJ$7="","",IF(AND(NH13="",NG13=""),IF(OR(AND(NC$7&gt;NE$7,NC13&gt;NE13),AND(NC$7&lt;NE$7,NC13&lt;NE13),AND(NC$7=NE$7,NC13=NE13)),$C$3,""),""))</f>
        <v/>
      </c>
      <c r="NJ13" s="110" t="str">
        <f>IF(NJ$7="","",IF(NG13="",IF(NH13="",IF(NI13="",0,(IF(NC$7-NE$7=0,NI13+$C$4,NI13))),NH13),IF(OR(AND(ISBLANK(NF$7),ISBLANK(NF13)),AND(ISTEXT(NF$7),ISTEXT(NF13))),NG13+$C$4,NG13)))</f>
        <v/>
      </c>
      <c r="NK13" s="108"/>
      <c r="NL13" s="132" t="s">
        <v>59</v>
      </c>
      <c r="NM13" s="109"/>
      <c r="NN13" s="109"/>
      <c r="NO13" s="134" t="str">
        <f>IF(NR$7="","",IF(AND(NK13=NK$7,NM13=NM$7),$C$1,""))</f>
        <v/>
      </c>
      <c r="NP13" s="134" t="str">
        <f>IF(NO13="",(IF(NK13-NM13=0,"",(IF(NK13-NM13=NK$7-NM$7,$C$2,"")))),"")</f>
        <v/>
      </c>
      <c r="NQ13" s="134" t="str">
        <f>IF(NR$7="","",IF(AND(NP13="",NO13=""),IF(OR(AND(NK$7&gt;NM$7,NK13&gt;NM13),AND(NK$7&lt;NM$7,NK13&lt;NM13),AND(NK$7=NM$7,NK13=NM13)),$C$3,""),""))</f>
        <v/>
      </c>
      <c r="NR13" s="110" t="str">
        <f>IF(NR$7="","",IF(NO13="",IF(NP13="",IF(NQ13="",0,(IF(NK$7-NM$7=0,NQ13+$C$4,NQ13))),NP13),IF(OR(AND(ISBLANK(NN$7),ISBLANK(NN13)),AND(ISTEXT(NN$7),ISTEXT(NN13))),NO13+$C$4,NO13)))</f>
        <v/>
      </c>
      <c r="NS13" s="108"/>
      <c r="NT13" s="132" t="s">
        <v>59</v>
      </c>
      <c r="NU13" s="109"/>
      <c r="NV13" s="109"/>
      <c r="NW13" s="134" t="str">
        <f>IF(NZ$7="","",IF(AND(NS13=NS$7,NU13=NU$7),$C$1,""))</f>
        <v/>
      </c>
      <c r="NX13" s="134" t="str">
        <f>IF(NW13="",IF(OR(NS13="",NU13=""),"",IF(NS13-NU13=NS$7-NU$7,$C$2,"")),"")</f>
        <v/>
      </c>
      <c r="NY13" s="134" t="str">
        <f>IF(NZ$7="","",IF(AND(NX13="",NW13=""),IF(OR(AND(NS$7&gt;NU$7,NS13&gt;NU13),AND(NS$7&lt;NU$7,NS13&lt;NU13),AND(NS$7=NU$7,NS13=NU13)),$C$3,""),""))</f>
        <v/>
      </c>
      <c r="NZ13" s="110" t="str">
        <f>IF(NZ$7="","",IF(NW13="",IF(NX13="",IF(NY13="",0,(IF(NS$7-NU$7=0,NY13+$C$4,NY13))),NX13),IF(OR(AND(ISBLANK(NV$7),ISBLANK(NV13)),AND(ISTEXT(NV$7),ISTEXT(NV13))),NW13+$C$4,NW13)))</f>
        <v/>
      </c>
      <c r="OA13" s="108"/>
      <c r="OB13" s="132" t="s">
        <v>59</v>
      </c>
      <c r="OC13" s="109"/>
      <c r="OD13" s="109"/>
      <c r="OE13" s="134" t="str">
        <f>IF(OH$7="","",IF(AND(OA13=OA$7,OC13=OC$7),$C$1,""))</f>
        <v/>
      </c>
      <c r="OF13" s="134" t="str">
        <f>IF(OE13="",IF(OR(OA13="",OC13=""),"",IF(OA13-OC13=OA$7-OC$7,$C$2,"")),"")</f>
        <v/>
      </c>
      <c r="OG13" s="134" t="str">
        <f>IF(OH$7="","",IF(AND(OF13="",OE13=""),IF(OR(AND(OA$7&gt;OC$7,OA13&gt;OC13),AND(OA$7&lt;OC$7,OA13&lt;OC13),AND(OA$7=OC$7,OA13=OC13)),$C$3,""),""))</f>
        <v/>
      </c>
      <c r="OH13" s="110" t="str">
        <f>IF(OH$7="","",IF(OE13="",IF(OF13="",IF(OG13="",0,(IF(OA$7-OC$7=0,OG13+$C$4,OG13))),OF13),IF(OR(AND(ISBLANK(OD$7),ISBLANK(OD13)),AND(ISTEXT(OD$7),ISTEXT(OD13))),OE13+$C$4,OE13)))</f>
        <v/>
      </c>
      <c r="OI13" s="108"/>
      <c r="OJ13" s="132" t="s">
        <v>59</v>
      </c>
      <c r="OK13" s="109"/>
      <c r="OL13" s="109"/>
      <c r="OM13" s="134" t="str">
        <f>IF(OP$7="","",IF(AND(OI13=OI$7,OK13=OK$7),$C$1,""))</f>
        <v/>
      </c>
      <c r="ON13" s="134" t="str">
        <f>IF(OM13="",IF(OR(OI13="",OK13=""),"",IF(OI13-OK13=OI$7-OK$7,$C$2,"")),"")</f>
        <v/>
      </c>
      <c r="OO13" s="134" t="str">
        <f>IF(OP$7="","",IF(AND(ON13="",OM13=""),IF(OR(AND(OI$7&gt;OK$7,OI13&gt;OK13),AND(OI$7&lt;OK$7,OI13&lt;OK13),AND(OI$7=OK$7,OI13=OK13)),$C$3,""),""))</f>
        <v/>
      </c>
      <c r="OP13" s="110" t="str">
        <f>IF(OP$7="","",IF(OM13="",IF(ON13="",IF(OO13="",0,(IF(OI$7-OK$7=0,OO13+$C$4,OO13))),ON13),IF(OR(AND(ISBLANK(OL$7),ISBLANK(OL13)),AND(ISTEXT(OL$7),ISTEXT(OL13))),OM13+$C$4,OM13)))</f>
        <v/>
      </c>
      <c r="OQ13" s="108"/>
      <c r="OR13" s="132" t="s">
        <v>59</v>
      </c>
      <c r="OS13" s="109"/>
      <c r="OT13" s="109"/>
      <c r="OU13" s="134" t="str">
        <f>IF(OX$7="","",IF(AND(OQ13=OQ$7,OS13=OS$7),$C$1,""))</f>
        <v/>
      </c>
      <c r="OV13" s="134" t="str">
        <f>IF(OU13="",IF(OR(OQ13="",OS13=""),"",IF(OQ13-OS13=OQ$7-OS$7,$C$2,"")),"")</f>
        <v/>
      </c>
      <c r="OW13" s="134" t="str">
        <f>IF(OX$7="","",IF(AND(OV13="",OU13=""),IF(OR(AND(OQ$7&gt;OS$7,OQ13&gt;OS13),AND(OQ$7&lt;OS$7,OQ13&lt;OS13),AND(OQ$7=OS$7,OQ13=OS13)),$C$3,""),""))</f>
        <v/>
      </c>
      <c r="OX13" s="110" t="str">
        <f>IF(OX$7="","",IF(OU13="",IF(OV13="",IF(OW13="",0,(IF(OQ$7-OS$7=0,OW13+$C$4,OW13))),OV13),IF(OR(AND(ISBLANK(OT$7),ISBLANK(OT13)),AND(ISTEXT(OT$7),ISTEXT(OT13))),OU13+$C$4,OU13)))</f>
        <v/>
      </c>
      <c r="OY13" s="136">
        <f>SUM(PG13,PO13,PW13,QE13)</f>
        <v>0</v>
      </c>
      <c r="OZ13" s="135"/>
      <c r="PA13" s="132" t="s">
        <v>59</v>
      </c>
      <c r="PB13" s="109"/>
      <c r="PC13" s="109"/>
      <c r="PD13" s="134" t="str">
        <f>IF(PG$7="","",IF(AND(OZ13=OZ$7,PB13=PB$7),$C$1,""))</f>
        <v/>
      </c>
      <c r="PE13" s="134" t="str">
        <f>IF(PD13="",(IF(OZ13-PB13=0,"",(IF(OZ13-PB13=OZ$7-PB$7,$C$2,"")))),"")</f>
        <v/>
      </c>
      <c r="PF13" s="134" t="str">
        <f>IF(PG$7="","",IF(AND(PE13="",PD13=""),IF(OR(AND(OZ$7&gt;PB$7,OZ13&gt;PB13),AND(OZ$7&lt;PB$7,OZ13&lt;PB13),AND(OZ$7=PB$7,OZ13=PB13)),$C$3,""),""))</f>
        <v/>
      </c>
      <c r="PG13" s="110" t="str">
        <f>IF(PG$7="","",IF(PD13="",IF(PE13="",IF(PF13="",0,(IF(OZ$7-PB$7=0,PF13+$C$4,PF13))),PE13),IF(OR(AND(ISBLANK(PC$7),ISBLANK(PC13)),AND(ISTEXT(PC$7),ISTEXT(PC13))),PD13+$C$4,PD13)))</f>
        <v/>
      </c>
      <c r="PH13" s="108"/>
      <c r="PI13" s="132" t="s">
        <v>59</v>
      </c>
      <c r="PJ13" s="109"/>
      <c r="PK13" s="109"/>
      <c r="PL13" s="134" t="str">
        <f>IF(PO$7="","",IF(AND(PH13=PH$7,PJ13=PJ$7),$C$1,""))</f>
        <v/>
      </c>
      <c r="PM13" s="134" t="str">
        <f>IF(PL13="",(IF(PH13-PJ13=0,"",(IF(PH13-PJ13=PH$7-PJ$7,$C$2,"")))),"")</f>
        <v/>
      </c>
      <c r="PN13" s="134" t="str">
        <f>IF(PO$7="","",IF(AND(PM13="",PL13=""),IF(OR(AND(PH$7&gt;PJ$7,PH13&gt;PJ13),AND(PH$7&lt;PJ$7,PH13&lt;PJ13),AND(PH$7=PJ$7,PH13=PJ13)),$C$3,""),""))</f>
        <v/>
      </c>
      <c r="PO13" s="110" t="str">
        <f>IF(PO$7="","",IF(PL13="",IF(PM13="",IF(PN13="",0,(IF(PH$7-PJ$7=0,PN13+$C$4,PN13))),PM13),IF(OR(AND(ISBLANK(PK$7),ISBLANK(PK13)),AND(ISTEXT(PK$7),ISTEXT(PK13))),PL13+$C$4,PL13)))</f>
        <v/>
      </c>
      <c r="PP13" s="108"/>
      <c r="PQ13" s="132" t="s">
        <v>59</v>
      </c>
      <c r="PR13" s="109"/>
      <c r="PS13" s="109"/>
      <c r="PT13" s="134" t="str">
        <f>IF(PW$7="","",IF(AND(PP13=PP$7,PR13=PR$7),$C$1,""))</f>
        <v/>
      </c>
      <c r="PU13" s="134" t="str">
        <f>IF(PT13="",(IF(PP13-PR13=0,"",(IF(PP13-PR13=PP$7-PR$7,$C$2,"")))),"")</f>
        <v/>
      </c>
      <c r="PV13" s="134" t="str">
        <f>IF(PW$7="","",IF(AND(PU13="",PT13=""),IF(OR(AND(PP$7&gt;PR$7,PP13&gt;PR13),AND(PP$7&lt;PR$7,PP13&lt;PR13),AND(PP$7=PR$7,PP13=PR13)),$C$3,""),""))</f>
        <v/>
      </c>
      <c r="PW13" s="110" t="str">
        <f>IF(PW$7="","",IF(PT13="",IF(PU13="",IF(PV13="",0,(IF(PP$7-PR$7=0,PV13+$C$4,PV13))),PU13),IF(OR(AND(ISBLANK(PS$7),ISBLANK(PS13)),AND(ISTEXT(PS$7),ISTEXT(PS13))),PT13+$C$4,PT13)))</f>
        <v/>
      </c>
      <c r="PX13" s="108"/>
      <c r="PY13" s="132" t="s">
        <v>59</v>
      </c>
      <c r="PZ13" s="109"/>
      <c r="QA13" s="109"/>
      <c r="QB13" s="134" t="str">
        <f>IF(QE$7="","",IF(AND(PX13=PX$7,PZ13=PZ$7),$C$1,""))</f>
        <v/>
      </c>
      <c r="QC13" s="134" t="str">
        <f>IF(QB13="",(IF(PX13-PZ13=0,"",(IF(PX13-PZ13=PX$7-PZ$7,$C$2,"")))),"")</f>
        <v/>
      </c>
      <c r="QD13" s="134" t="str">
        <f>IF(QE$7="","",IF(AND(QC13="",QB13=""),IF(OR(AND(PX$7&gt;PZ$7,PX13&gt;PZ13),AND(PX$7&lt;PZ$7,PX13&lt;PZ13),AND(PX$7=PZ$7,PX13=PZ13)),$C$3,""),""))</f>
        <v/>
      </c>
      <c r="QE13" s="110" t="str">
        <f>IF(QE$7="","",IF(QB13="",IF(QC13="",IF(QD13="",0,(IF(PX$7-PZ$7=0,QD13+$C$4,QD13))),QC13),IF(OR(AND(ISBLANK(QA$7),ISBLANK(QA13)),AND(ISTEXT(QA$7),ISTEXT(QA13))),QB13+$C$4,QB13)))</f>
        <v/>
      </c>
      <c r="QF13" s="137">
        <f>SUM(QN13,QV13)</f>
        <v>0</v>
      </c>
      <c r="QG13" s="135"/>
      <c r="QH13" s="132" t="s">
        <v>59</v>
      </c>
      <c r="QI13" s="109"/>
      <c r="QJ13" s="109"/>
      <c r="QK13" s="134" t="str">
        <f>IF(QN$7="","",IF(AND(QG13=QG$7,QI13=QI$7),$C$1,""))</f>
        <v/>
      </c>
      <c r="QL13" s="134" t="str">
        <f>IF(QK13="",(IF(QG13-QI13=0,"",(IF(QG13-QI13=QG$7-QI$7,$C$2,"")))),"")</f>
        <v/>
      </c>
      <c r="QM13" s="134" t="str">
        <f>IF(QN$7="","",IF(AND(QL13="",QK13=""),IF(OR(AND(QG$7&gt;QI$7,QG13&gt;QI13),AND(QG$7&lt;QI$7,QG13&lt;QI13),AND(QG$7=QI$7,QG13=QI13)),$C$3,""),""))</f>
        <v/>
      </c>
      <c r="QN13" s="110" t="str">
        <f>IF(QN$7="","",IF(QK13="",IF(QL13="",IF(QM13="",0,(IF(QG$7-QI$7=0,QM13+$C$4,QM13))),QL13),IF(OR(AND(ISBLANK(QJ$7),ISBLANK(QJ13)),AND(ISTEXT(QJ$7),ISTEXT(QJ13))),QK13+$C$4,QK13)))</f>
        <v/>
      </c>
      <c r="QO13" s="108"/>
      <c r="QP13" s="132" t="s">
        <v>59</v>
      </c>
      <c r="QQ13" s="109"/>
      <c r="QR13" s="109"/>
      <c r="QS13" s="134" t="str">
        <f>IF(QV$7="","",IF(AND(QO13=QO$7,QQ13=QQ$7),$C$1,""))</f>
        <v/>
      </c>
      <c r="QT13" s="134" t="str">
        <f>IF(QS13="",(IF(QO13-QQ13=0,"",(IF(QO13-QQ13=QO$7-QQ$7,$C$2,"")))),"")</f>
        <v/>
      </c>
      <c r="QU13" s="134" t="str">
        <f>IF(QV$7="","",IF(AND(QT13="",QS13=""),IF(OR(AND(QO$7&gt;QQ$7,QO13&gt;QQ13),AND(QO$7&lt;QQ$7,QO13&lt;QQ13),AND(QO$7=QQ$7,QO13=QQ13)),$C$3,""),""))</f>
        <v/>
      </c>
      <c r="QV13" s="110" t="str">
        <f>IF(QV$7="","",IF(QS13="",IF(QT13="",IF(QU13="",0,(IF(QO$7-QQ$7=0,QU13+$C$4,QU13))),QT13),IF(OR(AND(ISBLANK(QR$7),ISBLANK(QR13)),AND(ISTEXT(QR$7),ISTEXT(QR13))),QS13+$C$4,QS13)))</f>
        <v/>
      </c>
      <c r="QW13" s="138">
        <f>SUM(RE13,RM13,RO13)</f>
        <v>0</v>
      </c>
      <c r="QX13" s="135"/>
      <c r="QY13" s="132" t="s">
        <v>59</v>
      </c>
      <c r="QZ13" s="109"/>
      <c r="RA13" s="109"/>
      <c r="RB13" s="134" t="str">
        <f>IF(RE$7="","",IF(AND(QX13=QX$7,QZ13=QZ$7),$C$1,""))</f>
        <v/>
      </c>
      <c r="RC13" s="134" t="str">
        <f>IF(RB13="",(IF(QX13-QZ13=0,"",(IF(QX13-QZ13=QX$7-QZ$7,$C$2,"")))),"")</f>
        <v/>
      </c>
      <c r="RD13" s="134" t="str">
        <f>IF(RE$7="","",IF(AND(RC13="",RB13=""),IF(OR(AND(QX$7&gt;QZ$7,QX13&gt;QZ13),AND(QX$7&lt;QZ$7,QX13&lt;QZ13),AND(QX$7=QZ$7,QX13=QZ13)),$C$3,""),""))</f>
        <v/>
      </c>
      <c r="RE13" s="110" t="str">
        <f>IF(RE$7="","",IF(RB13="",IF(RC13="",IF(RD13="",0,(IF(QX$7-QZ$7=0,RD13+$C$4,RD13))),RC13),IF(OR(AND(ISBLANK(RA$7),ISBLANK(RA13)),AND(ISTEXT(RA$7),ISTEXT(RA13))),RB13+$C$4,RB13)))</f>
        <v/>
      </c>
      <c r="RF13" s="108"/>
      <c r="RG13" s="132" t="s">
        <v>59</v>
      </c>
      <c r="RH13" s="109"/>
      <c r="RI13" s="109"/>
      <c r="RJ13" s="134" t="str">
        <f>IF(RM$7="","",IF(AND(RF13=RF$7,RH13=RH$7),$C$1,""))</f>
        <v/>
      </c>
      <c r="RK13" s="134" t="str">
        <f>IF(RJ13="",(IF(RF13-RH13=0,"",(IF(RF13-RH13=RF$7-RH$7,$C$2,"")))),"")</f>
        <v/>
      </c>
      <c r="RL13" s="134" t="str">
        <f>IF(RM$7="","",IF(AND(RK13="",RJ13=""),IF(OR(AND(RF$7&gt;RH$7,RF13&gt;RH13),AND(RF$7&lt;RH$7,RF13&lt;RH13),AND(RF$7=RH$7,RF13=RH13)),$C$3,""),""))</f>
        <v/>
      </c>
      <c r="RM13" s="110" t="str">
        <f>IF(RM$7="","",IF(RJ13="",IF(RK13="",IF(RL13="",0,(IF(RF$7-RH$7=0,RL13+$C$4,RL13))),RK13),IF(OR(AND(ISBLANK(RI$7),ISBLANK(RI13)),AND(ISTEXT(RI$7),ISTEXT(RI13))),RJ13+$C$4,RJ13)))</f>
        <v/>
      </c>
      <c r="RN13" s="139" t="s">
        <v>98</v>
      </c>
      <c r="RO13" s="140" t="str">
        <f>IF(ISBLANK(RN$7),"",IF(RN$7=RN13,$C$5,0))</f>
        <v/>
      </c>
      <c r="RP13" s="141">
        <f>SUM($E13,$AV13,$CM13,$ED13,$FU13,$HL13,$JC13,$KT13)</f>
        <v>28</v>
      </c>
      <c r="RQ13" s="142">
        <f>SUM($ML13,$OY13,$QF13,$QW13)</f>
        <v>0</v>
      </c>
      <c r="RR13" s="130">
        <f>SUM($MK13,$RQ13)</f>
        <v>28</v>
      </c>
    </row>
    <row r="14" spans="1:486" ht="15.75" thickBot="1">
      <c r="A14" s="125">
        <f t="shared" si="18"/>
        <v>5</v>
      </c>
      <c r="B14" s="156" t="s">
        <v>94</v>
      </c>
      <c r="C14" s="130">
        <f>SUM($MK14,$RQ14)</f>
        <v>28</v>
      </c>
      <c r="D14" s="130">
        <f>0+IF((OR(L14="",L14=0)),0,1)+IF((OR(S14="",S14=0)),0,1)+IF((OR(Z14="",Z14=0)),0,1)+IF((OR(AG14="",AG14=0)),0,1)+IF((OR(AN14="",AN14=0)),0,1)+IF((OR(AU14="",AU14=0)),0,1)+IF((OR(BC14="",BC14=0)),0,1)+IF((OR(BJ14="",BJ14=0)),0,1)+IF((OR(BQ14="",BQ14=0)),0,1)+IF((OR(BX14="",BX14=0)),0,1)+IF((OR(CE14="",CE14=0)),0,1)+IF((OR(CL14="",CL14=0)),0,1)+IF((OR(CT14="",CT14=0)),0,1)+IF((OR(DA14="",DA14=0)),0,1)+IF((OR(DH14="",DH14=0)),0,1)+IF((OR(DO14="",DO14=0)),0,1)+IF((OR(DV14="",DV14=0)),0,1)+IF((OR(EC14="",EC14=0)),0,1)+IF((OR(EK14="",EK14=0)),0,1)+IF((OR(ER14="",ER14=0)),0,1)+IF((OR(EY14="",EY14=0)),0,1)+IF((OR(FF14="",FF14=0)),0,1)+IF((OR(FM14="",FM14=0)),0,1)+IF((OR(FT14="",FT14=0)),0,1)+IF((OR(GB14="",GB14=0)),0,1)+IF((OR(GI14="",GI14=0)),0,1)+IF((OR(GP14="",GP14=0)),0,1)+IF((OR(GW14="",GW14=0)),0,1)+IF((OR(HD14="",HD14=0)),0,1)+IF((OR(HK14="",HK14=0)),0,1)+IF((OR(HS14="",HS14=0)),0,1)+IF((OR(HZ14="",HZ14=0)),0,1)+IF((OR(IG14="",IG14=0)),0,1)+IF((OR(IN14="",IN14=0)),0,1)+IF((OR(IU14="",IU14=0)),0,1)+IF((OR(JB14="",JB14=0)),0,1)+IF((OR(JJ14="",JJ14=0)),0,1)+IF((OR(JQ14="",JQ14=0)),0,1)+IF((OR(JX14="",JX14=0)),0,1)+IF((OR(KE14="",KE14=0)),0,1)+IF((OR(KL14="",KL14=0)),0,1)+IF((OR(KS14="",KS14=0)),0,1)+IF((OR(LA14="",LA14=0)),0,1)+IF((OR(LH14="",LH14=0)),0,1)+IF((OR(LO14="",LO14=0)),0,1)+IF((OR(LV14="",LV14=0)),0,1)+IF((OR(MC14="",MC14=0)),0,1)+IF((OR(MJ14="",MJ14=0)),0,1)+IF((OR(MT14="",MT14=0)),0,1)+IF((OR(NB14="",NB14=0)),0,1)+IF((OR(NJ14="",NJ14=0)),0,1)+IF((OR(NR14="",NR14=0)),0,1)+IF((OR(NZ14="",NZ14=0)),0,1)+IF((OR(OH14="",OH14=0)),0,1)+IF((OR(OP14="",OP14=0)),0,1)+IF((OR(OX14="",OX14=0)),0,1)+IF((OR(PG14="",PG14=0)),0,1)+IF((OR(PO14="",PO14=0)),0,1)+IF((OR(PW14="",PW14=0)),0,1)+IF((OR(QE14="",QE14=0)),0,1)+IF((OR(QN14="",QN14=0)),0,1)+IF((OR(QV14="",QV14=0)),0,1)+IF((OR(RE14="",RE14=0)),0,1)+IF((OR(RM14="",RM14=0)),0,1)</f>
        <v>10</v>
      </c>
      <c r="E14" s="131">
        <f>SUM(L14,S14,Z14,AG14,AN14,AU14)</f>
        <v>4</v>
      </c>
      <c r="F14" s="108">
        <v>3</v>
      </c>
      <c r="G14" s="132" t="s">
        <v>59</v>
      </c>
      <c r="H14" s="109">
        <v>1</v>
      </c>
      <c r="I14" s="133">
        <f>IF(L$7="","",IF(AND(F14=F$7,H14=H$7),$C$1,""))</f>
        <v>4</v>
      </c>
      <c r="J14" s="134" t="str">
        <f>IF(I14="",(IF(F14-H14=0,"",(IF(F14-H14=F$7-H$7,$C$2,"")))),"")</f>
        <v/>
      </c>
      <c r="K14" s="134" t="str">
        <f>IF(L$7="","",IF(AND(J14="",I14=""),IF(OR(AND(F$7&gt;H$7,F14&gt;H14),AND(F$7&lt;H$7,F14&lt;H14),AND(F$7=H$7,F14=H14)),$C$3,""),""))</f>
        <v/>
      </c>
      <c r="L14" s="110">
        <f>IF(L$7="","",IF(I14="",IF(J14="",IF(K14="",0,K14),J14),I14))</f>
        <v>4</v>
      </c>
      <c r="M14" s="108">
        <v>1</v>
      </c>
      <c r="N14" s="132" t="s">
        <v>59</v>
      </c>
      <c r="O14" s="109">
        <v>2</v>
      </c>
      <c r="P14" s="134" t="str">
        <f>IF(S$7="","",IF(AND(M14=M$7,O14=O$7),$C$1,""))</f>
        <v/>
      </c>
      <c r="Q14" s="134" t="str">
        <f>IF(P14="",(IF(M14-O14=0,"",(IF(M14-O14=M$7-O$7,$C$2,"")))),"")</f>
        <v/>
      </c>
      <c r="R14" s="134" t="str">
        <f>IF(S$7="","",IF(AND(Q14="",P14=""),IF(OR(AND(M$7&gt;O$7,M14&gt;O14),AND(M$7&lt;O$7,M14&lt;O14),AND(M$7=O$7,M14=O14)),$C$3,""),""))</f>
        <v/>
      </c>
      <c r="S14" s="110">
        <f>IF(S$7="","",IF(P14="",IF(Q14="",IF(R14="",0,R14),Q14),P14))</f>
        <v>0</v>
      </c>
      <c r="T14" s="108">
        <v>2</v>
      </c>
      <c r="U14" s="132" t="s">
        <v>59</v>
      </c>
      <c r="V14" s="109">
        <v>0</v>
      </c>
      <c r="W14" s="134" t="str">
        <f>IF(Z$7="","",IF(AND(T14=T$7,V14=V$7),$C$1,""))</f>
        <v/>
      </c>
      <c r="X14" s="134" t="str">
        <f>IF(W14="",(IF(T14-V14=0,"",(IF(T14-V14=T$7-V$7,$C$2,"")))),"")</f>
        <v/>
      </c>
      <c r="Y14" s="134" t="str">
        <f>IF(Z$7="","",IF(AND(X14="",W14=""),IF(OR(AND(T$7&gt;V$7,T14&gt;V14),AND(T$7&lt;V$7,T14&lt;V14),AND(T$7=V$7,T14=V14)),$C$3,""),""))</f>
        <v/>
      </c>
      <c r="Z14" s="110">
        <f>IF(Z$7="","",IF(W14="",IF(X14="",IF(Y14="",0,Y14),X14),W14))</f>
        <v>0</v>
      </c>
      <c r="AA14" s="108">
        <v>0</v>
      </c>
      <c r="AB14" s="132" t="s">
        <v>59</v>
      </c>
      <c r="AC14" s="109">
        <v>1</v>
      </c>
      <c r="AD14" s="134" t="str">
        <f>IF(AG$7="","",IF(AND(AA14=AA$7,AC14=AC$7),$C$1,""))</f>
        <v/>
      </c>
      <c r="AE14" s="134" t="str">
        <f>IF(AD14="",(IF(AA14-AC14=0,"",(IF(AA14-AC14=AA$7-AC$7,$C$2,"")))),"")</f>
        <v/>
      </c>
      <c r="AF14" s="134" t="str">
        <f>IF(AG$7="","",IF(AND(AE14="",AD14=""),IF(OR(AND(AA$7&gt;AC$7,AA14&gt;AC14),AND(AA$7&lt;AC$7,AA14&lt;AC14),AND(AA$7=AC$7,AA14=AC14)),$C$3,""),""))</f>
        <v/>
      </c>
      <c r="AG14" s="110" t="str">
        <f>IF(AG$7="","",IF(AD14="",IF(AE14="",IF(AF14="",0,AF14),AE14),AD14))</f>
        <v/>
      </c>
      <c r="AH14" s="108">
        <v>3</v>
      </c>
      <c r="AI14" s="132" t="s">
        <v>59</v>
      </c>
      <c r="AJ14" s="109">
        <v>1</v>
      </c>
      <c r="AK14" s="134" t="str">
        <f>IF(AN$7="","",IF(AND(AH14=AH$7,AJ14=AJ$7),$C$1,""))</f>
        <v/>
      </c>
      <c r="AL14" s="134" t="str">
        <f>IF(AK14="",(IF(AH14-AJ14=0,"",(IF(AH14-AJ14=AH$7-AJ$7,$C$2,"")))),"")</f>
        <v/>
      </c>
      <c r="AM14" s="134" t="str">
        <f>IF(AN$7="","",IF(AND(AL14="",AK14=""),IF(OR(AND(AH$7&gt;AJ$7,AH14&gt;AJ14),AND(AH$7&lt;AJ$7,AH14&lt;AJ14),AND(AH$7=AJ$7,AH14=AJ14)),$C$3,""),""))</f>
        <v/>
      </c>
      <c r="AN14" s="110" t="str">
        <f>IF(AN$7="","",IF(AK14="",IF(AL14="",IF(AM14="",0,AM14),AL14),AK14))</f>
        <v/>
      </c>
      <c r="AO14" s="108">
        <v>2</v>
      </c>
      <c r="AP14" s="132" t="s">
        <v>59</v>
      </c>
      <c r="AQ14" s="109">
        <v>3</v>
      </c>
      <c r="AR14" s="134" t="str">
        <f>IF(AU$7="","",IF(AND(AO14=AO$7,AQ14=AQ$7),$C$1,""))</f>
        <v/>
      </c>
      <c r="AS14" s="134" t="str">
        <f>IF(AR14="",(IF(AO14-AQ14=0,"",(IF(AO14-AQ14=AO$7-AQ$7,$C$2,"")))),"")</f>
        <v/>
      </c>
      <c r="AT14" s="134" t="str">
        <f>IF(AU$7="","",IF(AND(AS14="",AR14=""),IF(OR(AND(AO$7&gt;AQ$7,AO14&gt;AQ14),AND(AO$7&lt;AQ$7,AO14&lt;AQ14),AND(AO$7=AQ$7,AO14=AQ14)),$C$3,""),""))</f>
        <v/>
      </c>
      <c r="AU14" s="110" t="str">
        <f>IF(AU$7="","",IF(AR14="",IF(AS14="",IF(AT14="",0,AT14),AS14),AR14))</f>
        <v/>
      </c>
      <c r="AV14" s="111">
        <f>SUM(BC14,BJ14,BQ14,BX14,CE14,CL14)</f>
        <v>4</v>
      </c>
      <c r="AW14" s="108">
        <v>2</v>
      </c>
      <c r="AX14" s="132" t="s">
        <v>59</v>
      </c>
      <c r="AY14" s="109">
        <v>1</v>
      </c>
      <c r="AZ14" s="134" t="str">
        <f>IF(BC$7="","",IF(AND(AW14=AW$7,AY14=AY$7),$C$1,""))</f>
        <v/>
      </c>
      <c r="BA14" s="134" t="str">
        <f>IF(AZ14="",(IF(AW14-AY14=0,"",(IF(AW14-AY14=AW$7-AY$7,$C$2,"")))),"")</f>
        <v/>
      </c>
      <c r="BB14" s="134" t="str">
        <f>IF(BC$7="","",IF(AND(BA14="",AZ14=""),IF(OR(AND(AW$7&gt;AY$7,AW14&gt;AY14),AND(AW$7&lt;AY$7,AW14&lt;AY14),AND(AW$7=AY$7,AW14=AY14)),$C$3,""),""))</f>
        <v/>
      </c>
      <c r="BC14" s="110">
        <f>IF(BC$7="","",IF(AZ14="",IF(BA14="",IF(BB14="",0,BB14),BA14),AZ14))</f>
        <v>0</v>
      </c>
      <c r="BD14" s="108">
        <v>3</v>
      </c>
      <c r="BE14" s="132" t="s">
        <v>59</v>
      </c>
      <c r="BF14" s="109">
        <v>1</v>
      </c>
      <c r="BG14" s="134">
        <f>IF(BJ$7="","",IF(AND(BD14=BD$7,BF14=BF$7),$C$1,""))</f>
        <v>4</v>
      </c>
      <c r="BH14" s="134" t="str">
        <f>IF(BG14="",(IF(BD14-BF14=0,"",(IF(BD14-BF14=BD$7-BF$7,$C$2,"")))),"")</f>
        <v/>
      </c>
      <c r="BI14" s="134" t="str">
        <f>IF(BJ$7="","",IF(AND(BH14="",BG14=""),IF(OR(AND(BD$7&gt;BF$7,BD14&gt;BF14),AND(BD$7&lt;BF$7,BD14&lt;BF14),AND(BD$7=BF$7,BD14=BF14)),$C$3,""),""))</f>
        <v/>
      </c>
      <c r="BJ14" s="110">
        <f>IF(BJ$7="","",IF(BG14="",IF(BH14="",IF(BI14="",0,BI14),BH14),BG14))</f>
        <v>4</v>
      </c>
      <c r="BK14" s="108">
        <v>0</v>
      </c>
      <c r="BL14" s="132" t="s">
        <v>59</v>
      </c>
      <c r="BM14" s="109">
        <v>3</v>
      </c>
      <c r="BN14" s="134" t="str">
        <f>IF(BQ$7="","",IF(AND(BK14=BK$7,BM14=BM$7),$C$1,""))</f>
        <v/>
      </c>
      <c r="BO14" s="134" t="str">
        <f>IF(BN14="",(IF(BK14-BM14=0,"",(IF(BK14-BM14=BK$7-BM$7,$C$2,"")))),"")</f>
        <v/>
      </c>
      <c r="BP14" s="134" t="str">
        <f>IF(BQ$7="","",IF(AND(BO14="",BN14=""),IF(OR(AND(BK$7&gt;BM$7,BK14&gt;BM14),AND(BK$7&lt;BM$7,BK14&lt;BM14),AND(BK$7=BM$7,BK14=BM14)),$C$3,""),""))</f>
        <v/>
      </c>
      <c r="BQ14" s="110" t="str">
        <f>IF(BQ$7="","",IF(BN14="",IF(BO14="",IF(BP14="",0,BP14),BO14),BN14))</f>
        <v/>
      </c>
      <c r="BR14" s="108">
        <v>3</v>
      </c>
      <c r="BS14" s="132" t="s">
        <v>59</v>
      </c>
      <c r="BT14" s="109">
        <v>2</v>
      </c>
      <c r="BU14" s="134" t="str">
        <f>IF(BX$7="","",IF(AND(BR14=BR$7,BT14=BT$7),$C$1,""))</f>
        <v/>
      </c>
      <c r="BV14" s="134" t="str">
        <f>IF(BU14="",(IF(BR14-BT14=0,"",(IF(BR14-BT14=BR$7-BT$7,$C$2,"")))),"")</f>
        <v/>
      </c>
      <c r="BW14" s="134" t="str">
        <f>IF(BX$7="","",IF(AND(BV14="",BU14=""),IF(OR(AND(BR$7&gt;BT$7,BR14&gt;BT14),AND(BR$7&lt;BT$7,BR14&lt;BT14),AND(BR$7=BT$7,BR14=BT14)),$C$3,""),""))</f>
        <v/>
      </c>
      <c r="BX14" s="110" t="str">
        <f>IF(BX$7="","",IF(BU14="",IF(BV14="",IF(BW14="",0,BW14),BV14),BU14))</f>
        <v/>
      </c>
      <c r="BY14" s="108">
        <v>0</v>
      </c>
      <c r="BZ14" s="132" t="s">
        <v>59</v>
      </c>
      <c r="CA14" s="109">
        <v>3</v>
      </c>
      <c r="CB14" s="134" t="str">
        <f>IF(CE$7="","",IF(AND(BY14=BY$7,CA14=CA$7),$C$1,""))</f>
        <v/>
      </c>
      <c r="CC14" s="134" t="str">
        <f>IF(CB14="",(IF(BY14-CA14=0,"",(IF(BY14-CA14=BY$7-CA$7,$C$2,"")))),"")</f>
        <v/>
      </c>
      <c r="CD14" s="134" t="str">
        <f>IF(CE$7="","",IF(AND(CC14="",CB14=""),IF(OR(AND(BY$7&gt;CA$7,BY14&gt;CA14),AND(BY$7&lt;CA$7,BY14&lt;CA14),AND(BY$7=CA$7,BY14=CA14)),$C$3,""),""))</f>
        <v/>
      </c>
      <c r="CE14" s="110" t="str">
        <f>IF(CE$7="","",IF(CB14="",IF(CC14="",IF(CD14="",0,CD14),CC14),CB14))</f>
        <v/>
      </c>
      <c r="CF14" s="108">
        <v>3</v>
      </c>
      <c r="CG14" s="132" t="s">
        <v>59</v>
      </c>
      <c r="CH14" s="109">
        <v>1</v>
      </c>
      <c r="CI14" s="134" t="str">
        <f>IF(CL$7="","",IF(AND(CF14=CF$7,CH14=CH$7),$C$1,""))</f>
        <v/>
      </c>
      <c r="CJ14" s="134" t="str">
        <f>IF(CI14="",(IF(CF14-CH14=0,"",(IF(CF14-CH14=CF$7-CH$7,$C$2,"")))),"")</f>
        <v/>
      </c>
      <c r="CK14" s="134" t="str">
        <f>IF(CL$7="","",IF(AND(CJ14="",CI14=""),IF(OR(AND(CF$7&gt;CH$7,CF14&gt;CH14),AND(CF$7&lt;CH$7,CF14&lt;CH14),AND(CF$7=CH$7,CF14=CH14)),$C$3,""),""))</f>
        <v/>
      </c>
      <c r="CL14" s="110" t="str">
        <f>IF(CL$7="","",IF(CI14="",IF(CJ14="",IF(CK14="",0,CK14),CJ14),CI14))</f>
        <v/>
      </c>
      <c r="CM14" s="112">
        <f>SUM(CT14,DA14,DH14,DO14,DV14,EC14)</f>
        <v>4</v>
      </c>
      <c r="CN14" s="108">
        <v>3</v>
      </c>
      <c r="CO14" s="132" t="s">
        <v>59</v>
      </c>
      <c r="CP14" s="109">
        <v>1</v>
      </c>
      <c r="CQ14" s="134" t="str">
        <f>IF(CT$7="","",IF(AND(CN14=CN$7,CP14=CP$7),$C$1,""))</f>
        <v/>
      </c>
      <c r="CR14" s="134" t="str">
        <f>IF(CQ14="",(IF(CN14-CP14=0,"",(IF(CN14-CP14=CN$7-CP$7,$C$2,"")))),"")</f>
        <v/>
      </c>
      <c r="CS14" s="134">
        <f>IF(CT$7="","",IF(AND(CR14="",CQ14=""),IF(OR(AND(CN$7&gt;CP$7,CN14&gt;CP14),AND(CN$7&lt;CP$7,CN14&lt;CP14),AND(CN$7=CP$7,CN14=CP14)),$C$3,""),""))</f>
        <v>2</v>
      </c>
      <c r="CT14" s="110">
        <f>IF(CT$7="","",IF(CQ14="",IF(CR14="",IF(CS14="",0,CS14),CR14),CQ14))</f>
        <v>2</v>
      </c>
      <c r="CU14" s="108">
        <v>2</v>
      </c>
      <c r="CV14" s="132" t="s">
        <v>59</v>
      </c>
      <c r="CW14" s="109">
        <v>0</v>
      </c>
      <c r="CX14" s="134" t="str">
        <f>IF(DA$7="","",IF(AND(CU14=CU$7,CW14=CW$7),$C$1,""))</f>
        <v/>
      </c>
      <c r="CY14" s="134" t="str">
        <f>IF(CX14="",(IF(CU14-CW14=0,"",(IF(CU14-CW14=CU$7-CW$7,$C$2,"")))),"")</f>
        <v/>
      </c>
      <c r="CZ14" s="134">
        <f>IF(DA$7="","",IF(AND(CY14="",CX14=""),IF(OR(AND(CU$7&gt;CW$7,CU14&gt;CW14),AND(CU$7&lt;CW$7,CU14&lt;CW14),AND(CU$7=CW$7,CU14=CW14)),$C$3,""),""))</f>
        <v>2</v>
      </c>
      <c r="DA14" s="110">
        <f>IF(DA$7="","",IF(CX14="",IF(CY14="",IF(CZ14="",0,CZ14),CY14),CX14))</f>
        <v>2</v>
      </c>
      <c r="DB14" s="108">
        <v>3</v>
      </c>
      <c r="DC14" s="132" t="s">
        <v>59</v>
      </c>
      <c r="DD14" s="109">
        <v>2</v>
      </c>
      <c r="DE14" s="134" t="str">
        <f>IF(DH$7="","",IF(AND(DB14=DB$7,DD14=DD$7),$C$1,""))</f>
        <v/>
      </c>
      <c r="DF14" s="134" t="str">
        <f>IF(DE14="",(IF(DB14-DD14=0,"",(IF(DB14-DD14=DB$7-DD$7,$C$2,"")))),"")</f>
        <v/>
      </c>
      <c r="DG14" s="134" t="str">
        <f>IF(DH$7="","",IF(AND(DF14="",DE14=""),IF(OR(AND(DB$7&gt;DD$7,DB14&gt;DD14),AND(DB$7&lt;DD$7,DB14&lt;DD14),AND(DB$7=DD$7,DB14=DD14)),$C$3,""),""))</f>
        <v/>
      </c>
      <c r="DH14" s="110" t="str">
        <f>IF(DH$7="","",IF(DE14="",IF(DF14="",IF(DG14="",0,DG14),DF14),DE14))</f>
        <v/>
      </c>
      <c r="DI14" s="108">
        <v>1</v>
      </c>
      <c r="DJ14" s="132" t="s">
        <v>59</v>
      </c>
      <c r="DK14" s="109">
        <v>1</v>
      </c>
      <c r="DL14" s="134" t="str">
        <f>IF(DO$7="","",IF(AND(DI14=DI$7,DK14=DK$7),$C$1,""))</f>
        <v/>
      </c>
      <c r="DM14" s="134" t="str">
        <f>IF(DL14="",(IF(DI14-DK14=0,"",(IF(DI14-DK14=DI$7-DK$7,$C$2,"")))),"")</f>
        <v/>
      </c>
      <c r="DN14" s="134" t="str">
        <f>IF(DO$7="","",IF(AND(DM14="",DL14=""),IF(OR(AND(DI$7&gt;DK$7,DI14&gt;DK14),AND(DI$7&lt;DK$7,DI14&lt;DK14),AND(DI$7=DK$7,DI14=DK14)),$C$3,""),""))</f>
        <v/>
      </c>
      <c r="DO14" s="110" t="str">
        <f>IF(DO$7="","",IF(DL14="",IF(DM14="",IF(DN14="",0,DN14),DM14),DL14))</f>
        <v/>
      </c>
      <c r="DP14" s="108">
        <v>1</v>
      </c>
      <c r="DQ14" s="132" t="s">
        <v>59</v>
      </c>
      <c r="DR14" s="109">
        <v>3</v>
      </c>
      <c r="DS14" s="134" t="str">
        <f>IF(DV$7="","",IF(AND(DP14=DP$7,DR14=DR$7),$C$1,""))</f>
        <v/>
      </c>
      <c r="DT14" s="134" t="str">
        <f>IF(DS14="",(IF(DP14-DR14=0,"",(IF(DP14-DR14=DP$7-DR$7,$C$2,"")))),"")</f>
        <v/>
      </c>
      <c r="DU14" s="134" t="str">
        <f>IF(DV$7="","",IF(AND(DT14="",DS14=""),IF(OR(AND(DP$7&gt;DR$7,DP14&gt;DR14),AND(DP$7&lt;DR$7,DP14&lt;DR14),AND(DP$7=DR$7,DP14=DR14)),$C$3,""),""))</f>
        <v/>
      </c>
      <c r="DV14" s="110" t="str">
        <f>IF(DV$7="","",IF(DS14="",IF(DT14="",IF(DU14="",0,DU14),DT14),DS14))</f>
        <v/>
      </c>
      <c r="DW14" s="108">
        <v>0</v>
      </c>
      <c r="DX14" s="132" t="s">
        <v>59</v>
      </c>
      <c r="DY14" s="109">
        <v>2</v>
      </c>
      <c r="DZ14" s="134" t="str">
        <f>IF(EC$7="","",IF(AND(DW14=DW$7,DY14=DY$7),$C$1,""))</f>
        <v/>
      </c>
      <c r="EA14" s="134" t="str">
        <f>IF(DZ14="",(IF(DW14-DY14=0,"",(IF(DW14-DY14=DW$7-DY$7,$C$2,"")))),"")</f>
        <v/>
      </c>
      <c r="EB14" s="134" t="str">
        <f>IF(EC$7="","",IF(AND(EA14="",DZ14=""),IF(OR(AND(DW$7&gt;DY$7,DW14&gt;DY14),AND(DW$7&lt;DY$7,DW14&lt;DY14),AND(DW$7=DY$7,DW14=DY14)),$C$3,""),""))</f>
        <v/>
      </c>
      <c r="EC14" s="110" t="str">
        <f>IF(EC$7="","",IF(DZ14="",IF(EA14="",IF(EB14="",0,EB14),EA14),DZ14))</f>
        <v/>
      </c>
      <c r="ED14" s="113">
        <f>SUM(EK14,ER14,EY14,FF14,FM14,FT14)</f>
        <v>0</v>
      </c>
      <c r="EE14" s="108">
        <v>3</v>
      </c>
      <c r="EF14" s="132" t="s">
        <v>59</v>
      </c>
      <c r="EG14" s="109">
        <v>1</v>
      </c>
      <c r="EH14" s="134" t="str">
        <f>IF(EK$7="","",IF(AND(EE14=EE$7,EG14=EG$7),$C$1,""))</f>
        <v/>
      </c>
      <c r="EI14" s="134" t="str">
        <f>IF(EH14="",(IF(EE14-EG14=0,"",(IF(EE14-EG14=EE$7-EG$7,$C$2,"")))),"")</f>
        <v/>
      </c>
      <c r="EJ14" s="134" t="str">
        <f>IF(EK$7="","",IF(AND(EI14="",EH14=""),IF(OR(AND(EE$7&gt;EG$7,EE14&gt;EG14),AND(EE$7&lt;EG$7,EE14&lt;EG14),AND(EE$7=EG$7,EE14=EG14)),$C$3,""),""))</f>
        <v/>
      </c>
      <c r="EK14" s="110">
        <f>IF(EK$7="","",IF(EH14="",IF(EI14="",IF(EJ14="",0,EJ14),EI14),EH14))</f>
        <v>0</v>
      </c>
      <c r="EL14" s="108">
        <v>1</v>
      </c>
      <c r="EM14" s="132" t="s">
        <v>59</v>
      </c>
      <c r="EN14" s="109">
        <v>1</v>
      </c>
      <c r="EO14" s="134" t="str">
        <f>IF(ER$7="","",IF(AND(EL14=EL$7,EN14=EN$7),$C$1,""))</f>
        <v/>
      </c>
      <c r="EP14" s="134" t="str">
        <f>IF(EO14="",(IF(EL14-EN14=0,"",(IF(EL14-EN14=EL$7-EN$7,$C$2,"")))),"")</f>
        <v/>
      </c>
      <c r="EQ14" s="134" t="str">
        <f>IF(ER$7="","",IF(AND(EP14="",EO14=""),IF(OR(AND(EL$7&gt;EN$7,EL14&gt;EN14),AND(EL$7&lt;EN$7,EL14&lt;EN14),AND(EL$7=EN$7,EL14=EN14)),$C$3,""),""))</f>
        <v/>
      </c>
      <c r="ER14" s="110">
        <f>IF(ER$7="","",IF(EO14="",IF(EP14="",IF(EQ14="",0,EQ14),EP14),EO14))</f>
        <v>0</v>
      </c>
      <c r="ES14" s="108">
        <v>0</v>
      </c>
      <c r="ET14" s="132" t="s">
        <v>59</v>
      </c>
      <c r="EU14" s="109">
        <v>2</v>
      </c>
      <c r="EV14" s="134" t="str">
        <f>IF(EY$7="","",IF(AND(ES14=ES$7,EU14=EU$7),$C$1,""))</f>
        <v/>
      </c>
      <c r="EW14" s="134" t="str">
        <f>IF(EV14="",(IF(ES14-EU14=0,"",(IF(ES14-EU14=ES$7-EU$7,$C$2,"")))),"")</f>
        <v/>
      </c>
      <c r="EX14" s="134" t="str">
        <f>IF(EY$7="","",IF(AND(EW14="",EV14=""),IF(OR(AND(ES$7&gt;EU$7,ES14&gt;EU14),AND(ES$7&lt;EU$7,ES14&lt;EU14),AND(ES$7=EU$7,ES14=EU14)),$C$3,""),""))</f>
        <v/>
      </c>
      <c r="EY14" s="110" t="str">
        <f>IF(EY$7="","",IF(EV14="",IF(EW14="",IF(EX14="",0,EX14),EW14),EV14))</f>
        <v/>
      </c>
      <c r="EZ14" s="108">
        <v>2</v>
      </c>
      <c r="FA14" s="132" t="s">
        <v>59</v>
      </c>
      <c r="FB14" s="109">
        <v>0</v>
      </c>
      <c r="FC14" s="134" t="str">
        <f>IF(FF$7="","",IF(AND(EZ14=EZ$7,FB14=FB$7),$C$1,""))</f>
        <v/>
      </c>
      <c r="FD14" s="134" t="str">
        <f>IF(FC14="",(IF(EZ14-FB14=0,"",(IF(EZ14-FB14=EZ$7-FB$7,$C$2,"")))),"")</f>
        <v/>
      </c>
      <c r="FE14" s="134" t="str">
        <f>IF(FF$7="","",IF(AND(FD14="",FC14=""),IF(OR(AND(EZ$7&gt;FB$7,EZ14&gt;FB14),AND(EZ$7&lt;FB$7,EZ14&lt;FB14),AND(EZ$7=FB$7,EZ14=FB14)),$C$3,""),""))</f>
        <v/>
      </c>
      <c r="FF14" s="110" t="str">
        <f>IF(FF$7="","",IF(FC14="",IF(FD14="",IF(FE14="",0,FE14),FD14),FC14))</f>
        <v/>
      </c>
      <c r="FG14" s="108">
        <v>2</v>
      </c>
      <c r="FH14" s="132" t="s">
        <v>59</v>
      </c>
      <c r="FI14" s="109">
        <v>1</v>
      </c>
      <c r="FJ14" s="134" t="str">
        <f>IF(FM$7="","",IF(AND(FG14=FG$7,FI14=FI$7),$C$1,""))</f>
        <v/>
      </c>
      <c r="FK14" s="134" t="str">
        <f>IF(FJ14="",(IF(FG14-FI14=0,"",(IF(FG14-FI14=FG$7-FI$7,$C$2,"")))),"")</f>
        <v/>
      </c>
      <c r="FL14" s="134" t="str">
        <f>IF(FM$7="","",IF(AND(FK14="",FJ14=""),IF(OR(AND(FG$7&gt;FI$7,FG14&gt;FI14),AND(FG$7&lt;FI$7,FG14&lt;FI14),AND(FG$7=FI$7,FG14=FI14)),$C$3,""),""))</f>
        <v/>
      </c>
      <c r="FM14" s="110" t="str">
        <f>IF(FM$7="","",IF(FJ14="",IF(FK14="",IF(FL14="",0,FL14),FK14),FJ14))</f>
        <v/>
      </c>
      <c r="FN14" s="108">
        <v>0</v>
      </c>
      <c r="FO14" s="132" t="s">
        <v>59</v>
      </c>
      <c r="FP14" s="109">
        <v>2</v>
      </c>
      <c r="FQ14" s="134" t="str">
        <f>IF(FT$7="","",IF(AND(FN14=FN$7,FP14=FP$7),$C$1,""))</f>
        <v/>
      </c>
      <c r="FR14" s="134" t="str">
        <f>IF(FQ14="",(IF(FN14-FP14=0,"",(IF(FN14-FP14=FN$7-FP$7,$C$2,"")))),"")</f>
        <v/>
      </c>
      <c r="FS14" s="134" t="str">
        <f>IF(FT$7="","",IF(AND(FR14="",FQ14=""),IF(OR(AND(FN$7&gt;FP$7,FN14&gt;FP14),AND(FN$7&lt;FP$7,FN14&lt;FP14),AND(FN$7=FP$7,FN14=FP14)),$C$3,""),""))</f>
        <v/>
      </c>
      <c r="FT14" s="110" t="str">
        <f>IF(FT$7="","",IF(FQ14="",IF(FR14="",IF(FS14="",0,FS14),FR14),FQ14))</f>
        <v/>
      </c>
      <c r="FU14" s="114">
        <f>SUM(GB14,GI14,GP14,GW14,HD14,HK14)</f>
        <v>8</v>
      </c>
      <c r="FV14" s="108">
        <v>2</v>
      </c>
      <c r="FW14" s="132" t="s">
        <v>59</v>
      </c>
      <c r="FX14" s="109">
        <v>1</v>
      </c>
      <c r="FY14" s="134">
        <f>IF(GB$7="","",IF(AND(FV14=FV$7,FX14=FX$7),$C$1,""))</f>
        <v>4</v>
      </c>
      <c r="FZ14" s="134" t="str">
        <f>IF(FY14="",(IF(FV14-FX14=0,"",(IF(FV14-FX14=FV$7-FX$7,$C$2,"")))),"")</f>
        <v/>
      </c>
      <c r="GA14" s="134" t="str">
        <f>IF(GB$7="","",IF(AND(FZ14="",FY14=""),IF(OR(AND(FV$7&gt;FX$7,FV14&gt;FX14),AND(FV$7&lt;FX$7,FV14&lt;FX14),AND(FV$7=FX$7,FV14=FX14)),$C$3,""),""))</f>
        <v/>
      </c>
      <c r="GB14" s="110">
        <f>IF(GB$7="","",IF(FY14="",IF(FZ14="",IF(GA14="",0,GA14),FZ14),FY14))</f>
        <v>4</v>
      </c>
      <c r="GC14" s="108">
        <v>3</v>
      </c>
      <c r="GD14" s="132" t="s">
        <v>59</v>
      </c>
      <c r="GE14" s="109">
        <v>0</v>
      </c>
      <c r="GF14" s="134">
        <f>IF(GI$7="","",IF(AND(GC14=GC$7,GE14=GE$7),$C$1,""))</f>
        <v>4</v>
      </c>
      <c r="GG14" s="134" t="str">
        <f>IF(GF14="",(IF(GC14-GE14=0,"",(IF(GC14-GE14=GC$7-GE$7,$C$2,"")))),"")</f>
        <v/>
      </c>
      <c r="GH14" s="134" t="str">
        <f>IF(GI$7="","",IF(AND(GG14="",GF14=""),IF(OR(AND(GC$7&gt;GE$7,GC14&gt;GE14),AND(GC$7&lt;GE$7,GC14&lt;GE14),AND(GC$7=GE$7,GC14=GE14)),$C$3,""),""))</f>
        <v/>
      </c>
      <c r="GI14" s="110">
        <f>IF(GI$7="","",IF(GF14="",IF(GG14="",IF(GH14="",0,GH14),GG14),GF14))</f>
        <v>4</v>
      </c>
      <c r="GJ14" s="108">
        <v>1</v>
      </c>
      <c r="GK14" s="132" t="s">
        <v>59</v>
      </c>
      <c r="GL14" s="109">
        <v>3</v>
      </c>
      <c r="GM14" s="134" t="str">
        <f>IF(GP$7="","",IF(AND(GJ14=GJ$7,GL14=GL$7),$C$1,""))</f>
        <v/>
      </c>
      <c r="GN14" s="134" t="str">
        <f>IF(GM14="",(IF(GJ14-GL14=0,"",(IF(GJ14-GL14=GJ$7-GL$7,$C$2,"")))),"")</f>
        <v/>
      </c>
      <c r="GO14" s="134" t="str">
        <f>IF(GP$7="","",IF(AND(GN14="",GM14=""),IF(OR(AND(GJ$7&gt;GL$7,GJ14&gt;GL14),AND(GJ$7&lt;GL$7,GJ14&lt;GL14),AND(GJ$7=GL$7,GJ14=GL14)),$C$3,""),""))</f>
        <v/>
      </c>
      <c r="GP14" s="110" t="str">
        <f>IF(GP$7="","",IF(GM14="",IF(GN14="",IF(GO14="",0,GO14),GN14),GM14))</f>
        <v/>
      </c>
      <c r="GQ14" s="108">
        <v>1</v>
      </c>
      <c r="GR14" s="132" t="s">
        <v>59</v>
      </c>
      <c r="GS14" s="109">
        <v>3</v>
      </c>
      <c r="GT14" s="134" t="str">
        <f>IF(GW$7="","",IF(AND(GQ14=GQ$7,GS14=GS$7),$C$1,""))</f>
        <v/>
      </c>
      <c r="GU14" s="134" t="str">
        <f>IF(GT14="",(IF(GQ14-GS14=0,"",(IF(GQ14-GS14=GQ$7-GS$7,$C$2,"")))),"")</f>
        <v/>
      </c>
      <c r="GV14" s="134" t="str">
        <f>IF(GW$7="","",IF(AND(GU14="",GT14=""),IF(OR(AND(GQ$7&gt;GS$7,GQ14&gt;GS14),AND(GQ$7&lt;GS$7,GQ14&lt;GS14),AND(GQ$7=GS$7,GQ14=GS14)),$C$3,""),""))</f>
        <v/>
      </c>
      <c r="GW14" s="110" t="str">
        <f>IF(GW$7="","",IF(GT14="",IF(GU14="",IF(GV14="",0,GV14),GU14),GT14))</f>
        <v/>
      </c>
      <c r="GX14" s="108">
        <v>0</v>
      </c>
      <c r="GY14" s="132" t="s">
        <v>59</v>
      </c>
      <c r="GZ14" s="109">
        <v>3</v>
      </c>
      <c r="HA14" s="134" t="str">
        <f>IF(HD$7="","",IF(AND(GX14=GX$7,GZ14=GZ$7),$C$1,""))</f>
        <v/>
      </c>
      <c r="HB14" s="134" t="str">
        <f>IF(HA14="",(IF(GX14-GZ14=0,"",(IF(GX14-GZ14=GX$7-GZ$7,$C$2,"")))),"")</f>
        <v/>
      </c>
      <c r="HC14" s="134" t="str">
        <f>IF(HD$7="","",IF(AND(HB14="",HA14=""),IF(OR(AND(GX$7&gt;GZ$7,GX14&gt;GZ14),AND(GX$7&lt;GZ$7,GX14&lt;GZ14),AND(GX$7=GZ$7,GX14=GZ14)),$C$3,""),""))</f>
        <v/>
      </c>
      <c r="HD14" s="110" t="str">
        <f>IF(HD$7="","",IF(HA14="",IF(HB14="",IF(HC14="",0,HC14),HB14),HA14))</f>
        <v/>
      </c>
      <c r="HE14" s="108">
        <v>2</v>
      </c>
      <c r="HF14" s="132" t="s">
        <v>59</v>
      </c>
      <c r="HG14" s="109">
        <v>3</v>
      </c>
      <c r="HH14" s="134" t="str">
        <f>IF(HK$7="","",IF(AND(HE14=HE$7,HG14=HG$7),$C$1,""))</f>
        <v/>
      </c>
      <c r="HI14" s="134" t="str">
        <f>IF(HH14="",(IF(HE14-HG14=0,"",(IF(HE14-HG14=HE$7-HG$7,$C$2,"")))),"")</f>
        <v/>
      </c>
      <c r="HJ14" s="134" t="str">
        <f>IF(HK$7="","",IF(AND(HI14="",HH14=""),IF(OR(AND(HE$7&gt;HG$7,HE14&gt;HG14),AND(HE$7&lt;HG$7,HE14&lt;HG14),AND(HE$7=HG$7,HE14=HG14)),$C$3,""),""))</f>
        <v/>
      </c>
      <c r="HK14" s="110" t="str">
        <f>IF(HK$7="","",IF(HH14="",IF(HI14="",IF(HJ14="",0,HJ14),HI14),HH14))</f>
        <v/>
      </c>
      <c r="HL14" s="115">
        <f>SUM(HS14,HZ14,IG14,IN14,IU14,JB14)</f>
        <v>4</v>
      </c>
      <c r="HM14" s="108">
        <v>2</v>
      </c>
      <c r="HN14" s="132" t="s">
        <v>59</v>
      </c>
      <c r="HO14" s="109">
        <v>0</v>
      </c>
      <c r="HP14" s="134" t="str">
        <f>IF(HS$7="","",IF(AND(HM14=HM$7,HO14=HO$7),$C$1,""))</f>
        <v/>
      </c>
      <c r="HQ14" s="134" t="str">
        <f>IF(HP14="",(IF(HM14-HO14=0,"",(IF(HM14-HO14=HM$7-HO$7,$C$2,"")))),"")</f>
        <v/>
      </c>
      <c r="HR14" s="134">
        <f>IF(HS$7="","",IF(AND(HQ14="",HP14=""),IF(OR(AND(HM$7&gt;HO$7,HM14&gt;HO14),AND(HM$7&lt;HO$7,HM14&lt;HO14),AND(HM$7=HO$7,HM14=HO14)),$C$3,""),""))</f>
        <v>2</v>
      </c>
      <c r="HS14" s="110">
        <f>IF(HS$7="","",IF(HP14="",IF(HQ14="",IF(HR14="",0,HR14),HQ14),HP14))</f>
        <v>2</v>
      </c>
      <c r="HT14" s="108">
        <v>2</v>
      </c>
      <c r="HU14" s="132" t="s">
        <v>59</v>
      </c>
      <c r="HV14" s="109">
        <v>2</v>
      </c>
      <c r="HW14" s="134" t="str">
        <f>IF(HZ$7="","",IF(AND(HT14=HT$7,HV14=HV$7),$C$1,""))</f>
        <v/>
      </c>
      <c r="HX14" s="134" t="str">
        <f>IF(HW14="",(IF(HT14-HV14=0,"",(IF(HT14-HV14=HT$7-HV$7,$C$2,"")))),"")</f>
        <v/>
      </c>
      <c r="HY14" s="134">
        <f>IF(HZ$7="","",IF(AND(HX14="",HW14=""),IF(OR(AND(HT$7&gt;HV$7,HT14&gt;HV14),AND(HT$7&lt;HV$7,HT14&lt;HV14),AND(HT$7=HV$7,HT14=HV14)),$C$3,""),""))</f>
        <v>2</v>
      </c>
      <c r="HZ14" s="110">
        <f>IF(HZ$7="","",IF(HW14="",IF(HX14="",IF(HY14="",0,HY14),HX14),HW14))</f>
        <v>2</v>
      </c>
      <c r="IA14" s="108">
        <v>4</v>
      </c>
      <c r="IB14" s="132" t="s">
        <v>59</v>
      </c>
      <c r="IC14" s="109">
        <v>1</v>
      </c>
      <c r="ID14" s="134" t="str">
        <f>IF(IG$7="","",IF(AND(IA14=IA$7,IC14=IC$7),$C$1,""))</f>
        <v/>
      </c>
      <c r="IE14" s="134" t="str">
        <f>IF(ID14="",(IF(IA14-IC14=0,"",(IF(IA14-IC14=IA$7-IC$7,$C$2,"")))),"")</f>
        <v/>
      </c>
      <c r="IF14" s="134" t="str">
        <f>IF(IG$7="","",IF(AND(IE14="",ID14=""),IF(OR(AND(IA$7&gt;IC$7,IA14&gt;IC14),AND(IA$7&lt;IC$7,IA14&lt;IC14),AND(IA$7=IC$7,IA14=IC14)),$C$3,""),""))</f>
        <v/>
      </c>
      <c r="IG14" s="110" t="str">
        <f>IF(IG$7="","",IF(ID14="",IF(IE14="",IF(IF14="",0,IF14),IE14),ID14))</f>
        <v/>
      </c>
      <c r="IH14" s="108">
        <v>1</v>
      </c>
      <c r="II14" s="132" t="s">
        <v>59</v>
      </c>
      <c r="IJ14" s="109">
        <v>3</v>
      </c>
      <c r="IK14" s="134" t="str">
        <f>IF(IN$7="","",IF(AND(IH14=IH$7,IJ14=IJ$7),$C$1,""))</f>
        <v/>
      </c>
      <c r="IL14" s="134" t="str">
        <f>IF(IK14="",(IF(IH14-IJ14=0,"",(IF(IH14-IJ14=IH$7-IJ$7,$C$2,"")))),"")</f>
        <v/>
      </c>
      <c r="IM14" s="134" t="str">
        <f>IF(IN$7="","",IF(AND(IL14="",IK14=""),IF(OR(AND(IH$7&gt;IJ$7,IH14&gt;IJ14),AND(IH$7&lt;IJ$7,IH14&lt;IJ14),AND(IH$7=IJ$7,IH14=IJ14)),$C$3,""),""))</f>
        <v/>
      </c>
      <c r="IN14" s="110" t="str">
        <f>IF(IN$7="","",IF(IK14="",IF(IL14="",IF(IM14="",0,IM14),IL14),IK14))</f>
        <v/>
      </c>
      <c r="IO14" s="108">
        <v>1</v>
      </c>
      <c r="IP14" s="132" t="s">
        <v>59</v>
      </c>
      <c r="IQ14" s="109">
        <v>2</v>
      </c>
      <c r="IR14" s="134" t="str">
        <f>IF(IU$7="","",IF(AND(IO14=IO$7,IQ14=IQ$7),$C$1,""))</f>
        <v/>
      </c>
      <c r="IS14" s="134" t="str">
        <f>IF(IR14="",(IF(IO14-IQ14=0,"",(IF(IO14-IQ14=IO$7-IQ$7,$C$2,"")))),"")</f>
        <v/>
      </c>
      <c r="IT14" s="134" t="str">
        <f>IF(IU$7="","",IF(AND(IS14="",IR14=""),IF(OR(AND(IO$7&gt;IQ$7,IO14&gt;IQ14),AND(IO$7&lt;IQ$7,IO14&lt;IQ14),AND(IO$7=IQ$7,IO14=IQ14)),$C$3,""),""))</f>
        <v/>
      </c>
      <c r="IU14" s="110" t="str">
        <f>IF(IU$7="","",IF(IR14="",IF(IS14="",IF(IT14="",0,IT14),IS14),IR14))</f>
        <v/>
      </c>
      <c r="IV14" s="108">
        <v>2</v>
      </c>
      <c r="IW14" s="132" t="s">
        <v>59</v>
      </c>
      <c r="IX14" s="109">
        <v>1</v>
      </c>
      <c r="IY14" s="134" t="str">
        <f>IF(JB$7="","",IF(AND(IV14=IV$7,IX14=IX$7),$C$1,""))</f>
        <v/>
      </c>
      <c r="IZ14" s="134" t="str">
        <f>IF(IY14="",(IF(IV14-IX14=0,"",(IF(IV14-IX14=IV$7-IX$7,$C$2,"")))),"")</f>
        <v/>
      </c>
      <c r="JA14" s="134" t="str">
        <f>IF(JB$7="","",IF(AND(IZ14="",IY14=""),IF(OR(AND(IV$7&gt;IX$7,IV14&gt;IX14),AND(IV$7&lt;IX$7,IV14&lt;IX14),AND(IV$7=IX$7,IV14=IX14)),$C$3,""),""))</f>
        <v/>
      </c>
      <c r="JB14" s="110" t="str">
        <f>IF(JB$7="","",IF(IY14="",IF(IZ14="",IF(JA14="",0,JA14),IZ14),IY14))</f>
        <v/>
      </c>
      <c r="JC14" s="116">
        <f>SUM(JJ14,JQ14,JX14,KE14,KL14,KS14)</f>
        <v>2</v>
      </c>
      <c r="JD14" s="108">
        <v>3</v>
      </c>
      <c r="JE14" s="132" t="s">
        <v>59</v>
      </c>
      <c r="JF14" s="109">
        <v>2</v>
      </c>
      <c r="JG14" s="134" t="str">
        <f>IF(JJ$7="","",IF(AND(JD14=JD$7,JF14=JF$7),$C$1,""))</f>
        <v/>
      </c>
      <c r="JH14" s="134" t="str">
        <f>IF(JG14="",(IF(JD14-JF14=0,"",(IF(JD14-JF14=JD$7-JF$7,$C$2,"")))),"")</f>
        <v/>
      </c>
      <c r="JI14" s="134">
        <f>IF(JJ$7="","",IF(AND(JH14="",JG14=""),IF(OR(AND(JD$7&gt;JF$7,JD14&gt;JF14),AND(JD$7&lt;JF$7,JD14&lt;JF14),AND(JD$7=JF$7,JD14=JF14)),$C$3,""),""))</f>
        <v>2</v>
      </c>
      <c r="JJ14" s="110">
        <f>IF(JJ$7="","",IF(JG14="",IF(JH14="",IF(JI14="",0,JI14),JH14),JG14))</f>
        <v>2</v>
      </c>
      <c r="JK14" s="108">
        <v>2</v>
      </c>
      <c r="JL14" s="132" t="s">
        <v>59</v>
      </c>
      <c r="JM14" s="109">
        <v>2</v>
      </c>
      <c r="JN14" s="134" t="str">
        <f>IF(JQ$7="","",IF(AND(JK14=JK$7,JM14=JM$7),$C$1,""))</f>
        <v/>
      </c>
      <c r="JO14" s="134" t="str">
        <f>IF(JN14="",(IF(JK14-JM14=0,"",(IF(JK14-JM14=JK$7-JM$7,$C$2,"")))),"")</f>
        <v/>
      </c>
      <c r="JP14" s="134" t="str">
        <f>IF(JQ$7="","",IF(AND(JO14="",JN14=""),IF(OR(AND(JK$7&gt;JM$7,JK14&gt;JM14),AND(JK$7&lt;JM$7,JK14&lt;JM14),AND(JK$7=JM$7,JK14=JM14)),$C$3,""),""))</f>
        <v/>
      </c>
      <c r="JQ14" s="110">
        <f>IF(JQ$7="","",IF(JN14="",IF(JO14="",IF(JP14="",0,JP14),JO14),JN14))</f>
        <v>0</v>
      </c>
      <c r="JR14" s="108">
        <v>3</v>
      </c>
      <c r="JS14" s="132" t="s">
        <v>59</v>
      </c>
      <c r="JT14" s="109">
        <v>1</v>
      </c>
      <c r="JU14" s="134" t="str">
        <f>IF(JX$7="","",IF(AND(JR14=JR$7,JT14=JT$7),$C$1,""))</f>
        <v/>
      </c>
      <c r="JV14" s="134" t="str">
        <f>IF(JU14="",(IF(JR14-JT14=0,"",(IF(JR14-JT14=JR$7-JT$7,$C$2,"")))),"")</f>
        <v/>
      </c>
      <c r="JW14" s="134" t="str">
        <f>IF(JX$7="","",IF(AND(JV14="",JU14=""),IF(OR(AND(JR$7&gt;JT$7,JR14&gt;JT14),AND(JR$7&lt;JT$7,JR14&lt;JT14),AND(JR$7=JT$7,JR14=JT14)),$C$3,""),""))</f>
        <v/>
      </c>
      <c r="JX14" s="110" t="str">
        <f>IF(JX$7="","",IF(JU14="",IF(JV14="",IF(JW14="",0,JW14),JV14),JU14))</f>
        <v/>
      </c>
      <c r="JY14" s="108">
        <v>1</v>
      </c>
      <c r="JZ14" s="132" t="s">
        <v>59</v>
      </c>
      <c r="KA14" s="109">
        <v>3</v>
      </c>
      <c r="KB14" s="134" t="str">
        <f>IF(KE$7="","",IF(AND(JY14=JY$7,KA14=KA$7),$C$1,""))</f>
        <v/>
      </c>
      <c r="KC14" s="134" t="str">
        <f>IF(KB14="",(IF(JY14-KA14=0,"",(IF(JY14-KA14=JY$7-KA$7,$C$2,"")))),"")</f>
        <v/>
      </c>
      <c r="KD14" s="134" t="str">
        <f>IF(KE$7="","",IF(AND(KC14="",KB14=""),IF(OR(AND(JY$7&gt;KA$7,JY14&gt;KA14),AND(JY$7&lt;KA$7,JY14&lt;KA14),AND(JY$7=KA$7,JY14=KA14)),$C$3,""),""))</f>
        <v/>
      </c>
      <c r="KE14" s="110" t="str">
        <f>IF(KE$7="","",IF(KB14="",IF(KC14="",IF(KD14="",0,KD14),KC14),KB14))</f>
        <v/>
      </c>
      <c r="KF14" s="108">
        <v>2</v>
      </c>
      <c r="KG14" s="132" t="s">
        <v>59</v>
      </c>
      <c r="KH14" s="109">
        <v>4</v>
      </c>
      <c r="KI14" s="134" t="str">
        <f>IF(KL$7="","",IF(AND(KF14=KF$7,KH14=KH$7),$C$1,""))</f>
        <v/>
      </c>
      <c r="KJ14" s="134" t="str">
        <f>IF(KI14="",(IF(KF14-KH14=0,"",(IF(KF14-KH14=KF$7-KH$7,$C$2,"")))),"")</f>
        <v/>
      </c>
      <c r="KK14" s="134" t="str">
        <f>IF(KL$7="","",IF(AND(KJ14="",KI14=""),IF(OR(AND(KF$7&gt;KH$7,KF14&gt;KH14),AND(KF$7&lt;KH$7,KF14&lt;KH14),AND(KF$7=KH$7,KF14=KH14)),$C$3,""),""))</f>
        <v/>
      </c>
      <c r="KL14" s="110" t="str">
        <f>IF(KL$7="","",IF(KI14="",IF(KJ14="",IF(KK14="",0,KK14),KJ14),KI14))</f>
        <v/>
      </c>
      <c r="KM14" s="108">
        <v>2</v>
      </c>
      <c r="KN14" s="132" t="s">
        <v>59</v>
      </c>
      <c r="KO14" s="109">
        <v>0</v>
      </c>
      <c r="KP14" s="134" t="str">
        <f>IF(KS$7="","",IF(AND(KM14=KM$7,KO14=KO$7),$C$1,""))</f>
        <v/>
      </c>
      <c r="KQ14" s="134" t="str">
        <f>IF(KP14="",(IF(KM14-KO14=0,"",(IF(KM14-KO14=KM$7-KO$7,$C$2,"")))),"")</f>
        <v/>
      </c>
      <c r="KR14" s="134" t="str">
        <f>IF(KS$7="","",IF(AND(KQ14="",KP14=""),IF(OR(AND(KM$7&gt;KO$7,KM14&gt;KO14),AND(KM$7&lt;KO$7,KM14&lt;KO14),AND(KM$7=KO$7,KM14=KO14)),$C$3,""),""))</f>
        <v/>
      </c>
      <c r="KS14" s="110" t="str">
        <f>IF(KS$7="","",IF(KP14="",IF(KQ14="",IF(KR14="",0,KR14),KQ14),KP14))</f>
        <v/>
      </c>
      <c r="KT14" s="117">
        <f>SUM(LA14,LH14,LO14,LV14,MC14,MJ14)</f>
        <v>2</v>
      </c>
      <c r="KU14" s="108">
        <v>3</v>
      </c>
      <c r="KV14" s="132" t="s">
        <v>59</v>
      </c>
      <c r="KW14" s="109">
        <v>0</v>
      </c>
      <c r="KX14" s="134" t="str">
        <f>IF(LA$7="","",IF(AND(KU14=KU$7,KW14=KW$7),$C$1,""))</f>
        <v/>
      </c>
      <c r="KY14" s="134" t="str">
        <f>IF(KX14="",(IF(KU14-KW14=0,"",(IF(KU14-KW14=KU$7-KW$7,$C$2,"")))),"")</f>
        <v/>
      </c>
      <c r="KZ14" s="134">
        <f>IF(LA$7="","",IF(AND(KY14="",KX14=""),IF(OR(AND(KU$7&gt;KW$7,KU14&gt;KW14),AND(KU$7&lt;KW$7,KU14&lt;KW14),AND(KU$7=KW$7,KU14=KW14)),$C$3,""),""))</f>
        <v>2</v>
      </c>
      <c r="LA14" s="110">
        <f>IF(LA$7="","",IF(KX14="",IF(KY14="",IF(KZ14="",0,KZ14),KY14),KX14))</f>
        <v>2</v>
      </c>
      <c r="LB14" s="108">
        <v>3</v>
      </c>
      <c r="LC14" s="132" t="s">
        <v>59</v>
      </c>
      <c r="LD14" s="109">
        <v>1</v>
      </c>
      <c r="LE14" s="134" t="str">
        <f>IF(LH$7="","",IF(AND(LB14=LB$7,LD14=LD$7),$C$1,""))</f>
        <v/>
      </c>
      <c r="LF14" s="134" t="str">
        <f>IF(LE14="",(IF(LB14-LD14=0,"",(IF(LB14-LD14=LB$7-LD$7,$C$2,"")))),"")</f>
        <v/>
      </c>
      <c r="LG14" s="134" t="str">
        <f>IF(LH$7="","",IF(AND(LF14="",LE14=""),IF(OR(AND(LB$7&gt;LD$7,LB14&gt;LD14),AND(LB$7&lt;LD$7,LB14&lt;LD14),AND(LB$7=LD$7,LB14=LD14)),$C$3,""),""))</f>
        <v/>
      </c>
      <c r="LH14" s="110" t="str">
        <f>IF(LH$7="","",IF(LE14="",IF(LF14="",IF(LG14="",0,LG14),LF14),LE14))</f>
        <v/>
      </c>
      <c r="LI14" s="108">
        <v>2</v>
      </c>
      <c r="LJ14" s="132" t="s">
        <v>59</v>
      </c>
      <c r="LK14" s="109">
        <v>1</v>
      </c>
      <c r="LL14" s="134" t="str">
        <f>IF(LO$7="","",IF(AND(LI14=LI$7,LK14=LK$7),$C$1,""))</f>
        <v/>
      </c>
      <c r="LM14" s="134" t="str">
        <f>IF(LL14="",(IF(LI14-LK14=0,"",(IF(LI14-LK14=LI$7-LK$7,$C$2,"")))),"")</f>
        <v/>
      </c>
      <c r="LN14" s="134" t="str">
        <f>IF(LO$7="","",IF(AND(LM14="",LL14=""),IF(OR(AND(LI$7&gt;LK$7,LI14&gt;LK14),AND(LI$7&lt;LK$7,LI14&lt;LK14),AND(LI$7=LK$7,LI14=LK14)),$C$3,""),""))</f>
        <v/>
      </c>
      <c r="LO14" s="110" t="str">
        <f>IF(LO$7="","",IF(LL14="",IF(LM14="",IF(LN14="",0,LN14),LM14),LL14))</f>
        <v/>
      </c>
      <c r="LP14" s="108">
        <v>2</v>
      </c>
      <c r="LQ14" s="132" t="s">
        <v>59</v>
      </c>
      <c r="LR14" s="109">
        <v>1</v>
      </c>
      <c r="LS14" s="134" t="str">
        <f>IF(LV$7="","",IF(AND(LP14=LP$7,LR14=LR$7),$C$1,""))</f>
        <v/>
      </c>
      <c r="LT14" s="134" t="str">
        <f>IF(LS14="",(IF(LP14-LR14=0,"",(IF(LP14-LR14=LP$7-LR$7,$C$2,"")))),"")</f>
        <v/>
      </c>
      <c r="LU14" s="134" t="str">
        <f>IF(LV$7="","",IF(AND(LT14="",LS14=""),IF(OR(AND(LP$7&gt;LR$7,LP14&gt;LR14),AND(LP$7&lt;LR$7,LP14&lt;LR14),AND(LP$7=LR$7,LP14=LR14)),$C$3,""),""))</f>
        <v/>
      </c>
      <c r="LV14" s="110" t="str">
        <f>IF(LV$7="","",IF(LS14="",IF(LT14="",IF(LU14="",0,LU14),LT14),LS14))</f>
        <v/>
      </c>
      <c r="LW14" s="108">
        <v>0</v>
      </c>
      <c r="LX14" s="132" t="s">
        <v>59</v>
      </c>
      <c r="LY14" s="109">
        <v>3</v>
      </c>
      <c r="LZ14" s="134" t="str">
        <f>IF(MC$7="","",IF(AND(LW14=LW$7,LY14=LY$7),$C$1,""))</f>
        <v/>
      </c>
      <c r="MA14" s="134" t="str">
        <f>IF(LZ14="",(IF(LW14-LY14=0,"",(IF(LW14-LY14=LW$7-LY$7,$C$2,"")))),"")</f>
        <v/>
      </c>
      <c r="MB14" s="134" t="str">
        <f>IF(MC$7="","",IF(AND(MA14="",LZ14=""),IF(OR(AND(LW$7&gt;LY$7,LW14&gt;LY14),AND(LW$7&lt;LY$7,LW14&lt;LY14),AND(LW$7=LY$7,LW14=LY14)),$C$3,""),""))</f>
        <v/>
      </c>
      <c r="MC14" s="110" t="str">
        <f>IF(MC$7="","",IF(LZ14="",IF(MA14="",IF(MB14="",0,MB14),MA14),LZ14))</f>
        <v/>
      </c>
      <c r="MD14" s="108">
        <v>0</v>
      </c>
      <c r="ME14" s="132" t="s">
        <v>59</v>
      </c>
      <c r="MF14" s="109">
        <v>2</v>
      </c>
      <c r="MG14" s="134" t="str">
        <f>IF(MJ$7="","",IF(AND(MD14=MD$7,MF14=MF$7),$C$1,""))</f>
        <v/>
      </c>
      <c r="MH14" s="134" t="str">
        <f>IF(MG14="",(IF(MD14-MF14=0,"",(IF(MD14-MF14=MD$7-MF$7,$C$2,"")))),"")</f>
        <v/>
      </c>
      <c r="MI14" s="134" t="str">
        <f>IF(MJ$7="","",IF(AND(MH14="",MG14=""),IF(OR(AND(MD$7&gt;MF$7,MD14&gt;MF14),AND(MD$7&lt;MF$7,MD14&lt;MF14),AND(MD$7=MF$7,MD14=MF14)),$C$3,""),""))</f>
        <v/>
      </c>
      <c r="MJ14" s="110" t="str">
        <f>IF(MJ$7="","",IF(MG14="",IF(MH14="",IF(MI14="",0,MI14),MH14),MG14))</f>
        <v/>
      </c>
      <c r="MK14" s="118">
        <f>SUM($KT14,$JC14,$HL14,$FU14,$ED14,$CM14,$AV14,$E14)</f>
        <v>28</v>
      </c>
      <c r="ML14" s="119">
        <f>SUM(MT14,NB14,NJ14,NR14,NZ14,OH14,OP14,OX14)</f>
        <v>0</v>
      </c>
      <c r="MM14" s="135"/>
      <c r="MN14" s="132" t="s">
        <v>59</v>
      </c>
      <c r="MO14" s="109"/>
      <c r="MP14" s="109"/>
      <c r="MQ14" s="134" t="str">
        <f>IF(MT$7="","",IF(AND(MM14=MM$7,MO14=MO$7),$C$1,""))</f>
        <v/>
      </c>
      <c r="MR14" s="134" t="str">
        <f>IF(MQ14="",(IF(MM14-MO14=0,"",(IF(MM14-MO14=MM$7-MO$7,$C$2,"")))),"")</f>
        <v/>
      </c>
      <c r="MS14" s="134" t="str">
        <f>IF(MT$7="","",IF(AND(MR14="",MQ14=""),IF(OR(AND(MM$7&gt;MO$7,MM14&gt;MO14),AND(MM$7&lt;MO$7,MM14&lt;MO14),AND(MM$7=MO$7,MM14=MO14)),$C$3,""),""))</f>
        <v/>
      </c>
      <c r="MT14" s="110" t="str">
        <f>IF(MT$7="","",IF(MQ14="",IF(MR14="",IF(MS14="",0,(IF(MM$7-MO$7=0,MS14+$C$4,MS14))),MR14),IF(OR(AND(ISBLANK(MP$7),ISBLANK(MP14)),AND(ISTEXT(MP$7),ISTEXT(MP14))),MQ14+$C$4,MQ14)))</f>
        <v/>
      </c>
      <c r="MU14" s="108"/>
      <c r="MV14" s="132" t="s">
        <v>59</v>
      </c>
      <c r="MW14" s="109"/>
      <c r="MX14" s="109"/>
      <c r="MY14" s="134" t="str">
        <f>IF(NB$7="","",IF(AND(MU14=MU$7,MW14=MW$7),$C$1,""))</f>
        <v/>
      </c>
      <c r="MZ14" s="134" t="str">
        <f>IF(MY14="",(IF(MU14-MW14=0,"",(IF(MU14-MW14=MU$7-MW$7,$C$2,"")))),"")</f>
        <v/>
      </c>
      <c r="NA14" s="134" t="str">
        <f>IF(NB$7="","",IF(AND(MZ14="",MY14=""),IF(OR(AND(MU$7&gt;MW$7,MU14&gt;MW14),AND(MU$7&lt;MW$7,MU14&lt;MW14),AND(MU$7=MW$7,MU14=MW14)),$C$3,""),""))</f>
        <v/>
      </c>
      <c r="NB14" s="110" t="str">
        <f>IF(NB$7="","",IF(MY14="",IF(MZ14="",IF(NA14="",0,(IF(MU$7-MW$7=0,NA14+$C$4,NA14))),MZ14),IF(OR(AND(ISBLANK(MX$7),ISBLANK(MX14)),AND(ISTEXT(MX$7),ISTEXT(MX14))),MY14+$C$4,MY14)))</f>
        <v/>
      </c>
      <c r="NC14" s="108"/>
      <c r="ND14" s="132" t="s">
        <v>59</v>
      </c>
      <c r="NE14" s="109"/>
      <c r="NF14" s="109"/>
      <c r="NG14" s="134" t="str">
        <f>IF(NJ$7="","",IF(AND(NC14=NC$7,NE14=NE$7),$C$1,""))</f>
        <v/>
      </c>
      <c r="NH14" s="134" t="str">
        <f>IF(NG14="",(IF(NC14-NE14=0,"",(IF(NC14-NE14=NC$7-NE$7,$C$2,"")))),"")</f>
        <v/>
      </c>
      <c r="NI14" s="134" t="str">
        <f>IF(NJ$7="","",IF(AND(NH14="",NG14=""),IF(OR(AND(NC$7&gt;NE$7,NC14&gt;NE14),AND(NC$7&lt;NE$7,NC14&lt;NE14),AND(NC$7=NE$7,NC14=NE14)),$C$3,""),""))</f>
        <v/>
      </c>
      <c r="NJ14" s="110" t="str">
        <f>IF(NJ$7="","",IF(NG14="",IF(NH14="",IF(NI14="",0,(IF(NC$7-NE$7=0,NI14+$C$4,NI14))),NH14),IF(OR(AND(ISBLANK(NF$7),ISBLANK(NF14)),AND(ISTEXT(NF$7),ISTEXT(NF14))),NG14+$C$4,NG14)))</f>
        <v/>
      </c>
      <c r="NK14" s="108"/>
      <c r="NL14" s="132" t="s">
        <v>59</v>
      </c>
      <c r="NM14" s="109"/>
      <c r="NN14" s="109"/>
      <c r="NO14" s="134" t="str">
        <f>IF(NR$7="","",IF(AND(NK14=NK$7,NM14=NM$7),$C$1,""))</f>
        <v/>
      </c>
      <c r="NP14" s="134" t="str">
        <f>IF(NO14="",(IF(NK14-NM14=0,"",(IF(NK14-NM14=NK$7-NM$7,$C$2,"")))),"")</f>
        <v/>
      </c>
      <c r="NQ14" s="134" t="str">
        <f>IF(NR$7="","",IF(AND(NP14="",NO14=""),IF(OR(AND(NK$7&gt;NM$7,NK14&gt;NM14),AND(NK$7&lt;NM$7,NK14&lt;NM14),AND(NK$7=NM$7,NK14=NM14)),$C$3,""),""))</f>
        <v/>
      </c>
      <c r="NR14" s="110" t="str">
        <f>IF(NR$7="","",IF(NO14="",IF(NP14="",IF(NQ14="",0,(IF(NK$7-NM$7=0,NQ14+$C$4,NQ14))),NP14),IF(OR(AND(ISBLANK(NN$7),ISBLANK(NN14)),AND(ISTEXT(NN$7),ISTEXT(NN14))),NO14+$C$4,NO14)))</f>
        <v/>
      </c>
      <c r="NS14" s="108"/>
      <c r="NT14" s="132" t="s">
        <v>59</v>
      </c>
      <c r="NU14" s="109"/>
      <c r="NV14" s="109"/>
      <c r="NW14" s="134" t="str">
        <f>IF(NZ$7="","",IF(AND(NS14=NS$7,NU14=NU$7),$C$1,""))</f>
        <v/>
      </c>
      <c r="NX14" s="134" t="str">
        <f>IF(NW14="",IF(OR(NS14="",NU14=""),"",IF(NS14-NU14=NS$7-NU$7,$C$2,"")),"")</f>
        <v/>
      </c>
      <c r="NY14" s="134" t="str">
        <f>IF(NZ$7="","",IF(AND(NX14="",NW14=""),IF(OR(AND(NS$7&gt;NU$7,NS14&gt;NU14),AND(NS$7&lt;NU$7,NS14&lt;NU14),AND(NS$7=NU$7,NS14=NU14)),$C$3,""),""))</f>
        <v/>
      </c>
      <c r="NZ14" s="110" t="str">
        <f>IF(NZ$7="","",IF(NW14="",IF(NX14="",IF(NY14="",0,(IF(NS$7-NU$7=0,NY14+$C$4,NY14))),NX14),IF(OR(AND(ISBLANK(NV$7),ISBLANK(NV14)),AND(ISTEXT(NV$7),ISTEXT(NV14))),NW14+$C$4,NW14)))</f>
        <v/>
      </c>
      <c r="OA14" s="108"/>
      <c r="OB14" s="132" t="s">
        <v>59</v>
      </c>
      <c r="OC14" s="109"/>
      <c r="OD14" s="109"/>
      <c r="OE14" s="134" t="str">
        <f>IF(OH$7="","",IF(AND(OA14=OA$7,OC14=OC$7),$C$1,""))</f>
        <v/>
      </c>
      <c r="OF14" s="134" t="str">
        <f>IF(OE14="",IF(OR(OA14="",OC14=""),"",IF(OA14-OC14=OA$7-OC$7,$C$2,"")),"")</f>
        <v/>
      </c>
      <c r="OG14" s="134" t="str">
        <f>IF(OH$7="","",IF(AND(OF14="",OE14=""),IF(OR(AND(OA$7&gt;OC$7,OA14&gt;OC14),AND(OA$7&lt;OC$7,OA14&lt;OC14),AND(OA$7=OC$7,OA14=OC14)),$C$3,""),""))</f>
        <v/>
      </c>
      <c r="OH14" s="110" t="str">
        <f>IF(OH$7="","",IF(OE14="",IF(OF14="",IF(OG14="",0,(IF(OA$7-OC$7=0,OG14+$C$4,OG14))),OF14),IF(OR(AND(ISBLANK(OD$7),ISBLANK(OD14)),AND(ISTEXT(OD$7),ISTEXT(OD14))),OE14+$C$4,OE14)))</f>
        <v/>
      </c>
      <c r="OI14" s="108"/>
      <c r="OJ14" s="132" t="s">
        <v>59</v>
      </c>
      <c r="OK14" s="109"/>
      <c r="OL14" s="109"/>
      <c r="OM14" s="134" t="str">
        <f>IF(OP$7="","",IF(AND(OI14=OI$7,OK14=OK$7),$C$1,""))</f>
        <v/>
      </c>
      <c r="ON14" s="134" t="str">
        <f>IF(OM14="",IF(OR(OI14="",OK14=""),"",IF(OI14-OK14=OI$7-OK$7,$C$2,"")),"")</f>
        <v/>
      </c>
      <c r="OO14" s="134" t="str">
        <f>IF(OP$7="","",IF(AND(ON14="",OM14=""),IF(OR(AND(OI$7&gt;OK$7,OI14&gt;OK14),AND(OI$7&lt;OK$7,OI14&lt;OK14),AND(OI$7=OK$7,OI14=OK14)),$C$3,""),""))</f>
        <v/>
      </c>
      <c r="OP14" s="110" t="str">
        <f>IF(OP$7="","",IF(OM14="",IF(ON14="",IF(OO14="",0,(IF(OI$7-OK$7=0,OO14+$C$4,OO14))),ON14),IF(OR(AND(ISBLANK(OL$7),ISBLANK(OL14)),AND(ISTEXT(OL$7),ISTEXT(OL14))),OM14+$C$4,OM14)))</f>
        <v/>
      </c>
      <c r="OQ14" s="108"/>
      <c r="OR14" s="132" t="s">
        <v>59</v>
      </c>
      <c r="OS14" s="109"/>
      <c r="OT14" s="109"/>
      <c r="OU14" s="134" t="str">
        <f>IF(OX$7="","",IF(AND(OQ14=OQ$7,OS14=OS$7),$C$1,""))</f>
        <v/>
      </c>
      <c r="OV14" s="134" t="str">
        <f>IF(OU14="",IF(OR(OQ14="",OS14=""),"",IF(OQ14-OS14=OQ$7-OS$7,$C$2,"")),"")</f>
        <v/>
      </c>
      <c r="OW14" s="134" t="str">
        <f>IF(OX$7="","",IF(AND(OV14="",OU14=""),IF(OR(AND(OQ$7&gt;OS$7,OQ14&gt;OS14),AND(OQ$7&lt;OS$7,OQ14&lt;OS14),AND(OQ$7=OS$7,OQ14=OS14)),$C$3,""),""))</f>
        <v/>
      </c>
      <c r="OX14" s="110" t="str">
        <f>IF(OX$7="","",IF(OU14="",IF(OV14="",IF(OW14="",0,(IF(OQ$7-OS$7=0,OW14+$C$4,OW14))),OV14),IF(OR(AND(ISBLANK(OT$7),ISBLANK(OT14)),AND(ISTEXT(OT$7),ISTEXT(OT14))),OU14+$C$4,OU14)))</f>
        <v/>
      </c>
      <c r="OY14" s="136">
        <f>SUM(PG14,PO14,PW14,QE14)</f>
        <v>0</v>
      </c>
      <c r="OZ14" s="135"/>
      <c r="PA14" s="132" t="s">
        <v>59</v>
      </c>
      <c r="PB14" s="109"/>
      <c r="PC14" s="109"/>
      <c r="PD14" s="134" t="str">
        <f>IF(PG$7="","",IF(AND(OZ14=OZ$7,PB14=PB$7),$C$1,""))</f>
        <v/>
      </c>
      <c r="PE14" s="134" t="str">
        <f>IF(PD14="",(IF(OZ14-PB14=0,"",(IF(OZ14-PB14=OZ$7-PB$7,$C$2,"")))),"")</f>
        <v/>
      </c>
      <c r="PF14" s="134" t="str">
        <f>IF(PG$7="","",IF(AND(PE14="",PD14=""),IF(OR(AND(OZ$7&gt;PB$7,OZ14&gt;PB14),AND(OZ$7&lt;PB$7,OZ14&lt;PB14),AND(OZ$7=PB$7,OZ14=PB14)),$C$3,""),""))</f>
        <v/>
      </c>
      <c r="PG14" s="110" t="str">
        <f>IF(PG$7="","",IF(PD14="",IF(PE14="",IF(PF14="",0,(IF(OZ$7-PB$7=0,PF14+$C$4,PF14))),PE14),IF(OR(AND(ISBLANK(PC$7),ISBLANK(PC14)),AND(ISTEXT(PC$7),ISTEXT(PC14))),PD14+$C$4,PD14)))</f>
        <v/>
      </c>
      <c r="PH14" s="108"/>
      <c r="PI14" s="132" t="s">
        <v>59</v>
      </c>
      <c r="PJ14" s="109"/>
      <c r="PK14" s="109"/>
      <c r="PL14" s="134" t="str">
        <f>IF(PO$7="","",IF(AND(PH14=PH$7,PJ14=PJ$7),$C$1,""))</f>
        <v/>
      </c>
      <c r="PM14" s="134" t="str">
        <f>IF(PL14="",(IF(PH14-PJ14=0,"",(IF(PH14-PJ14=PH$7-PJ$7,$C$2,"")))),"")</f>
        <v/>
      </c>
      <c r="PN14" s="134" t="str">
        <f>IF(PO$7="","",IF(AND(PM14="",PL14=""),IF(OR(AND(PH$7&gt;PJ$7,PH14&gt;PJ14),AND(PH$7&lt;PJ$7,PH14&lt;PJ14),AND(PH$7=PJ$7,PH14=PJ14)),$C$3,""),""))</f>
        <v/>
      </c>
      <c r="PO14" s="110" t="str">
        <f>IF(PO$7="","",IF(PL14="",IF(PM14="",IF(PN14="",0,(IF(PH$7-PJ$7=0,PN14+$C$4,PN14))),PM14),IF(OR(AND(ISBLANK(PK$7),ISBLANK(PK14)),AND(ISTEXT(PK$7),ISTEXT(PK14))),PL14+$C$4,PL14)))</f>
        <v/>
      </c>
      <c r="PP14" s="108"/>
      <c r="PQ14" s="132" t="s">
        <v>59</v>
      </c>
      <c r="PR14" s="109"/>
      <c r="PS14" s="109"/>
      <c r="PT14" s="134" t="str">
        <f>IF(PW$7="","",IF(AND(PP14=PP$7,PR14=PR$7),$C$1,""))</f>
        <v/>
      </c>
      <c r="PU14" s="134" t="str">
        <f>IF(PT14="",(IF(PP14-PR14=0,"",(IF(PP14-PR14=PP$7-PR$7,$C$2,"")))),"")</f>
        <v/>
      </c>
      <c r="PV14" s="134" t="str">
        <f>IF(PW$7="","",IF(AND(PU14="",PT14=""),IF(OR(AND(PP$7&gt;PR$7,PP14&gt;PR14),AND(PP$7&lt;PR$7,PP14&lt;PR14),AND(PP$7=PR$7,PP14=PR14)),$C$3,""),""))</f>
        <v/>
      </c>
      <c r="PW14" s="110" t="str">
        <f>IF(PW$7="","",IF(PT14="",IF(PU14="",IF(PV14="",0,(IF(PP$7-PR$7=0,PV14+$C$4,PV14))),PU14),IF(OR(AND(ISBLANK(PS$7),ISBLANK(PS14)),AND(ISTEXT(PS$7),ISTEXT(PS14))),PT14+$C$4,PT14)))</f>
        <v/>
      </c>
      <c r="PX14" s="108"/>
      <c r="PY14" s="132" t="s">
        <v>59</v>
      </c>
      <c r="PZ14" s="109"/>
      <c r="QA14" s="109"/>
      <c r="QB14" s="134" t="str">
        <f>IF(QE$7="","",IF(AND(PX14=PX$7,PZ14=PZ$7),$C$1,""))</f>
        <v/>
      </c>
      <c r="QC14" s="134" t="str">
        <f>IF(QB14="",(IF(PX14-PZ14=0,"",(IF(PX14-PZ14=PX$7-PZ$7,$C$2,"")))),"")</f>
        <v/>
      </c>
      <c r="QD14" s="134" t="str">
        <f>IF(QE$7="","",IF(AND(QC14="",QB14=""),IF(OR(AND(PX$7&gt;PZ$7,PX14&gt;PZ14),AND(PX$7&lt;PZ$7,PX14&lt;PZ14),AND(PX$7=PZ$7,PX14=PZ14)),$C$3,""),""))</f>
        <v/>
      </c>
      <c r="QE14" s="110" t="str">
        <f>IF(QE$7="","",IF(QB14="",IF(QC14="",IF(QD14="",0,(IF(PX$7-PZ$7=0,QD14+$C$4,QD14))),QC14),IF(OR(AND(ISBLANK(QA$7),ISBLANK(QA14)),AND(ISTEXT(QA$7),ISTEXT(QA14))),QB14+$C$4,QB14)))</f>
        <v/>
      </c>
      <c r="QF14" s="137">
        <f>SUM(QN14,QV14)</f>
        <v>0</v>
      </c>
      <c r="QG14" s="135"/>
      <c r="QH14" s="132" t="s">
        <v>59</v>
      </c>
      <c r="QI14" s="109"/>
      <c r="QJ14" s="109"/>
      <c r="QK14" s="134" t="str">
        <f>IF(QN$7="","",IF(AND(QG14=QG$7,QI14=QI$7),$C$1,""))</f>
        <v/>
      </c>
      <c r="QL14" s="134" t="str">
        <f>IF(QK14="",(IF(QG14-QI14=0,"",(IF(QG14-QI14=QG$7-QI$7,$C$2,"")))),"")</f>
        <v/>
      </c>
      <c r="QM14" s="134" t="str">
        <f>IF(QN$7="","",IF(AND(QL14="",QK14=""),IF(OR(AND(QG$7&gt;QI$7,QG14&gt;QI14),AND(QG$7&lt;QI$7,QG14&lt;QI14),AND(QG$7=QI$7,QG14=QI14)),$C$3,""),""))</f>
        <v/>
      </c>
      <c r="QN14" s="110" t="str">
        <f>IF(QN$7="","",IF(QK14="",IF(QL14="",IF(QM14="",0,(IF(QG$7-QI$7=0,QM14+$C$4,QM14))),QL14),IF(OR(AND(ISBLANK(QJ$7),ISBLANK(QJ14)),AND(ISTEXT(QJ$7),ISTEXT(QJ14))),QK14+$C$4,QK14)))</f>
        <v/>
      </c>
      <c r="QO14" s="108"/>
      <c r="QP14" s="132" t="s">
        <v>59</v>
      </c>
      <c r="QQ14" s="109"/>
      <c r="QR14" s="109"/>
      <c r="QS14" s="134" t="str">
        <f>IF(QV$7="","",IF(AND(QO14=QO$7,QQ14=QQ$7),$C$1,""))</f>
        <v/>
      </c>
      <c r="QT14" s="134" t="str">
        <f>IF(QS14="",(IF(QO14-QQ14=0,"",(IF(QO14-QQ14=QO$7-QQ$7,$C$2,"")))),"")</f>
        <v/>
      </c>
      <c r="QU14" s="134" t="str">
        <f>IF(QV$7="","",IF(AND(QT14="",QS14=""),IF(OR(AND(QO$7&gt;QQ$7,QO14&gt;QQ14),AND(QO$7&lt;QQ$7,QO14&lt;QQ14),AND(QO$7=QQ$7,QO14=QQ14)),$C$3,""),""))</f>
        <v/>
      </c>
      <c r="QV14" s="110" t="str">
        <f>IF(QV$7="","",IF(QS14="",IF(QT14="",IF(QU14="",0,(IF(QO$7-QQ$7=0,QU14+$C$4,QU14))),QT14),IF(OR(AND(ISBLANK(QR$7),ISBLANK(QR14)),AND(ISTEXT(QR$7),ISTEXT(QR14))),QS14+$C$4,QS14)))</f>
        <v/>
      </c>
      <c r="QW14" s="138">
        <f>SUM(RE14,RM14,RO14)</f>
        <v>0</v>
      </c>
      <c r="QX14" s="135"/>
      <c r="QY14" s="132" t="s">
        <v>59</v>
      </c>
      <c r="QZ14" s="109"/>
      <c r="RA14" s="109"/>
      <c r="RB14" s="134" t="str">
        <f>IF(RE$7="","",IF(AND(QX14=QX$7,QZ14=QZ$7),$C$1,""))</f>
        <v/>
      </c>
      <c r="RC14" s="134" t="str">
        <f>IF(RB14="",(IF(QX14-QZ14=0,"",(IF(QX14-QZ14=QX$7-QZ$7,$C$2,"")))),"")</f>
        <v/>
      </c>
      <c r="RD14" s="134" t="str">
        <f>IF(RE$7="","",IF(AND(RC14="",RB14=""),IF(OR(AND(QX$7&gt;QZ$7,QX14&gt;QZ14),AND(QX$7&lt;QZ$7,QX14&lt;QZ14),AND(QX$7=QZ$7,QX14=QZ14)),$C$3,""),""))</f>
        <v/>
      </c>
      <c r="RE14" s="110" t="str">
        <f>IF(RE$7="","",IF(RB14="",IF(RC14="",IF(RD14="",0,(IF(QX$7-QZ$7=0,RD14+$C$4,RD14))),RC14),IF(OR(AND(ISBLANK(RA$7),ISBLANK(RA14)),AND(ISTEXT(RA$7),ISTEXT(RA14))),RB14+$C$4,RB14)))</f>
        <v/>
      </c>
      <c r="RF14" s="108"/>
      <c r="RG14" s="132" t="s">
        <v>59</v>
      </c>
      <c r="RH14" s="109"/>
      <c r="RI14" s="109"/>
      <c r="RJ14" s="134" t="str">
        <f>IF(RM$7="","",IF(AND(RF14=RF$7,RH14=RH$7),$C$1,""))</f>
        <v/>
      </c>
      <c r="RK14" s="134" t="str">
        <f>IF(RJ14="",(IF(RF14-RH14=0,"",(IF(RF14-RH14=RF$7-RH$7,$C$2,"")))),"")</f>
        <v/>
      </c>
      <c r="RL14" s="134" t="str">
        <f>IF(RM$7="","",IF(AND(RK14="",RJ14=""),IF(OR(AND(RF$7&gt;RH$7,RF14&gt;RH14),AND(RF$7&lt;RH$7,RF14&lt;RH14),AND(RF$7=RH$7,RF14=RH14)),$C$3,""),""))</f>
        <v/>
      </c>
      <c r="RM14" s="110" t="str">
        <f>IF(RM$7="","",IF(RJ14="",IF(RK14="",IF(RL14="",0,(IF(RF$7-RH$7=0,RL14+$C$4,RL14))),RK14),IF(OR(AND(ISBLANK(RI$7),ISBLANK(RI14)),AND(ISTEXT(RI$7),ISTEXT(RI14))),RJ14+$C$4,RJ14)))</f>
        <v/>
      </c>
      <c r="RN14" s="139" t="s">
        <v>96</v>
      </c>
      <c r="RO14" s="140" t="str">
        <f>IF(ISBLANK(RN$7),"",IF(RN$7=RN14,$C$5,0))</f>
        <v/>
      </c>
      <c r="RP14" s="141">
        <f>SUM($E14,$AV14,$CM14,$ED14,$FU14,$HL14,$JC14,$KT14)</f>
        <v>28</v>
      </c>
      <c r="RQ14" s="142">
        <f>SUM($ML14,$OY14,$QF14,$QW14)</f>
        <v>0</v>
      </c>
      <c r="RR14" s="130">
        <f>SUM($MK14,$RQ14)</f>
        <v>28</v>
      </c>
    </row>
    <row r="15" spans="1:486" ht="15.75" thickBot="1">
      <c r="A15" s="125">
        <f t="shared" si="18"/>
        <v>5</v>
      </c>
      <c r="B15" s="157" t="s">
        <v>129</v>
      </c>
      <c r="C15" s="130">
        <f>SUM($MK15,$RQ15)</f>
        <v>28</v>
      </c>
      <c r="D15" s="130">
        <f>0+IF((OR(L15="",L15=0)),0,1)+IF((OR(S15="",S15=0)),0,1)+IF((OR(Z15="",Z15=0)),0,1)+IF((OR(AG15="",AG15=0)),0,1)+IF((OR(AN15="",AN15=0)),0,1)+IF((OR(AU15="",AU15=0)),0,1)+IF((OR(BC15="",BC15=0)),0,1)+IF((OR(BJ15="",BJ15=0)),0,1)+IF((OR(BQ15="",BQ15=0)),0,1)+IF((OR(BX15="",BX15=0)),0,1)+IF((OR(CE15="",CE15=0)),0,1)+IF((OR(CL15="",CL15=0)),0,1)+IF((OR(CT15="",CT15=0)),0,1)+IF((OR(DA15="",DA15=0)),0,1)+IF((OR(DH15="",DH15=0)),0,1)+IF((OR(DO15="",DO15=0)),0,1)+IF((OR(DV15="",DV15=0)),0,1)+IF((OR(EC15="",EC15=0)),0,1)+IF((OR(EK15="",EK15=0)),0,1)+IF((OR(ER15="",ER15=0)),0,1)+IF((OR(EY15="",EY15=0)),0,1)+IF((OR(FF15="",FF15=0)),0,1)+IF((OR(FM15="",FM15=0)),0,1)+IF((OR(FT15="",FT15=0)),0,1)+IF((OR(GB15="",GB15=0)),0,1)+IF((OR(GI15="",GI15=0)),0,1)+IF((OR(GP15="",GP15=0)),0,1)+IF((OR(GW15="",GW15=0)),0,1)+IF((OR(HD15="",HD15=0)),0,1)+IF((OR(HK15="",HK15=0)),0,1)+IF((OR(HS15="",HS15=0)),0,1)+IF((OR(HZ15="",HZ15=0)),0,1)+IF((OR(IG15="",IG15=0)),0,1)+IF((OR(IN15="",IN15=0)),0,1)+IF((OR(IU15="",IU15=0)),0,1)+IF((OR(JB15="",JB15=0)),0,1)+IF((OR(JJ15="",JJ15=0)),0,1)+IF((OR(JQ15="",JQ15=0)),0,1)+IF((OR(JX15="",JX15=0)),0,1)+IF((OR(KE15="",KE15=0)),0,1)+IF((OR(KL15="",KL15=0)),0,1)+IF((OR(KS15="",KS15=0)),0,1)+IF((OR(LA15="",LA15=0)),0,1)+IF((OR(LH15="",LH15=0)),0,1)+IF((OR(LO15="",LO15=0)),0,1)+IF((OR(LV15="",LV15=0)),0,1)+IF((OR(MC15="",MC15=0)),0,1)+IF((OR(MJ15="",MJ15=0)),0,1)+IF((OR(MT15="",MT15=0)),0,1)+IF((OR(NB15="",NB15=0)),0,1)+IF((OR(NJ15="",NJ15=0)),0,1)+IF((OR(NR15="",NR15=0)),0,1)+IF((OR(NZ15="",NZ15=0)),0,1)+IF((OR(OH15="",OH15=0)),0,1)+IF((OR(OP15="",OP15=0)),0,1)+IF((OR(OX15="",OX15=0)),0,1)+IF((OR(PG15="",PG15=0)),0,1)+IF((OR(PO15="",PO15=0)),0,1)+IF((OR(PW15="",PW15=0)),0,1)+IF((OR(QE15="",QE15=0)),0,1)+IF((OR(QN15="",QN15=0)),0,1)+IF((OR(QV15="",QV15=0)),0,1)+IF((OR(RE15="",RE15=0)),0,1)+IF((OR(RM15="",RM15=0)),0,1)</f>
        <v>10</v>
      </c>
      <c r="E15" s="131">
        <f>SUM(L15,S15,Z15,AG15,AN15,AU15)</f>
        <v>6</v>
      </c>
      <c r="F15" s="122">
        <v>3</v>
      </c>
      <c r="G15" s="98" t="s">
        <v>59</v>
      </c>
      <c r="H15" s="123">
        <v>0</v>
      </c>
      <c r="I15" s="133" t="str">
        <f>IF(L$7="","",IF(AND(F15=F$7,H15=H$7),$C$1,""))</f>
        <v/>
      </c>
      <c r="J15" s="134" t="str">
        <f>IF(I15="",(IF(F15-H15=0,"",(IF(F15-H15=F$7-H$7,$C$2,"")))),"")</f>
        <v/>
      </c>
      <c r="K15" s="134">
        <f>IF(L$7="","",IF(AND(J15="",I15=""),IF(OR(AND(F$7&gt;H$7,F15&gt;H15),AND(F$7&lt;H$7,F15&lt;H15),AND(F$7=H$7,F15=H15)),$C$3,""),""))</f>
        <v>2</v>
      </c>
      <c r="L15" s="110">
        <f>IF(L$7="","",IF(I15="",IF(J15="",IF(K15="",0,K15),J15),I15))</f>
        <v>2</v>
      </c>
      <c r="M15" s="122">
        <v>1</v>
      </c>
      <c r="N15" s="98" t="s">
        <v>59</v>
      </c>
      <c r="O15" s="123">
        <v>0</v>
      </c>
      <c r="P15" s="134">
        <f>IF(S$7="","",IF(AND(M15=M$7,O15=O$7),$C$1,""))</f>
        <v>4</v>
      </c>
      <c r="Q15" s="134" t="str">
        <f>IF(P15="",(IF(M15-O15=0,"",(IF(M15-O15=M$7-O$7,$C$2,"")))),"")</f>
        <v/>
      </c>
      <c r="R15" s="134" t="str">
        <f>IF(S$7="","",IF(AND(Q15="",P15=""),IF(OR(AND(M$7&gt;O$7,M15&gt;O15),AND(M$7&lt;O$7,M15&lt;O15),AND(M$7=O$7,M15=O15)),$C$3,""),""))</f>
        <v/>
      </c>
      <c r="S15" s="110">
        <f>IF(S$7="","",IF(P15="",IF(Q15="",IF(R15="",0,R15),Q15),P15))</f>
        <v>4</v>
      </c>
      <c r="T15" s="122">
        <v>2</v>
      </c>
      <c r="U15" s="98" t="s">
        <v>59</v>
      </c>
      <c r="V15" s="123">
        <v>0</v>
      </c>
      <c r="W15" s="134" t="str">
        <f>IF(Z$7="","",IF(AND(T15=T$7,V15=V$7),$C$1,""))</f>
        <v/>
      </c>
      <c r="X15" s="134" t="str">
        <f>IF(W15="",(IF(T15-V15=0,"",(IF(T15-V15=T$7-V$7,$C$2,"")))),"")</f>
        <v/>
      </c>
      <c r="Y15" s="134" t="str">
        <f>IF(Z$7="","",IF(AND(X15="",W15=""),IF(OR(AND(T$7&gt;V$7,T15&gt;V15),AND(T$7&lt;V$7,T15&lt;V15),AND(T$7=V$7,T15=V15)),$C$3,""),""))</f>
        <v/>
      </c>
      <c r="Z15" s="110">
        <f>IF(Z$7="","",IF(W15="",IF(X15="",IF(Y15="",0,Y15),X15),W15))</f>
        <v>0</v>
      </c>
      <c r="AA15" s="122">
        <v>1</v>
      </c>
      <c r="AB15" s="98" t="s">
        <v>59</v>
      </c>
      <c r="AC15" s="123">
        <v>1</v>
      </c>
      <c r="AD15" s="134" t="str">
        <f>IF(AG$7="","",IF(AND(AA15=AA$7,AC15=AC$7),$C$1,""))</f>
        <v/>
      </c>
      <c r="AE15" s="134" t="str">
        <f>IF(AD15="",(IF(AA15-AC15=0,"",(IF(AA15-AC15=AA$7-AC$7,$C$2,"")))),"")</f>
        <v/>
      </c>
      <c r="AF15" s="134" t="str">
        <f>IF(AG$7="","",IF(AND(AE15="",AD15=""),IF(OR(AND(AA$7&gt;AC$7,AA15&gt;AC15),AND(AA$7&lt;AC$7,AA15&lt;AC15),AND(AA$7=AC$7,AA15=AC15)),$C$3,""),""))</f>
        <v/>
      </c>
      <c r="AG15" s="110" t="str">
        <f>IF(AG$7="","",IF(AD15="",IF(AE15="",IF(AF15="",0,AF15),AE15),AD15))</f>
        <v/>
      </c>
      <c r="AH15" s="122">
        <v>1</v>
      </c>
      <c r="AI15" s="98" t="s">
        <v>59</v>
      </c>
      <c r="AJ15" s="123">
        <v>2</v>
      </c>
      <c r="AK15" s="134" t="str">
        <f>IF(AN$7="","",IF(AND(AH15=AH$7,AJ15=AJ$7),$C$1,""))</f>
        <v/>
      </c>
      <c r="AL15" s="134" t="str">
        <f>IF(AK15="",(IF(AH15-AJ15=0,"",(IF(AH15-AJ15=AH$7-AJ$7,$C$2,"")))),"")</f>
        <v/>
      </c>
      <c r="AM15" s="134" t="str">
        <f>IF(AN$7="","",IF(AND(AL15="",AK15=""),IF(OR(AND(AH$7&gt;AJ$7,AH15&gt;AJ15),AND(AH$7&lt;AJ$7,AH15&lt;AJ15),AND(AH$7=AJ$7,AH15=AJ15)),$C$3,""),""))</f>
        <v/>
      </c>
      <c r="AN15" s="110" t="str">
        <f>IF(AN$7="","",IF(AK15="",IF(AL15="",IF(AM15="",0,AM15),AL15),AK15))</f>
        <v/>
      </c>
      <c r="AO15" s="122">
        <v>0</v>
      </c>
      <c r="AP15" s="98" t="s">
        <v>59</v>
      </c>
      <c r="AQ15" s="123">
        <v>3</v>
      </c>
      <c r="AR15" s="134" t="str">
        <f>IF(AU$7="","",IF(AND(AO15=AO$7,AQ15=AQ$7),$C$1,""))</f>
        <v/>
      </c>
      <c r="AS15" s="134" t="str">
        <f>IF(AR15="",(IF(AO15-AQ15=0,"",(IF(AO15-AQ15=AO$7-AQ$7,$C$2,"")))),"")</f>
        <v/>
      </c>
      <c r="AT15" s="134" t="str">
        <f>IF(AU$7="","",IF(AND(AS15="",AR15=""),IF(OR(AND(AO$7&gt;AQ$7,AO15&gt;AQ15),AND(AO$7&lt;AQ$7,AO15&lt;AQ15),AND(AO$7=AQ$7,AO15=AQ15)),$C$3,""),""))</f>
        <v/>
      </c>
      <c r="AU15" s="110" t="str">
        <f>IF(AU$7="","",IF(AR15="",IF(AS15="",IF(AT15="",0,AT15),AS15),AR15))</f>
        <v/>
      </c>
      <c r="AV15" s="111">
        <f>SUM(BC15,BJ15,BQ15,BX15,CE15,CL15)</f>
        <v>3</v>
      </c>
      <c r="AW15" s="122">
        <v>1</v>
      </c>
      <c r="AX15" s="98" t="s">
        <v>59</v>
      </c>
      <c r="AY15" s="123">
        <v>1</v>
      </c>
      <c r="AZ15" s="134" t="str">
        <f>IF(BC$7="","",IF(AND(AW15=AW$7,AY15=AY$7),$C$1,""))</f>
        <v/>
      </c>
      <c r="BA15" s="134" t="str">
        <f>IF(AZ15="",(IF(AW15-AY15=0,"",(IF(AW15-AY15=AW$7-AY$7,$C$2,"")))),"")</f>
        <v/>
      </c>
      <c r="BB15" s="134" t="str">
        <f>IF(BC$7="","",IF(AND(BA15="",AZ15=""),IF(OR(AND(AW$7&gt;AY$7,AW15&gt;AY15),AND(AW$7&lt;AY$7,AW15&lt;AY15),AND(AW$7=AY$7,AW15=AY15)),$C$3,""),""))</f>
        <v/>
      </c>
      <c r="BC15" s="110">
        <f>IF(BC$7="","",IF(AZ15="",IF(BA15="",IF(BB15="",0,BB15),BA15),AZ15))</f>
        <v>0</v>
      </c>
      <c r="BD15" s="122">
        <v>2</v>
      </c>
      <c r="BE15" s="98" t="s">
        <v>59</v>
      </c>
      <c r="BF15" s="123">
        <v>0</v>
      </c>
      <c r="BG15" s="134" t="str">
        <f>IF(BJ$7="","",IF(AND(BD15=BD$7,BF15=BF$7),$C$1,""))</f>
        <v/>
      </c>
      <c r="BH15" s="134">
        <f>IF(BG15="",(IF(BD15-BF15=0,"",(IF(BD15-BF15=BD$7-BF$7,$C$2,"")))),"")</f>
        <v>3</v>
      </c>
      <c r="BI15" s="134" t="str">
        <f>IF(BJ$7="","",IF(AND(BH15="",BG15=""),IF(OR(AND(BD$7&gt;BF$7,BD15&gt;BF15),AND(BD$7&lt;BF$7,BD15&lt;BF15),AND(BD$7=BF$7,BD15=BF15)),$C$3,""),""))</f>
        <v/>
      </c>
      <c r="BJ15" s="110">
        <f>IF(BJ$7="","",IF(BG15="",IF(BH15="",IF(BI15="",0,BI15),BH15),BG15))</f>
        <v>3</v>
      </c>
      <c r="BK15" s="122">
        <v>0</v>
      </c>
      <c r="BL15" s="98" t="s">
        <v>59</v>
      </c>
      <c r="BM15" s="123">
        <v>3</v>
      </c>
      <c r="BN15" s="134" t="str">
        <f>IF(BQ$7="","",IF(AND(BK15=BK$7,BM15=BM$7),$C$1,""))</f>
        <v/>
      </c>
      <c r="BO15" s="134" t="str">
        <f>IF(BN15="",(IF(BK15-BM15=0,"",(IF(BK15-BM15=BK$7-BM$7,$C$2,"")))),"")</f>
        <v/>
      </c>
      <c r="BP15" s="134" t="str">
        <f>IF(BQ$7="","",IF(AND(BO15="",BN15=""),IF(OR(AND(BK$7&gt;BM$7,BK15&gt;BM15),AND(BK$7&lt;BM$7,BK15&lt;BM15),AND(BK$7=BM$7,BK15=BM15)),$C$3,""),""))</f>
        <v/>
      </c>
      <c r="BQ15" s="110" t="str">
        <f>IF(BQ$7="","",IF(BN15="",IF(BO15="",IF(BP15="",0,BP15),BO15),BN15))</f>
        <v/>
      </c>
      <c r="BR15" s="122">
        <v>2</v>
      </c>
      <c r="BS15" s="98" t="s">
        <v>59</v>
      </c>
      <c r="BT15" s="123">
        <v>1</v>
      </c>
      <c r="BU15" s="134" t="str">
        <f>IF(BX$7="","",IF(AND(BR15=BR$7,BT15=BT$7),$C$1,""))</f>
        <v/>
      </c>
      <c r="BV15" s="134" t="str">
        <f>IF(BU15="",(IF(BR15-BT15=0,"",(IF(BR15-BT15=BR$7-BT$7,$C$2,"")))),"")</f>
        <v/>
      </c>
      <c r="BW15" s="134" t="str">
        <f>IF(BX$7="","",IF(AND(BV15="",BU15=""),IF(OR(AND(BR$7&gt;BT$7,BR15&gt;BT15),AND(BR$7&lt;BT$7,BR15&lt;BT15),AND(BR$7=BT$7,BR15=BT15)),$C$3,""),""))</f>
        <v/>
      </c>
      <c r="BX15" s="110" t="str">
        <f>IF(BX$7="","",IF(BU15="",IF(BV15="",IF(BW15="",0,BW15),BV15),BU15))</f>
        <v/>
      </c>
      <c r="BY15" s="122">
        <v>0</v>
      </c>
      <c r="BZ15" s="98" t="s">
        <v>59</v>
      </c>
      <c r="CA15" s="123">
        <v>2</v>
      </c>
      <c r="CB15" s="134" t="str">
        <f>IF(CE$7="","",IF(AND(BY15=BY$7,CA15=CA$7),$C$1,""))</f>
        <v/>
      </c>
      <c r="CC15" s="134" t="str">
        <f>IF(CB15="",(IF(BY15-CA15=0,"",(IF(BY15-CA15=BY$7-CA$7,$C$2,"")))),"")</f>
        <v/>
      </c>
      <c r="CD15" s="134" t="str">
        <f>IF(CE$7="","",IF(AND(CC15="",CB15=""),IF(OR(AND(BY$7&gt;CA$7,BY15&gt;CA15),AND(BY$7&lt;CA$7,BY15&lt;CA15),AND(BY$7=CA$7,BY15=CA15)),$C$3,""),""))</f>
        <v/>
      </c>
      <c r="CE15" s="110" t="str">
        <f>IF(CE$7="","",IF(CB15="",IF(CC15="",IF(CD15="",0,CD15),CC15),CB15))</f>
        <v/>
      </c>
      <c r="CF15" s="122">
        <v>2</v>
      </c>
      <c r="CG15" s="98" t="s">
        <v>59</v>
      </c>
      <c r="CH15" s="123">
        <v>1</v>
      </c>
      <c r="CI15" s="134" t="str">
        <f>IF(CL$7="","",IF(AND(CF15=CF$7,CH15=CH$7),$C$1,""))</f>
        <v/>
      </c>
      <c r="CJ15" s="134" t="str">
        <f>IF(CI15="",(IF(CF15-CH15=0,"",(IF(CF15-CH15=CF$7-CH$7,$C$2,"")))),"")</f>
        <v/>
      </c>
      <c r="CK15" s="134" t="str">
        <f>IF(CL$7="","",IF(AND(CJ15="",CI15=""),IF(OR(AND(CF$7&gt;CH$7,CF15&gt;CH15),AND(CF$7&lt;CH$7,CF15&lt;CH15),AND(CF$7=CH$7,CF15=CH15)),$C$3,""),""))</f>
        <v/>
      </c>
      <c r="CL15" s="110" t="str">
        <f>IF(CL$7="","",IF(CI15="",IF(CJ15="",IF(CK15="",0,CK15),CJ15),CI15))</f>
        <v/>
      </c>
      <c r="CM15" s="112">
        <f>SUM(CT15,DA15,DH15,DO15,DV15,EC15)</f>
        <v>2</v>
      </c>
      <c r="CN15" s="122">
        <v>2</v>
      </c>
      <c r="CO15" s="98" t="s">
        <v>59</v>
      </c>
      <c r="CP15" s="123">
        <v>0</v>
      </c>
      <c r="CQ15" s="134" t="str">
        <f>IF(CT$7="","",IF(AND(CN15=CN$7,CP15=CP$7),$C$1,""))</f>
        <v/>
      </c>
      <c r="CR15" s="134" t="str">
        <f>IF(CQ15="",(IF(CN15-CP15=0,"",(IF(CN15-CP15=CN$7-CP$7,$C$2,"")))),"")</f>
        <v/>
      </c>
      <c r="CS15" s="134">
        <f>IF(CT$7="","",IF(AND(CR15="",CQ15=""),IF(OR(AND(CN$7&gt;CP$7,CN15&gt;CP15),AND(CN$7&lt;CP$7,CN15&lt;CP15),AND(CN$7=CP$7,CN15=CP15)),$C$3,""),""))</f>
        <v>2</v>
      </c>
      <c r="CT15" s="110">
        <f>IF(CT$7="","",IF(CQ15="",IF(CR15="",IF(CS15="",0,CS15),CR15),CQ15))</f>
        <v>2</v>
      </c>
      <c r="CU15" s="122">
        <v>1</v>
      </c>
      <c r="CV15" s="98" t="s">
        <v>59</v>
      </c>
      <c r="CW15" s="123">
        <v>1</v>
      </c>
      <c r="CX15" s="134" t="str">
        <f>IF(DA$7="","",IF(AND(CU15=CU$7,CW15=CW$7),$C$1,""))</f>
        <v/>
      </c>
      <c r="CY15" s="134" t="str">
        <f>IF(CX15="",(IF(CU15-CW15=0,"",(IF(CU15-CW15=CU$7-CW$7,$C$2,"")))),"")</f>
        <v/>
      </c>
      <c r="CZ15" s="134" t="str">
        <f>IF(DA$7="","",IF(AND(CY15="",CX15=""),IF(OR(AND(CU$7&gt;CW$7,CU15&gt;CW15),AND(CU$7&lt;CW$7,CU15&lt;CW15),AND(CU$7=CW$7,CU15=CW15)),$C$3,""),""))</f>
        <v/>
      </c>
      <c r="DA15" s="110">
        <f>IF(DA$7="","",IF(CX15="",IF(CY15="",IF(CZ15="",0,CZ15),CY15),CX15))</f>
        <v>0</v>
      </c>
      <c r="DB15" s="122">
        <v>2</v>
      </c>
      <c r="DC15" s="98" t="s">
        <v>59</v>
      </c>
      <c r="DD15" s="123">
        <v>1</v>
      </c>
      <c r="DE15" s="134" t="str">
        <f>IF(DH$7="","",IF(AND(DB15=DB$7,DD15=DD$7),$C$1,""))</f>
        <v/>
      </c>
      <c r="DF15" s="134" t="str">
        <f>IF(DE15="",(IF(DB15-DD15=0,"",(IF(DB15-DD15=DB$7-DD$7,$C$2,"")))),"")</f>
        <v/>
      </c>
      <c r="DG15" s="134" t="str">
        <f>IF(DH$7="","",IF(AND(DF15="",DE15=""),IF(OR(AND(DB$7&gt;DD$7,DB15&gt;DD15),AND(DB$7&lt;DD$7,DB15&lt;DD15),AND(DB$7=DD$7,DB15=DD15)),$C$3,""),""))</f>
        <v/>
      </c>
      <c r="DH15" s="110" t="str">
        <f>IF(DH$7="","",IF(DE15="",IF(DF15="",IF(DG15="",0,DG15),DF15),DE15))</f>
        <v/>
      </c>
      <c r="DI15" s="122">
        <v>1</v>
      </c>
      <c r="DJ15" s="98" t="s">
        <v>59</v>
      </c>
      <c r="DK15" s="123">
        <v>1</v>
      </c>
      <c r="DL15" s="134" t="str">
        <f>IF(DO$7="","",IF(AND(DI15=DI$7,DK15=DK$7),$C$1,""))</f>
        <v/>
      </c>
      <c r="DM15" s="134" t="str">
        <f>IF(DL15="",(IF(DI15-DK15=0,"",(IF(DI15-DK15=DI$7-DK$7,$C$2,"")))),"")</f>
        <v/>
      </c>
      <c r="DN15" s="134" t="str">
        <f>IF(DO$7="","",IF(AND(DM15="",DL15=""),IF(OR(AND(DI$7&gt;DK$7,DI15&gt;DK15),AND(DI$7&lt;DK$7,DI15&lt;DK15),AND(DI$7=DK$7,DI15=DK15)),$C$3,""),""))</f>
        <v/>
      </c>
      <c r="DO15" s="110" t="str">
        <f>IF(DO$7="","",IF(DL15="",IF(DM15="",IF(DN15="",0,DN15),DM15),DL15))</f>
        <v/>
      </c>
      <c r="DP15" s="122">
        <v>0</v>
      </c>
      <c r="DQ15" s="98" t="s">
        <v>59</v>
      </c>
      <c r="DR15" s="123">
        <v>2</v>
      </c>
      <c r="DS15" s="134" t="str">
        <f>IF(DV$7="","",IF(AND(DP15=DP$7,DR15=DR$7),$C$1,""))</f>
        <v/>
      </c>
      <c r="DT15" s="134" t="str">
        <f>IF(DS15="",(IF(DP15-DR15=0,"",(IF(DP15-DR15=DP$7-DR$7,$C$2,"")))),"")</f>
        <v/>
      </c>
      <c r="DU15" s="134" t="str">
        <f>IF(DV$7="","",IF(AND(DT15="",DS15=""),IF(OR(AND(DP$7&gt;DR$7,DP15&gt;DR15),AND(DP$7&lt;DR$7,DP15&lt;DR15),AND(DP$7=DR$7,DP15=DR15)),$C$3,""),""))</f>
        <v/>
      </c>
      <c r="DV15" s="110" t="str">
        <f>IF(DV$7="","",IF(DS15="",IF(DT15="",IF(DU15="",0,DU15),DT15),DS15))</f>
        <v/>
      </c>
      <c r="DW15" s="122">
        <v>1</v>
      </c>
      <c r="DX15" s="98" t="s">
        <v>59</v>
      </c>
      <c r="DY15" s="123">
        <v>2</v>
      </c>
      <c r="DZ15" s="134" t="str">
        <f>IF(EC$7="","",IF(AND(DW15=DW$7,DY15=DY$7),$C$1,""))</f>
        <v/>
      </c>
      <c r="EA15" s="134" t="str">
        <f>IF(DZ15="",(IF(DW15-DY15=0,"",(IF(DW15-DY15=DW$7-DY$7,$C$2,"")))),"")</f>
        <v/>
      </c>
      <c r="EB15" s="134" t="str">
        <f>IF(EC$7="","",IF(AND(EA15="",DZ15=""),IF(OR(AND(DW$7&gt;DY$7,DW15&gt;DY15),AND(DW$7&lt;DY$7,DW15&lt;DY15),AND(DW$7=DY$7,DW15=DY15)),$C$3,""),""))</f>
        <v/>
      </c>
      <c r="EC15" s="110" t="str">
        <f>IF(EC$7="","",IF(DZ15="",IF(EA15="",IF(EB15="",0,EB15),EA15),DZ15))</f>
        <v/>
      </c>
      <c r="ED15" s="113">
        <f>SUM(EK15,ER15,EY15,FF15,FM15,FT15)</f>
        <v>4</v>
      </c>
      <c r="EE15" s="122">
        <v>2</v>
      </c>
      <c r="EF15" s="98" t="s">
        <v>59</v>
      </c>
      <c r="EG15" s="123">
        <v>0</v>
      </c>
      <c r="EH15" s="134" t="str">
        <f>IF(EK$7="","",IF(AND(EE15=EE$7,EG15=EG$7),$C$1,""))</f>
        <v/>
      </c>
      <c r="EI15" s="134" t="str">
        <f>IF(EH15="",(IF(EE15-EG15=0,"",(IF(EE15-EG15=EE$7-EG$7,$C$2,"")))),"")</f>
        <v/>
      </c>
      <c r="EJ15" s="134" t="str">
        <f>IF(EK$7="","",IF(AND(EI15="",EH15=""),IF(OR(AND(EE$7&gt;EG$7,EE15&gt;EG15),AND(EE$7&lt;EG$7,EE15&lt;EG15),AND(EE$7=EG$7,EE15=EG15)),$C$3,""),""))</f>
        <v/>
      </c>
      <c r="EK15" s="110">
        <f>IF(EK$7="","",IF(EH15="",IF(EI15="",IF(EJ15="",0,EJ15),EI15),EH15))</f>
        <v>0</v>
      </c>
      <c r="EL15" s="122">
        <v>1</v>
      </c>
      <c r="EM15" s="98" t="s">
        <v>59</v>
      </c>
      <c r="EN15" s="123">
        <v>2</v>
      </c>
      <c r="EO15" s="134">
        <f>IF(ER$7="","",IF(AND(EL15=EL$7,EN15=EN$7),$C$1,""))</f>
        <v>4</v>
      </c>
      <c r="EP15" s="134" t="str">
        <f>IF(EO15="",(IF(EL15-EN15=0,"",(IF(EL15-EN15=EL$7-EN$7,$C$2,"")))),"")</f>
        <v/>
      </c>
      <c r="EQ15" s="134" t="str">
        <f>IF(ER$7="","",IF(AND(EP15="",EO15=""),IF(OR(AND(EL$7&gt;EN$7,EL15&gt;EN15),AND(EL$7&lt;EN$7,EL15&lt;EN15),AND(EL$7=EN$7,EL15=EN15)),$C$3,""),""))</f>
        <v/>
      </c>
      <c r="ER15" s="110">
        <f>IF(ER$7="","",IF(EO15="",IF(EP15="",IF(EQ15="",0,EQ15),EP15),EO15))</f>
        <v>4</v>
      </c>
      <c r="ES15" s="122">
        <v>1</v>
      </c>
      <c r="ET15" s="98" t="s">
        <v>59</v>
      </c>
      <c r="EU15" s="123">
        <v>0</v>
      </c>
      <c r="EV15" s="134" t="str">
        <f>IF(EY$7="","",IF(AND(ES15=ES$7,EU15=EU$7),$C$1,""))</f>
        <v/>
      </c>
      <c r="EW15" s="134" t="str">
        <f>IF(EV15="",(IF(ES15-EU15=0,"",(IF(ES15-EU15=ES$7-EU$7,$C$2,"")))),"")</f>
        <v/>
      </c>
      <c r="EX15" s="134" t="str">
        <f>IF(EY$7="","",IF(AND(EW15="",EV15=""),IF(OR(AND(ES$7&gt;EU$7,ES15&gt;EU15),AND(ES$7&lt;EU$7,ES15&lt;EU15),AND(ES$7=EU$7,ES15=EU15)),$C$3,""),""))</f>
        <v/>
      </c>
      <c r="EY15" s="110" t="str">
        <f>IF(EY$7="","",IF(EV15="",IF(EW15="",IF(EX15="",0,EX15),EW15),EV15))</f>
        <v/>
      </c>
      <c r="EZ15" s="122">
        <v>2</v>
      </c>
      <c r="FA15" s="98" t="s">
        <v>59</v>
      </c>
      <c r="FB15" s="123">
        <v>0</v>
      </c>
      <c r="FC15" s="134" t="str">
        <f>IF(FF$7="","",IF(AND(EZ15=EZ$7,FB15=FB$7),$C$1,""))</f>
        <v/>
      </c>
      <c r="FD15" s="134" t="str">
        <f>IF(FC15="",(IF(EZ15-FB15=0,"",(IF(EZ15-FB15=EZ$7-FB$7,$C$2,"")))),"")</f>
        <v/>
      </c>
      <c r="FE15" s="134" t="str">
        <f>IF(FF$7="","",IF(AND(FD15="",FC15=""),IF(OR(AND(EZ$7&gt;FB$7,EZ15&gt;FB15),AND(EZ$7&lt;FB$7,EZ15&lt;FB15),AND(EZ$7=FB$7,EZ15=FB15)),$C$3,""),""))</f>
        <v/>
      </c>
      <c r="FF15" s="110" t="str">
        <f>IF(FF$7="","",IF(FC15="",IF(FD15="",IF(FE15="",0,FE15),FD15),FC15))</f>
        <v/>
      </c>
      <c r="FG15" s="122">
        <v>1</v>
      </c>
      <c r="FH15" s="98" t="s">
        <v>59</v>
      </c>
      <c r="FI15" s="123">
        <v>1</v>
      </c>
      <c r="FJ15" s="134" t="str">
        <f>IF(FM$7="","",IF(AND(FG15=FG$7,FI15=FI$7),$C$1,""))</f>
        <v/>
      </c>
      <c r="FK15" s="134" t="str">
        <f>IF(FJ15="",(IF(FG15-FI15=0,"",(IF(FG15-FI15=FG$7-FI$7,$C$2,"")))),"")</f>
        <v/>
      </c>
      <c r="FL15" s="134" t="str">
        <f>IF(FM$7="","",IF(AND(FK15="",FJ15=""),IF(OR(AND(FG$7&gt;FI$7,FG15&gt;FI15),AND(FG$7&lt;FI$7,FG15&lt;FI15),AND(FG$7=FI$7,FG15=FI15)),$C$3,""),""))</f>
        <v/>
      </c>
      <c r="FM15" s="110" t="str">
        <f>IF(FM$7="","",IF(FJ15="",IF(FK15="",IF(FL15="",0,FL15),FK15),FJ15))</f>
        <v/>
      </c>
      <c r="FN15" s="122">
        <v>0</v>
      </c>
      <c r="FO15" s="98" t="s">
        <v>59</v>
      </c>
      <c r="FP15" s="123">
        <v>2</v>
      </c>
      <c r="FQ15" s="134" t="str">
        <f>IF(FT$7="","",IF(AND(FN15=FN$7,FP15=FP$7),$C$1,""))</f>
        <v/>
      </c>
      <c r="FR15" s="134" t="str">
        <f>IF(FQ15="",(IF(FN15-FP15=0,"",(IF(FN15-FP15=FN$7-FP$7,$C$2,"")))),"")</f>
        <v/>
      </c>
      <c r="FS15" s="134" t="str">
        <f>IF(FT$7="","",IF(AND(FR15="",FQ15=""),IF(OR(AND(FN$7&gt;FP$7,FN15&gt;FP15),AND(FN$7&lt;FP$7,FN15&lt;FP15),AND(FN$7=FP$7,FN15=FP15)),$C$3,""),""))</f>
        <v/>
      </c>
      <c r="FT15" s="110" t="str">
        <f>IF(FT$7="","",IF(FQ15="",IF(FR15="",IF(FS15="",0,FS15),FR15),FQ15))</f>
        <v/>
      </c>
      <c r="FU15" s="114">
        <f>SUM(GB15,GI15,GP15,GW15,HD15,HK15)</f>
        <v>4</v>
      </c>
      <c r="FV15" s="122">
        <v>1</v>
      </c>
      <c r="FW15" s="98" t="s">
        <v>59</v>
      </c>
      <c r="FX15" s="123">
        <v>1</v>
      </c>
      <c r="FY15" s="134" t="str">
        <f>IF(GB$7="","",IF(AND(FV15=FV$7,FX15=FX$7),$C$1,""))</f>
        <v/>
      </c>
      <c r="FZ15" s="134" t="str">
        <f>IF(FY15="",(IF(FV15-FX15=0,"",(IF(FV15-FX15=FV$7-FX$7,$C$2,"")))),"")</f>
        <v/>
      </c>
      <c r="GA15" s="134" t="str">
        <f>IF(GB$7="","",IF(AND(FZ15="",FY15=""),IF(OR(AND(FV$7&gt;FX$7,FV15&gt;FX15),AND(FV$7&lt;FX$7,FV15&lt;FX15),AND(FV$7=FX$7,FV15=FX15)),$C$3,""),""))</f>
        <v/>
      </c>
      <c r="GB15" s="110">
        <f>IF(GB$7="","",IF(FY15="",IF(FZ15="",IF(GA15="",0,GA15),FZ15),FY15))</f>
        <v>0</v>
      </c>
      <c r="GC15" s="122">
        <v>3</v>
      </c>
      <c r="GD15" s="98" t="s">
        <v>59</v>
      </c>
      <c r="GE15" s="123">
        <v>0</v>
      </c>
      <c r="GF15" s="134">
        <f>IF(GI$7="","",IF(AND(GC15=GC$7,GE15=GE$7),$C$1,""))</f>
        <v>4</v>
      </c>
      <c r="GG15" s="134" t="str">
        <f>IF(GF15="",(IF(GC15-GE15=0,"",(IF(GC15-GE15=GC$7-GE$7,$C$2,"")))),"")</f>
        <v/>
      </c>
      <c r="GH15" s="134" t="str">
        <f>IF(GI$7="","",IF(AND(GG15="",GF15=""),IF(OR(AND(GC$7&gt;GE$7,GC15&gt;GE15),AND(GC$7&lt;GE$7,GC15&lt;GE15),AND(GC$7=GE$7,GC15=GE15)),$C$3,""),""))</f>
        <v/>
      </c>
      <c r="GI15" s="110">
        <f>IF(GI$7="","",IF(GF15="",IF(GG15="",IF(GH15="",0,GH15),GG15),GF15))</f>
        <v>4</v>
      </c>
      <c r="GJ15" s="122">
        <v>1</v>
      </c>
      <c r="GK15" s="98" t="s">
        <v>59</v>
      </c>
      <c r="GL15" s="123">
        <v>1</v>
      </c>
      <c r="GM15" s="134" t="str">
        <f>IF(GP$7="","",IF(AND(GJ15=GJ$7,GL15=GL$7),$C$1,""))</f>
        <v/>
      </c>
      <c r="GN15" s="134" t="str">
        <f>IF(GM15="",(IF(GJ15-GL15=0,"",(IF(GJ15-GL15=GJ$7-GL$7,$C$2,"")))),"")</f>
        <v/>
      </c>
      <c r="GO15" s="134" t="str">
        <f>IF(GP$7="","",IF(AND(GN15="",GM15=""),IF(OR(AND(GJ$7&gt;GL$7,GJ15&gt;GL15),AND(GJ$7&lt;GL$7,GJ15&lt;GL15),AND(GJ$7=GL$7,GJ15=GL15)),$C$3,""),""))</f>
        <v/>
      </c>
      <c r="GP15" s="110" t="str">
        <f>IF(GP$7="","",IF(GM15="",IF(GN15="",IF(GO15="",0,GO15),GN15),GM15))</f>
        <v/>
      </c>
      <c r="GQ15" s="122">
        <v>0</v>
      </c>
      <c r="GR15" s="98" t="s">
        <v>59</v>
      </c>
      <c r="GS15" s="123">
        <v>2</v>
      </c>
      <c r="GT15" s="134" t="str">
        <f>IF(GW$7="","",IF(AND(GQ15=GQ$7,GS15=GS$7),$C$1,""))</f>
        <v/>
      </c>
      <c r="GU15" s="134" t="str">
        <f>IF(GT15="",(IF(GQ15-GS15=0,"",(IF(GQ15-GS15=GQ$7-GS$7,$C$2,"")))),"")</f>
        <v/>
      </c>
      <c r="GV15" s="134" t="str">
        <f>IF(GW$7="","",IF(AND(GU15="",GT15=""),IF(OR(AND(GQ$7&gt;GS$7,GQ15&gt;GS15),AND(GQ$7&lt;GS$7,GQ15&lt;GS15),AND(GQ$7=GS$7,GQ15=GS15)),$C$3,""),""))</f>
        <v/>
      </c>
      <c r="GW15" s="110" t="str">
        <f>IF(GW$7="","",IF(GT15="",IF(GU15="",IF(GV15="",0,GV15),GU15),GT15))</f>
        <v/>
      </c>
      <c r="GX15" s="122">
        <v>0</v>
      </c>
      <c r="GY15" s="98" t="s">
        <v>59</v>
      </c>
      <c r="GZ15" s="123">
        <v>1</v>
      </c>
      <c r="HA15" s="134" t="str">
        <f>IF(HD$7="","",IF(AND(GX15=GX$7,GZ15=GZ$7),$C$1,""))</f>
        <v/>
      </c>
      <c r="HB15" s="134" t="str">
        <f>IF(HA15="",(IF(GX15-GZ15=0,"",(IF(GX15-GZ15=GX$7-GZ$7,$C$2,"")))),"")</f>
        <v/>
      </c>
      <c r="HC15" s="134" t="str">
        <f>IF(HD$7="","",IF(AND(HB15="",HA15=""),IF(OR(AND(GX$7&gt;GZ$7,GX15&gt;GZ15),AND(GX$7&lt;GZ$7,GX15&lt;GZ15),AND(GX$7=GZ$7,GX15=GZ15)),$C$3,""),""))</f>
        <v/>
      </c>
      <c r="HD15" s="110" t="str">
        <f>IF(HD$7="","",IF(HA15="",IF(HB15="",IF(HC15="",0,HC15),HB15),HA15))</f>
        <v/>
      </c>
      <c r="HE15" s="122">
        <v>2</v>
      </c>
      <c r="HF15" s="98" t="s">
        <v>59</v>
      </c>
      <c r="HG15" s="123">
        <v>1</v>
      </c>
      <c r="HH15" s="134" t="str">
        <f>IF(HK$7="","",IF(AND(HE15=HE$7,HG15=HG$7),$C$1,""))</f>
        <v/>
      </c>
      <c r="HI15" s="134" t="str">
        <f>IF(HH15="",(IF(HE15-HG15=0,"",(IF(HE15-HG15=HE$7-HG$7,$C$2,"")))),"")</f>
        <v/>
      </c>
      <c r="HJ15" s="134" t="str">
        <f>IF(HK$7="","",IF(AND(HI15="",HH15=""),IF(OR(AND(HE$7&gt;HG$7,HE15&gt;HG15),AND(HE$7&lt;HG$7,HE15&lt;HG15),AND(HE$7=HG$7,HE15=HG15)),$C$3,""),""))</f>
        <v/>
      </c>
      <c r="HK15" s="110" t="str">
        <f>IF(HK$7="","",IF(HH15="",IF(HI15="",IF(HJ15="",0,HJ15),HI15),HH15))</f>
        <v/>
      </c>
      <c r="HL15" s="115">
        <f>SUM(HS15,HZ15,IG15,IN15,IU15,JB15)</f>
        <v>2</v>
      </c>
      <c r="HM15" s="122">
        <v>2</v>
      </c>
      <c r="HN15" s="98" t="s">
        <v>59</v>
      </c>
      <c r="HO15" s="123">
        <v>0</v>
      </c>
      <c r="HP15" s="134" t="str">
        <f>IF(HS$7="","",IF(AND(HM15=HM$7,HO15=HO$7),$C$1,""))</f>
        <v/>
      </c>
      <c r="HQ15" s="134" t="str">
        <f>IF(HP15="",(IF(HM15-HO15=0,"",(IF(HM15-HO15=HM$7-HO$7,$C$2,"")))),"")</f>
        <v/>
      </c>
      <c r="HR15" s="134">
        <f>IF(HS$7="","",IF(AND(HQ15="",HP15=""),IF(OR(AND(HM$7&gt;HO$7,HM15&gt;HO15),AND(HM$7&lt;HO$7,HM15&lt;HO15),AND(HM$7=HO$7,HM15=HO15)),$C$3,""),""))</f>
        <v>2</v>
      </c>
      <c r="HS15" s="110">
        <f>IF(HS$7="","",IF(HP15="",IF(HQ15="",IF(HR15="",0,HR15),HQ15),HP15))</f>
        <v>2</v>
      </c>
      <c r="HT15" s="122">
        <v>0</v>
      </c>
      <c r="HU15" s="98" t="s">
        <v>59</v>
      </c>
      <c r="HV15" s="123">
        <v>1</v>
      </c>
      <c r="HW15" s="134" t="str">
        <f>IF(HZ$7="","",IF(AND(HT15=HT$7,HV15=HV$7),$C$1,""))</f>
        <v/>
      </c>
      <c r="HX15" s="134" t="str">
        <f>IF(HW15="",(IF(HT15-HV15=0,"",(IF(HT15-HV15=HT$7-HV$7,$C$2,"")))),"")</f>
        <v/>
      </c>
      <c r="HY15" s="134" t="str">
        <f>IF(HZ$7="","",IF(AND(HX15="",HW15=""),IF(OR(AND(HT$7&gt;HV$7,HT15&gt;HV15),AND(HT$7&lt;HV$7,HT15&lt;HV15),AND(HT$7=HV$7,HT15=HV15)),$C$3,""),""))</f>
        <v/>
      </c>
      <c r="HZ15" s="110">
        <f>IF(HZ$7="","",IF(HW15="",IF(HX15="",IF(HY15="",0,HY15),HX15),HW15))</f>
        <v>0</v>
      </c>
      <c r="IA15" s="122">
        <v>3</v>
      </c>
      <c r="IB15" s="98" t="s">
        <v>59</v>
      </c>
      <c r="IC15" s="123">
        <v>0</v>
      </c>
      <c r="ID15" s="134" t="str">
        <f>IF(IG$7="","",IF(AND(IA15=IA$7,IC15=IC$7),$C$1,""))</f>
        <v/>
      </c>
      <c r="IE15" s="134" t="str">
        <f>IF(ID15="",(IF(IA15-IC15=0,"",(IF(IA15-IC15=IA$7-IC$7,$C$2,"")))),"")</f>
        <v/>
      </c>
      <c r="IF15" s="134" t="str">
        <f>IF(IG$7="","",IF(AND(IE15="",ID15=""),IF(OR(AND(IA$7&gt;IC$7,IA15&gt;IC15),AND(IA$7&lt;IC$7,IA15&lt;IC15),AND(IA$7=IC$7,IA15=IC15)),$C$3,""),""))</f>
        <v/>
      </c>
      <c r="IG15" s="110" t="str">
        <f>IF(IG$7="","",IF(ID15="",IF(IE15="",IF(IF15="",0,IF15),IE15),ID15))</f>
        <v/>
      </c>
      <c r="IH15" s="122">
        <v>1</v>
      </c>
      <c r="II15" s="98" t="s">
        <v>59</v>
      </c>
      <c r="IJ15" s="123">
        <v>1</v>
      </c>
      <c r="IK15" s="134" t="str">
        <f>IF(IN$7="","",IF(AND(IH15=IH$7,IJ15=IJ$7),$C$1,""))</f>
        <v/>
      </c>
      <c r="IL15" s="134" t="str">
        <f>IF(IK15="",(IF(IH15-IJ15=0,"",(IF(IH15-IJ15=IH$7-IJ$7,$C$2,"")))),"")</f>
        <v/>
      </c>
      <c r="IM15" s="134" t="str">
        <f>IF(IN$7="","",IF(AND(IL15="",IK15=""),IF(OR(AND(IH$7&gt;IJ$7,IH15&gt;IJ15),AND(IH$7&lt;IJ$7,IH15&lt;IJ15),AND(IH$7=IJ$7,IH15=IJ15)),$C$3,""),""))</f>
        <v/>
      </c>
      <c r="IN15" s="110" t="str">
        <f>IF(IN$7="","",IF(IK15="",IF(IL15="",IF(IM15="",0,IM15),IL15),IK15))</f>
        <v/>
      </c>
      <c r="IO15" s="122">
        <v>0</v>
      </c>
      <c r="IP15" s="98" t="s">
        <v>59</v>
      </c>
      <c r="IQ15" s="123">
        <v>2</v>
      </c>
      <c r="IR15" s="134" t="str">
        <f>IF(IU$7="","",IF(AND(IO15=IO$7,IQ15=IQ$7),$C$1,""))</f>
        <v/>
      </c>
      <c r="IS15" s="134" t="str">
        <f>IF(IR15="",(IF(IO15-IQ15=0,"",(IF(IO15-IQ15=IO$7-IQ$7,$C$2,"")))),"")</f>
        <v/>
      </c>
      <c r="IT15" s="134" t="str">
        <f>IF(IU$7="","",IF(AND(IS15="",IR15=""),IF(OR(AND(IO$7&gt;IQ$7,IO15&gt;IQ15),AND(IO$7&lt;IQ$7,IO15&lt;IQ15),AND(IO$7=IQ$7,IO15=IQ15)),$C$3,""),""))</f>
        <v/>
      </c>
      <c r="IU15" s="110" t="str">
        <f>IF(IU$7="","",IF(IR15="",IF(IS15="",IF(IT15="",0,IT15),IS15),IR15))</f>
        <v/>
      </c>
      <c r="IV15" s="122">
        <v>2</v>
      </c>
      <c r="IW15" s="98" t="s">
        <v>59</v>
      </c>
      <c r="IX15" s="123">
        <v>0</v>
      </c>
      <c r="IY15" s="134" t="str">
        <f>IF(JB$7="","",IF(AND(IV15=IV$7,IX15=IX$7),$C$1,""))</f>
        <v/>
      </c>
      <c r="IZ15" s="134" t="str">
        <f>IF(IY15="",(IF(IV15-IX15=0,"",(IF(IV15-IX15=IV$7-IX$7,$C$2,"")))),"")</f>
        <v/>
      </c>
      <c r="JA15" s="134" t="str">
        <f>IF(JB$7="","",IF(AND(IZ15="",IY15=""),IF(OR(AND(IV$7&gt;IX$7,IV15&gt;IX15),AND(IV$7&lt;IX$7,IV15&lt;IX15),AND(IV$7=IX$7,IV15=IX15)),$C$3,""),""))</f>
        <v/>
      </c>
      <c r="JB15" s="110" t="str">
        <f>IF(JB$7="","",IF(IY15="",IF(IZ15="",IF(JA15="",0,JA15),IZ15),IY15))</f>
        <v/>
      </c>
      <c r="JC15" s="116">
        <f>SUM(JJ15,JQ15,JX15,KE15,KL15,KS15)</f>
        <v>5</v>
      </c>
      <c r="JD15" s="122">
        <v>3</v>
      </c>
      <c r="JE15" s="98" t="s">
        <v>59</v>
      </c>
      <c r="JF15" s="123">
        <v>1</v>
      </c>
      <c r="JG15" s="134" t="str">
        <f>IF(JJ$7="","",IF(AND(JD15=JD$7,JF15=JF$7),$C$1,""))</f>
        <v/>
      </c>
      <c r="JH15" s="134" t="str">
        <f>IF(JG15="",(IF(JD15-JF15=0,"",(IF(JD15-JF15=JD$7-JF$7,$C$2,"")))),"")</f>
        <v/>
      </c>
      <c r="JI15" s="134">
        <f>IF(JJ$7="","",IF(AND(JH15="",JG15=""),IF(OR(AND(JD$7&gt;JF$7,JD15&gt;JF15),AND(JD$7&lt;JF$7,JD15&lt;JF15),AND(JD$7=JF$7,JD15=JF15)),$C$3,""),""))</f>
        <v>2</v>
      </c>
      <c r="JJ15" s="110">
        <f>IF(JJ$7="","",IF(JG15="",IF(JH15="",IF(JI15="",0,JI15),JH15),JG15))</f>
        <v>2</v>
      </c>
      <c r="JK15" s="122">
        <v>0</v>
      </c>
      <c r="JL15" s="98" t="s">
        <v>59</v>
      </c>
      <c r="JM15" s="123">
        <v>1</v>
      </c>
      <c r="JN15" s="134" t="str">
        <f>IF(JQ$7="","",IF(AND(JK15=JK$7,JM15=JM$7),$C$1,""))</f>
        <v/>
      </c>
      <c r="JO15" s="134">
        <f>IF(JN15="",(IF(JK15-JM15=0,"",(IF(JK15-JM15=JK$7-JM$7,$C$2,"")))),"")</f>
        <v>3</v>
      </c>
      <c r="JP15" s="134" t="str">
        <f>IF(JQ$7="","",IF(AND(JO15="",JN15=""),IF(OR(AND(JK$7&gt;JM$7,JK15&gt;JM15),AND(JK$7&lt;JM$7,JK15&lt;JM15),AND(JK$7=JM$7,JK15=JM15)),$C$3,""),""))</f>
        <v/>
      </c>
      <c r="JQ15" s="110">
        <f>IF(JQ$7="","",IF(JN15="",IF(JO15="",IF(JP15="",0,JP15),JO15),JN15))</f>
        <v>3</v>
      </c>
      <c r="JR15" s="122">
        <v>3</v>
      </c>
      <c r="JS15" s="98" t="s">
        <v>59</v>
      </c>
      <c r="JT15" s="123">
        <v>0</v>
      </c>
      <c r="JU15" s="134" t="str">
        <f>IF(JX$7="","",IF(AND(JR15=JR$7,JT15=JT$7),$C$1,""))</f>
        <v/>
      </c>
      <c r="JV15" s="134" t="str">
        <f>IF(JU15="",(IF(JR15-JT15=0,"",(IF(JR15-JT15=JR$7-JT$7,$C$2,"")))),"")</f>
        <v/>
      </c>
      <c r="JW15" s="134" t="str">
        <f>IF(JX$7="","",IF(AND(JV15="",JU15=""),IF(OR(AND(JR$7&gt;JT$7,JR15&gt;JT15),AND(JR$7&lt;JT$7,JR15&lt;JT15),AND(JR$7=JT$7,JR15=JT15)),$C$3,""),""))</f>
        <v/>
      </c>
      <c r="JX15" s="110" t="str">
        <f>IF(JX$7="","",IF(JU15="",IF(JV15="",IF(JW15="",0,JW15),JV15),JU15))</f>
        <v/>
      </c>
      <c r="JY15" s="122">
        <v>0</v>
      </c>
      <c r="JZ15" s="98" t="s">
        <v>59</v>
      </c>
      <c r="KA15" s="123">
        <v>2</v>
      </c>
      <c r="KB15" s="134" t="str">
        <f>IF(KE$7="","",IF(AND(JY15=JY$7,KA15=KA$7),$C$1,""))</f>
        <v/>
      </c>
      <c r="KC15" s="134" t="str">
        <f>IF(KB15="",(IF(JY15-KA15=0,"",(IF(JY15-KA15=JY$7-KA$7,$C$2,"")))),"")</f>
        <v/>
      </c>
      <c r="KD15" s="134" t="str">
        <f>IF(KE$7="","",IF(AND(KC15="",KB15=""),IF(OR(AND(JY$7&gt;KA$7,JY15&gt;KA15),AND(JY$7&lt;KA$7,JY15&lt;KA15),AND(JY$7=KA$7,JY15=KA15)),$C$3,""),""))</f>
        <v/>
      </c>
      <c r="KE15" s="110" t="str">
        <f>IF(KE$7="","",IF(KB15="",IF(KC15="",IF(KD15="",0,KD15),KC15),KB15))</f>
        <v/>
      </c>
      <c r="KF15" s="122">
        <v>0</v>
      </c>
      <c r="KG15" s="98" t="s">
        <v>59</v>
      </c>
      <c r="KH15" s="123">
        <v>3</v>
      </c>
      <c r="KI15" s="134" t="str">
        <f>IF(KL$7="","",IF(AND(KF15=KF$7,KH15=KH$7),$C$1,""))</f>
        <v/>
      </c>
      <c r="KJ15" s="134" t="str">
        <f>IF(KI15="",(IF(KF15-KH15=0,"",(IF(KF15-KH15=KF$7-KH$7,$C$2,"")))),"")</f>
        <v/>
      </c>
      <c r="KK15" s="134" t="str">
        <f>IF(KL$7="","",IF(AND(KJ15="",KI15=""),IF(OR(AND(KF$7&gt;KH$7,KF15&gt;KH15),AND(KF$7&lt;KH$7,KF15&lt;KH15),AND(KF$7=KH$7,KF15=KH15)),$C$3,""),""))</f>
        <v/>
      </c>
      <c r="KL15" s="110" t="str">
        <f>IF(KL$7="","",IF(KI15="",IF(KJ15="",IF(KK15="",0,KK15),KJ15),KI15))</f>
        <v/>
      </c>
      <c r="KM15" s="122">
        <v>3</v>
      </c>
      <c r="KN15" s="98" t="s">
        <v>59</v>
      </c>
      <c r="KO15" s="123">
        <v>0</v>
      </c>
      <c r="KP15" s="134" t="str">
        <f>IF(KS$7="","",IF(AND(KM15=KM$7,KO15=KO$7),$C$1,""))</f>
        <v/>
      </c>
      <c r="KQ15" s="134" t="str">
        <f>IF(KP15="",(IF(KM15-KO15=0,"",(IF(KM15-KO15=KM$7-KO$7,$C$2,"")))),"")</f>
        <v/>
      </c>
      <c r="KR15" s="134" t="str">
        <f>IF(KS$7="","",IF(AND(KQ15="",KP15=""),IF(OR(AND(KM$7&gt;KO$7,KM15&gt;KO15),AND(KM$7&lt;KO$7,KM15&lt;KO15),AND(KM$7=KO$7,KM15=KO15)),$C$3,""),""))</f>
        <v/>
      </c>
      <c r="KS15" s="110" t="str">
        <f>IF(KS$7="","",IF(KP15="",IF(KQ15="",IF(KR15="",0,KR15),KQ15),KP15))</f>
        <v/>
      </c>
      <c r="KT15" s="117">
        <f>SUM(LA15,LH15,LO15,LV15,MC15,MJ15)</f>
        <v>2</v>
      </c>
      <c r="KU15" s="122">
        <v>2</v>
      </c>
      <c r="KV15" s="98" t="s">
        <v>59</v>
      </c>
      <c r="KW15" s="123">
        <v>0</v>
      </c>
      <c r="KX15" s="134" t="str">
        <f>IF(LA$7="","",IF(AND(KU15=KU$7,KW15=KW$7),$C$1,""))</f>
        <v/>
      </c>
      <c r="KY15" s="134" t="str">
        <f>IF(KX15="",(IF(KU15-KW15=0,"",(IF(KU15-KW15=KU$7-KW$7,$C$2,"")))),"")</f>
        <v/>
      </c>
      <c r="KZ15" s="134">
        <f>IF(LA$7="","",IF(AND(KY15="",KX15=""),IF(OR(AND(KU$7&gt;KW$7,KU15&gt;KW15),AND(KU$7&lt;KW$7,KU15&lt;KW15),AND(KU$7=KW$7,KU15=KW15)),$C$3,""),""))</f>
        <v>2</v>
      </c>
      <c r="LA15" s="110">
        <f>IF(LA$7="","",IF(KX15="",IF(KY15="",IF(KZ15="",0,KZ15),KY15),KX15))</f>
        <v>2</v>
      </c>
      <c r="LB15" s="122">
        <v>1</v>
      </c>
      <c r="LC15" s="98" t="s">
        <v>59</v>
      </c>
      <c r="LD15" s="123">
        <v>1</v>
      </c>
      <c r="LE15" s="134" t="str">
        <f>IF(LH$7="","",IF(AND(LB15=LB$7,LD15=LD$7),$C$1,""))</f>
        <v/>
      </c>
      <c r="LF15" s="134" t="str">
        <f>IF(LE15="",(IF(LB15-LD15=0,"",(IF(LB15-LD15=LB$7-LD$7,$C$2,"")))),"")</f>
        <v/>
      </c>
      <c r="LG15" s="134" t="str">
        <f>IF(LH$7="","",IF(AND(LF15="",LE15=""),IF(OR(AND(LB$7&gt;LD$7,LB15&gt;LD15),AND(LB$7&lt;LD$7,LB15&lt;LD15),AND(LB$7=LD$7,LB15=LD15)),$C$3,""),""))</f>
        <v/>
      </c>
      <c r="LH15" s="110" t="str">
        <f>IF(LH$7="","",IF(LE15="",IF(LF15="",IF(LG15="",0,LG15),LF15),LE15))</f>
        <v/>
      </c>
      <c r="LI15" s="122">
        <v>2</v>
      </c>
      <c r="LJ15" s="98" t="s">
        <v>59</v>
      </c>
      <c r="LK15" s="123">
        <v>1</v>
      </c>
      <c r="LL15" s="134" t="str">
        <f>IF(LO$7="","",IF(AND(LI15=LI$7,LK15=LK$7),$C$1,""))</f>
        <v/>
      </c>
      <c r="LM15" s="134" t="str">
        <f>IF(LL15="",(IF(LI15-LK15=0,"",(IF(LI15-LK15=LI$7-LK$7,$C$2,"")))),"")</f>
        <v/>
      </c>
      <c r="LN15" s="134" t="str">
        <f>IF(LO$7="","",IF(AND(LM15="",LL15=""),IF(OR(AND(LI$7&gt;LK$7,LI15&gt;LK15),AND(LI$7&lt;LK$7,LI15&lt;LK15),AND(LI$7=LK$7,LI15=LK15)),$C$3,""),""))</f>
        <v/>
      </c>
      <c r="LO15" s="110" t="str">
        <f>IF(LO$7="","",IF(LL15="",IF(LM15="",IF(LN15="",0,LN15),LM15),LL15))</f>
        <v/>
      </c>
      <c r="LP15" s="122">
        <v>2</v>
      </c>
      <c r="LQ15" s="98" t="s">
        <v>59</v>
      </c>
      <c r="LR15" s="123">
        <v>0</v>
      </c>
      <c r="LS15" s="134" t="str">
        <f>IF(LV$7="","",IF(AND(LP15=LP$7,LR15=LR$7),$C$1,""))</f>
        <v/>
      </c>
      <c r="LT15" s="134" t="str">
        <f>IF(LS15="",(IF(LP15-LR15=0,"",(IF(LP15-LR15=LP$7-LR$7,$C$2,"")))),"")</f>
        <v/>
      </c>
      <c r="LU15" s="134" t="str">
        <f>IF(LV$7="","",IF(AND(LT15="",LS15=""),IF(OR(AND(LP$7&gt;LR$7,LP15&gt;LR15),AND(LP$7&lt;LR$7,LP15&lt;LR15),AND(LP$7=LR$7,LP15=LR15)),$C$3,""),""))</f>
        <v/>
      </c>
      <c r="LV15" s="110" t="str">
        <f>IF(LV$7="","",IF(LS15="",IF(LT15="",IF(LU15="",0,LU15),LT15),LS15))</f>
        <v/>
      </c>
      <c r="LW15" s="122">
        <v>1</v>
      </c>
      <c r="LX15" s="98" t="s">
        <v>59</v>
      </c>
      <c r="LY15" s="123">
        <v>2</v>
      </c>
      <c r="LZ15" s="134" t="str">
        <f>IF(MC$7="","",IF(AND(LW15=LW$7,LY15=LY$7),$C$1,""))</f>
        <v/>
      </c>
      <c r="MA15" s="134" t="str">
        <f>IF(LZ15="",(IF(LW15-LY15=0,"",(IF(LW15-LY15=LW$7-LY$7,$C$2,"")))),"")</f>
        <v/>
      </c>
      <c r="MB15" s="134" t="str">
        <f>IF(MC$7="","",IF(AND(MA15="",LZ15=""),IF(OR(AND(LW$7&gt;LY$7,LW15&gt;LY15),AND(LW$7&lt;LY$7,LW15&lt;LY15),AND(LW$7=LY$7,LW15=LY15)),$C$3,""),""))</f>
        <v/>
      </c>
      <c r="MC15" s="110" t="str">
        <f>IF(MC$7="","",IF(LZ15="",IF(MA15="",IF(MB15="",0,MB15),MA15),LZ15))</f>
        <v/>
      </c>
      <c r="MD15" s="122">
        <v>0</v>
      </c>
      <c r="ME15" s="98" t="s">
        <v>59</v>
      </c>
      <c r="MF15" s="123">
        <v>2</v>
      </c>
      <c r="MG15" s="134" t="str">
        <f>IF(MJ$7="","",IF(AND(MD15=MD$7,MF15=MF$7),$C$1,""))</f>
        <v/>
      </c>
      <c r="MH15" s="134" t="str">
        <f>IF(MG15="",(IF(MD15-MF15=0,"",(IF(MD15-MF15=MD$7-MF$7,$C$2,"")))),"")</f>
        <v/>
      </c>
      <c r="MI15" s="134" t="str">
        <f>IF(MJ$7="","",IF(AND(MH15="",MG15=""),IF(OR(AND(MD$7&gt;MF$7,MD15&gt;MF15),AND(MD$7&lt;MF$7,MD15&lt;MF15),AND(MD$7=MF$7,MD15=MF15)),$C$3,""),""))</f>
        <v/>
      </c>
      <c r="MJ15" s="110" t="str">
        <f>IF(MJ$7="","",IF(MG15="",IF(MH15="",IF(MI15="",0,MI15),MH15),MG15))</f>
        <v/>
      </c>
      <c r="MK15" s="118">
        <f>SUM($KT15,$JC15,$HL15,$FU15,$ED15,$CM15,$AV15,$E15)</f>
        <v>28</v>
      </c>
      <c r="ML15" s="119">
        <f>SUM(MT15,NB15,NJ15,NR15,NZ15,OH15,OP15,OX15)</f>
        <v>0</v>
      </c>
      <c r="MM15" s="135"/>
      <c r="MN15" s="132" t="s">
        <v>59</v>
      </c>
      <c r="MO15" s="109"/>
      <c r="MP15" s="109"/>
      <c r="MQ15" s="134" t="str">
        <f>IF(MT$7="","",IF(AND(MM15=MM$7,MO15=MO$7),$C$1,""))</f>
        <v/>
      </c>
      <c r="MR15" s="134" t="str">
        <f>IF(MQ15="",(IF(MM15-MO15=0,"",(IF(MM15-MO15=MM$7-MO$7,$C$2,"")))),"")</f>
        <v/>
      </c>
      <c r="MS15" s="134" t="str">
        <f>IF(MT$7="","",IF(AND(MR15="",MQ15=""),IF(OR(AND(MM$7&gt;MO$7,MM15&gt;MO15),AND(MM$7&lt;MO$7,MM15&lt;MO15),AND(MM$7=MO$7,MM15=MO15)),$C$3,""),""))</f>
        <v/>
      </c>
      <c r="MT15" s="110" t="str">
        <f>IF(MT$7="","",IF(MQ15="",IF(MR15="",IF(MS15="",0,(IF(MM$7-MO$7=0,MS15+$C$4,MS15))),MR15),IF(OR(AND(ISBLANK(MP$7),ISBLANK(MP15)),AND(ISTEXT(MP$7),ISTEXT(MP15))),MQ15+$C$4,MQ15)))</f>
        <v/>
      </c>
      <c r="MU15" s="108"/>
      <c r="MV15" s="132" t="s">
        <v>59</v>
      </c>
      <c r="MW15" s="109"/>
      <c r="MX15" s="109"/>
      <c r="MY15" s="134" t="str">
        <f>IF(NB$7="","",IF(AND(MU15=MU$7,MW15=MW$7),$C$1,""))</f>
        <v/>
      </c>
      <c r="MZ15" s="134" t="str">
        <f>IF(MY15="",(IF(MU15-MW15=0,"",(IF(MU15-MW15=MU$7-MW$7,$C$2,"")))),"")</f>
        <v/>
      </c>
      <c r="NA15" s="134" t="str">
        <f>IF(NB$7="","",IF(AND(MZ15="",MY15=""),IF(OR(AND(MU$7&gt;MW$7,MU15&gt;MW15),AND(MU$7&lt;MW$7,MU15&lt;MW15),AND(MU$7=MW$7,MU15=MW15)),$C$3,""),""))</f>
        <v/>
      </c>
      <c r="NB15" s="110" t="str">
        <f>IF(NB$7="","",IF(MY15="",IF(MZ15="",IF(NA15="",0,(IF(MU$7-MW$7=0,NA15+$C$4,NA15))),MZ15),IF(OR(AND(ISBLANK(MX$7),ISBLANK(MX15)),AND(ISTEXT(MX$7),ISTEXT(MX15))),MY15+$C$4,MY15)))</f>
        <v/>
      </c>
      <c r="NC15" s="108"/>
      <c r="ND15" s="132" t="s">
        <v>59</v>
      </c>
      <c r="NE15" s="109"/>
      <c r="NF15" s="109"/>
      <c r="NG15" s="134" t="str">
        <f>IF(NJ$7="","",IF(AND(NC15=NC$7,NE15=NE$7),$C$1,""))</f>
        <v/>
      </c>
      <c r="NH15" s="134" t="str">
        <f>IF(NG15="",(IF(NC15-NE15=0,"",(IF(NC15-NE15=NC$7-NE$7,$C$2,"")))),"")</f>
        <v/>
      </c>
      <c r="NI15" s="134" t="str">
        <f>IF(NJ$7="","",IF(AND(NH15="",NG15=""),IF(OR(AND(NC$7&gt;NE$7,NC15&gt;NE15),AND(NC$7&lt;NE$7,NC15&lt;NE15),AND(NC$7=NE$7,NC15=NE15)),$C$3,""),""))</f>
        <v/>
      </c>
      <c r="NJ15" s="110" t="str">
        <f>IF(NJ$7="","",IF(NG15="",IF(NH15="",IF(NI15="",0,(IF(NC$7-NE$7=0,NI15+$C$4,NI15))),NH15),IF(OR(AND(ISBLANK(NF$7),ISBLANK(NF15)),AND(ISTEXT(NF$7),ISTEXT(NF15))),NG15+$C$4,NG15)))</f>
        <v/>
      </c>
      <c r="NK15" s="108"/>
      <c r="NL15" s="132" t="s">
        <v>59</v>
      </c>
      <c r="NM15" s="109"/>
      <c r="NN15" s="109"/>
      <c r="NO15" s="134" t="str">
        <f>IF(NR$7="","",IF(AND(NK15=NK$7,NM15=NM$7),$C$1,""))</f>
        <v/>
      </c>
      <c r="NP15" s="134" t="str">
        <f>IF(NO15="",(IF(NK15-NM15=0,"",(IF(NK15-NM15=NK$7-NM$7,$C$2,"")))),"")</f>
        <v/>
      </c>
      <c r="NQ15" s="134" t="str">
        <f>IF(NR$7="","",IF(AND(NP15="",NO15=""),IF(OR(AND(NK$7&gt;NM$7,NK15&gt;NM15),AND(NK$7&lt;NM$7,NK15&lt;NM15),AND(NK$7=NM$7,NK15=NM15)),$C$3,""),""))</f>
        <v/>
      </c>
      <c r="NR15" s="110" t="str">
        <f>IF(NR$7="","",IF(NO15="",IF(NP15="",IF(NQ15="",0,(IF(NK$7-NM$7=0,NQ15+$C$4,NQ15))),NP15),IF(OR(AND(ISBLANK(NN$7),ISBLANK(NN15)),AND(ISTEXT(NN$7),ISTEXT(NN15))),NO15+$C$4,NO15)))</f>
        <v/>
      </c>
      <c r="NS15" s="108"/>
      <c r="NT15" s="132" t="s">
        <v>59</v>
      </c>
      <c r="NU15" s="109"/>
      <c r="NV15" s="109"/>
      <c r="NW15" s="134" t="str">
        <f>IF(NZ$7="","",IF(AND(NS15=NS$7,NU15=NU$7),$C$1,""))</f>
        <v/>
      </c>
      <c r="NX15" s="134" t="str">
        <f>IF(NW15="",IF(OR(NS15="",NU15=""),"",IF(NS15-NU15=NS$7-NU$7,$C$2,"")),"")</f>
        <v/>
      </c>
      <c r="NY15" s="134" t="str">
        <f>IF(NZ$7="","",IF(AND(NX15="",NW15=""),IF(OR(AND(NS$7&gt;NU$7,NS15&gt;NU15),AND(NS$7&lt;NU$7,NS15&lt;NU15),AND(NS$7=NU$7,NS15=NU15)),$C$3,""),""))</f>
        <v/>
      </c>
      <c r="NZ15" s="110" t="str">
        <f>IF(NZ$7="","",IF(NW15="",IF(NX15="",IF(NY15="",0,(IF(NS$7-NU$7=0,NY15+$C$4,NY15))),NX15),IF(OR(AND(ISBLANK(NV$7),ISBLANK(NV15)),AND(ISTEXT(NV$7),ISTEXT(NV15))),NW15+$C$4,NW15)))</f>
        <v/>
      </c>
      <c r="OA15" s="108"/>
      <c r="OB15" s="132" t="s">
        <v>59</v>
      </c>
      <c r="OC15" s="109"/>
      <c r="OD15" s="109"/>
      <c r="OE15" s="134" t="str">
        <f>IF(OH$7="","",IF(AND(OA15=OA$7,OC15=OC$7),$C$1,""))</f>
        <v/>
      </c>
      <c r="OF15" s="134" t="str">
        <f>IF(OE15="",IF(OR(OA15="",OC15=""),"",IF(OA15-OC15=OA$7-OC$7,$C$2,"")),"")</f>
        <v/>
      </c>
      <c r="OG15" s="134" t="str">
        <f>IF(OH$7="","",IF(AND(OF15="",OE15=""),IF(OR(AND(OA$7&gt;OC$7,OA15&gt;OC15),AND(OA$7&lt;OC$7,OA15&lt;OC15),AND(OA$7=OC$7,OA15=OC15)),$C$3,""),""))</f>
        <v/>
      </c>
      <c r="OH15" s="110" t="str">
        <f>IF(OH$7="","",IF(OE15="",IF(OF15="",IF(OG15="",0,(IF(OA$7-OC$7=0,OG15+$C$4,OG15))),OF15),IF(OR(AND(ISBLANK(OD$7),ISBLANK(OD15)),AND(ISTEXT(OD$7),ISTEXT(OD15))),OE15+$C$4,OE15)))</f>
        <v/>
      </c>
      <c r="OI15" s="108"/>
      <c r="OJ15" s="132" t="s">
        <v>59</v>
      </c>
      <c r="OK15" s="109"/>
      <c r="OL15" s="109"/>
      <c r="OM15" s="134" t="str">
        <f>IF(OP$7="","",IF(AND(OI15=OI$7,OK15=OK$7),$C$1,""))</f>
        <v/>
      </c>
      <c r="ON15" s="134" t="str">
        <f>IF(OM15="",IF(OR(OI15="",OK15=""),"",IF(OI15-OK15=OI$7-OK$7,$C$2,"")),"")</f>
        <v/>
      </c>
      <c r="OO15" s="134" t="str">
        <f>IF(OP$7="","",IF(AND(ON15="",OM15=""),IF(OR(AND(OI$7&gt;OK$7,OI15&gt;OK15),AND(OI$7&lt;OK$7,OI15&lt;OK15),AND(OI$7=OK$7,OI15=OK15)),$C$3,""),""))</f>
        <v/>
      </c>
      <c r="OP15" s="110" t="str">
        <f>IF(OP$7="","",IF(OM15="",IF(ON15="",IF(OO15="",0,(IF(OI$7-OK$7=0,OO15+$C$4,OO15))),ON15),IF(OR(AND(ISBLANK(OL$7),ISBLANK(OL15)),AND(ISTEXT(OL$7),ISTEXT(OL15))),OM15+$C$4,OM15)))</f>
        <v/>
      </c>
      <c r="OQ15" s="108"/>
      <c r="OR15" s="132" t="s">
        <v>59</v>
      </c>
      <c r="OS15" s="109"/>
      <c r="OT15" s="109"/>
      <c r="OU15" s="134" t="str">
        <f>IF(OX$7="","",IF(AND(OQ15=OQ$7,OS15=OS$7),$C$1,""))</f>
        <v/>
      </c>
      <c r="OV15" s="134" t="str">
        <f>IF(OU15="",IF(OR(OQ15="",OS15=""),"",IF(OQ15-OS15=OQ$7-OS$7,$C$2,"")),"")</f>
        <v/>
      </c>
      <c r="OW15" s="134" t="str">
        <f>IF(OX$7="","",IF(AND(OV15="",OU15=""),IF(OR(AND(OQ$7&gt;OS$7,OQ15&gt;OS15),AND(OQ$7&lt;OS$7,OQ15&lt;OS15),AND(OQ$7=OS$7,OQ15=OS15)),$C$3,""),""))</f>
        <v/>
      </c>
      <c r="OX15" s="110" t="str">
        <f>IF(OX$7="","",IF(OU15="",IF(OV15="",IF(OW15="",0,(IF(OQ$7-OS$7=0,OW15+$C$4,OW15))),OV15),IF(OR(AND(ISBLANK(OT$7),ISBLANK(OT15)),AND(ISTEXT(OT$7),ISTEXT(OT15))),OU15+$C$4,OU15)))</f>
        <v/>
      </c>
      <c r="OY15" s="136">
        <f>SUM(PG15,PO15,PW15,QE15)</f>
        <v>0</v>
      </c>
      <c r="OZ15" s="135"/>
      <c r="PA15" s="132" t="s">
        <v>59</v>
      </c>
      <c r="PB15" s="109"/>
      <c r="PC15" s="109"/>
      <c r="PD15" s="134" t="str">
        <f>IF(PG$7="","",IF(AND(OZ15=OZ$7,PB15=PB$7),$C$1,""))</f>
        <v/>
      </c>
      <c r="PE15" s="134" t="str">
        <f>IF(PD15="",(IF(OZ15-PB15=0,"",(IF(OZ15-PB15=OZ$7-PB$7,$C$2,"")))),"")</f>
        <v/>
      </c>
      <c r="PF15" s="134" t="str">
        <f>IF(PG$7="","",IF(AND(PE15="",PD15=""),IF(OR(AND(OZ$7&gt;PB$7,OZ15&gt;PB15),AND(OZ$7&lt;PB$7,OZ15&lt;PB15),AND(OZ$7=PB$7,OZ15=PB15)),$C$3,""),""))</f>
        <v/>
      </c>
      <c r="PG15" s="110" t="str">
        <f>IF(PG$7="","",IF(PD15="",IF(PE15="",IF(PF15="",0,(IF(OZ$7-PB$7=0,PF15+$C$4,PF15))),PE15),IF(OR(AND(ISBLANK(PC$7),ISBLANK(PC15)),AND(ISTEXT(PC$7),ISTEXT(PC15))),PD15+$C$4,PD15)))</f>
        <v/>
      </c>
      <c r="PH15" s="108"/>
      <c r="PI15" s="132" t="s">
        <v>59</v>
      </c>
      <c r="PJ15" s="109"/>
      <c r="PK15" s="109"/>
      <c r="PL15" s="134" t="str">
        <f>IF(PO$7="","",IF(AND(PH15=PH$7,PJ15=PJ$7),$C$1,""))</f>
        <v/>
      </c>
      <c r="PM15" s="134" t="str">
        <f>IF(PL15="",(IF(PH15-PJ15=0,"",(IF(PH15-PJ15=PH$7-PJ$7,$C$2,"")))),"")</f>
        <v/>
      </c>
      <c r="PN15" s="134" t="str">
        <f>IF(PO$7="","",IF(AND(PM15="",PL15=""),IF(OR(AND(PH$7&gt;PJ$7,PH15&gt;PJ15),AND(PH$7&lt;PJ$7,PH15&lt;PJ15),AND(PH$7=PJ$7,PH15=PJ15)),$C$3,""),""))</f>
        <v/>
      </c>
      <c r="PO15" s="110" t="str">
        <f>IF(PO$7="","",IF(PL15="",IF(PM15="",IF(PN15="",0,(IF(PH$7-PJ$7=0,PN15+$C$4,PN15))),PM15),IF(OR(AND(ISBLANK(PK$7),ISBLANK(PK15)),AND(ISTEXT(PK$7),ISTEXT(PK15))),PL15+$C$4,PL15)))</f>
        <v/>
      </c>
      <c r="PP15" s="108"/>
      <c r="PQ15" s="132" t="s">
        <v>59</v>
      </c>
      <c r="PR15" s="109"/>
      <c r="PS15" s="109"/>
      <c r="PT15" s="134" t="str">
        <f>IF(PW$7="","",IF(AND(PP15=PP$7,PR15=PR$7),$C$1,""))</f>
        <v/>
      </c>
      <c r="PU15" s="134" t="str">
        <f>IF(PT15="",(IF(PP15-PR15=0,"",(IF(PP15-PR15=PP$7-PR$7,$C$2,"")))),"")</f>
        <v/>
      </c>
      <c r="PV15" s="134" t="str">
        <f>IF(PW$7="","",IF(AND(PU15="",PT15=""),IF(OR(AND(PP$7&gt;PR$7,PP15&gt;PR15),AND(PP$7&lt;PR$7,PP15&lt;PR15),AND(PP$7=PR$7,PP15=PR15)),$C$3,""),""))</f>
        <v/>
      </c>
      <c r="PW15" s="110" t="str">
        <f>IF(PW$7="","",IF(PT15="",IF(PU15="",IF(PV15="",0,(IF(PP$7-PR$7=0,PV15+$C$4,PV15))),PU15),IF(OR(AND(ISBLANK(PS$7),ISBLANK(PS15)),AND(ISTEXT(PS$7),ISTEXT(PS15))),PT15+$C$4,PT15)))</f>
        <v/>
      </c>
      <c r="PX15" s="108"/>
      <c r="PY15" s="132" t="s">
        <v>59</v>
      </c>
      <c r="PZ15" s="109"/>
      <c r="QA15" s="109"/>
      <c r="QB15" s="134" t="str">
        <f>IF(QE$7="","",IF(AND(PX15=PX$7,PZ15=PZ$7),$C$1,""))</f>
        <v/>
      </c>
      <c r="QC15" s="134" t="str">
        <f>IF(QB15="",(IF(PX15-PZ15=0,"",(IF(PX15-PZ15=PX$7-PZ$7,$C$2,"")))),"")</f>
        <v/>
      </c>
      <c r="QD15" s="134" t="str">
        <f>IF(QE$7="","",IF(AND(QC15="",QB15=""),IF(OR(AND(PX$7&gt;PZ$7,PX15&gt;PZ15),AND(PX$7&lt;PZ$7,PX15&lt;PZ15),AND(PX$7=PZ$7,PX15=PZ15)),$C$3,""),""))</f>
        <v/>
      </c>
      <c r="QE15" s="110" t="str">
        <f>IF(QE$7="","",IF(QB15="",IF(QC15="",IF(QD15="",0,(IF(PX$7-PZ$7=0,QD15+$C$4,QD15))),QC15),IF(OR(AND(ISBLANK(QA$7),ISBLANK(QA15)),AND(ISTEXT(QA$7),ISTEXT(QA15))),QB15+$C$4,QB15)))</f>
        <v/>
      </c>
      <c r="QF15" s="137">
        <f>SUM(QN15,QV15)</f>
        <v>0</v>
      </c>
      <c r="QG15" s="135"/>
      <c r="QH15" s="132" t="s">
        <v>59</v>
      </c>
      <c r="QI15" s="109"/>
      <c r="QJ15" s="109"/>
      <c r="QK15" s="134" t="str">
        <f>IF(QN$7="","",IF(AND(QG15=QG$7,QI15=QI$7),$C$1,""))</f>
        <v/>
      </c>
      <c r="QL15" s="134" t="str">
        <f>IF(QK15="",(IF(QG15-QI15=0,"",(IF(QG15-QI15=QG$7-QI$7,$C$2,"")))),"")</f>
        <v/>
      </c>
      <c r="QM15" s="134" t="str">
        <f>IF(QN$7="","",IF(AND(QL15="",QK15=""),IF(OR(AND(QG$7&gt;QI$7,QG15&gt;QI15),AND(QG$7&lt;QI$7,QG15&lt;QI15),AND(QG$7=QI$7,QG15=QI15)),$C$3,""),""))</f>
        <v/>
      </c>
      <c r="QN15" s="110" t="str">
        <f>IF(QN$7="","",IF(QK15="",IF(QL15="",IF(QM15="",0,(IF(QG$7-QI$7=0,QM15+$C$4,QM15))),QL15),IF(OR(AND(ISBLANK(QJ$7),ISBLANK(QJ15)),AND(ISTEXT(QJ$7),ISTEXT(QJ15))),QK15+$C$4,QK15)))</f>
        <v/>
      </c>
      <c r="QO15" s="108"/>
      <c r="QP15" s="132" t="s">
        <v>59</v>
      </c>
      <c r="QQ15" s="109"/>
      <c r="QR15" s="109"/>
      <c r="QS15" s="134" t="str">
        <f>IF(QV$7="","",IF(AND(QO15=QO$7,QQ15=QQ$7),$C$1,""))</f>
        <v/>
      </c>
      <c r="QT15" s="134" t="str">
        <f>IF(QS15="",(IF(QO15-QQ15=0,"",(IF(QO15-QQ15=QO$7-QQ$7,$C$2,"")))),"")</f>
        <v/>
      </c>
      <c r="QU15" s="134" t="str">
        <f>IF(QV$7="","",IF(AND(QT15="",QS15=""),IF(OR(AND(QO$7&gt;QQ$7,QO15&gt;QQ15),AND(QO$7&lt;QQ$7,QO15&lt;QQ15),AND(QO$7=QQ$7,QO15=QQ15)),$C$3,""),""))</f>
        <v/>
      </c>
      <c r="QV15" s="110" t="str">
        <f>IF(QV$7="","",IF(QS15="",IF(QT15="",IF(QU15="",0,(IF(QO$7-QQ$7=0,QU15+$C$4,QU15))),QT15),IF(OR(AND(ISBLANK(QR$7),ISBLANK(QR15)),AND(ISTEXT(QR$7),ISTEXT(QR15))),QS15+$C$4,QS15)))</f>
        <v/>
      </c>
      <c r="QW15" s="138">
        <f>SUM(RE15,RM15,RO15)</f>
        <v>0</v>
      </c>
      <c r="QX15" s="135"/>
      <c r="QY15" s="132" t="s">
        <v>59</v>
      </c>
      <c r="QZ15" s="109"/>
      <c r="RA15" s="109"/>
      <c r="RB15" s="134" t="str">
        <f>IF(RE$7="","",IF(AND(QX15=QX$7,QZ15=QZ$7),$C$1,""))</f>
        <v/>
      </c>
      <c r="RC15" s="134" t="str">
        <f>IF(RB15="",(IF(QX15-QZ15=0,"",(IF(QX15-QZ15=QX$7-QZ$7,$C$2,"")))),"")</f>
        <v/>
      </c>
      <c r="RD15" s="134" t="str">
        <f>IF(RE$7="","",IF(AND(RC15="",RB15=""),IF(OR(AND(QX$7&gt;QZ$7,QX15&gt;QZ15),AND(QX$7&lt;QZ$7,QX15&lt;QZ15),AND(QX$7=QZ$7,QX15=QZ15)),$C$3,""),""))</f>
        <v/>
      </c>
      <c r="RE15" s="110" t="str">
        <f>IF(RE$7="","",IF(RB15="",IF(RC15="",IF(RD15="",0,(IF(QX$7-QZ$7=0,RD15+$C$4,RD15))),RC15),IF(OR(AND(ISBLANK(RA$7),ISBLANK(RA15)),AND(ISTEXT(RA$7),ISTEXT(RA15))),RB15+$C$4,RB15)))</f>
        <v/>
      </c>
      <c r="RF15" s="108"/>
      <c r="RG15" s="132" t="s">
        <v>59</v>
      </c>
      <c r="RH15" s="109"/>
      <c r="RI15" s="109"/>
      <c r="RJ15" s="134" t="str">
        <f>IF(RM$7="","",IF(AND(RF15=RF$7,RH15=RH$7),$C$1,""))</f>
        <v/>
      </c>
      <c r="RK15" s="134" t="str">
        <f>IF(RJ15="",(IF(RF15-RH15=0,"",(IF(RF15-RH15=RF$7-RH$7,$C$2,"")))),"")</f>
        <v/>
      </c>
      <c r="RL15" s="134" t="str">
        <f>IF(RM$7="","",IF(AND(RK15="",RJ15=""),IF(OR(AND(RF$7&gt;RH$7,RF15&gt;RH15),AND(RF$7&lt;RH$7,RF15&lt;RH15),AND(RF$7=RH$7,RF15=RH15)),$C$3,""),""))</f>
        <v/>
      </c>
      <c r="RM15" s="110" t="str">
        <f>IF(RM$7="","",IF(RJ15="",IF(RK15="",IF(RL15="",0,(IF(RF$7-RH$7=0,RL15+$C$4,RL15))),RK15),IF(OR(AND(ISBLANK(RI$7),ISBLANK(RI15)),AND(ISTEXT(RI$7),ISTEXT(RI15))),RJ15+$C$4,RJ15)))</f>
        <v/>
      </c>
      <c r="RN15" s="139" t="s">
        <v>98</v>
      </c>
      <c r="RO15" s="140" t="str">
        <f>IF(ISBLANK(RN$7),"",IF(RN$7=RN15,$C$5,0))</f>
        <v/>
      </c>
      <c r="RP15" s="141">
        <f>SUM($E15,$AV15,$CM15,$ED15,$FU15,$HL15,$JC15,$KT15)</f>
        <v>28</v>
      </c>
      <c r="RQ15" s="142">
        <f>SUM($ML15,$OY15,$QF15,$QW15)</f>
        <v>0</v>
      </c>
      <c r="RR15" s="130">
        <f>SUM($MK15,$RQ15)</f>
        <v>28</v>
      </c>
    </row>
    <row r="16" spans="1:486" ht="15.75" thickBot="1">
      <c r="A16" s="125">
        <f t="shared" si="18"/>
        <v>9</v>
      </c>
      <c r="B16" s="156" t="s">
        <v>110</v>
      </c>
      <c r="C16" s="130">
        <f>SUM($MK16,$RQ16)</f>
        <v>28</v>
      </c>
      <c r="D16" s="130">
        <f>0+IF((OR(L16="",L16=0)),0,1)+IF((OR(S16="",S16=0)),0,1)+IF((OR(Z16="",Z16=0)),0,1)+IF((OR(AG16="",AG16=0)),0,1)+IF((OR(AN16="",AN16=0)),0,1)+IF((OR(AU16="",AU16=0)),0,1)+IF((OR(BC16="",BC16=0)),0,1)+IF((OR(BJ16="",BJ16=0)),0,1)+IF((OR(BQ16="",BQ16=0)),0,1)+IF((OR(BX16="",BX16=0)),0,1)+IF((OR(CE16="",CE16=0)),0,1)+IF((OR(CL16="",CL16=0)),0,1)+IF((OR(CT16="",CT16=0)),0,1)+IF((OR(DA16="",DA16=0)),0,1)+IF((OR(DH16="",DH16=0)),0,1)+IF((OR(DO16="",DO16=0)),0,1)+IF((OR(DV16="",DV16=0)),0,1)+IF((OR(EC16="",EC16=0)),0,1)+IF((OR(EK16="",EK16=0)),0,1)+IF((OR(ER16="",ER16=0)),0,1)+IF((OR(EY16="",EY16=0)),0,1)+IF((OR(FF16="",FF16=0)),0,1)+IF((OR(FM16="",FM16=0)),0,1)+IF((OR(FT16="",FT16=0)),0,1)+IF((OR(GB16="",GB16=0)),0,1)+IF((OR(GI16="",GI16=0)),0,1)+IF((OR(GP16="",GP16=0)),0,1)+IF((OR(GW16="",GW16=0)),0,1)+IF((OR(HD16="",HD16=0)),0,1)+IF((OR(HK16="",HK16=0)),0,1)+IF((OR(HS16="",HS16=0)),0,1)+IF((OR(HZ16="",HZ16=0)),0,1)+IF((OR(IG16="",IG16=0)),0,1)+IF((OR(IN16="",IN16=0)),0,1)+IF((OR(IU16="",IU16=0)),0,1)+IF((OR(JB16="",JB16=0)),0,1)+IF((OR(JJ16="",JJ16=0)),0,1)+IF((OR(JQ16="",JQ16=0)),0,1)+IF((OR(JX16="",JX16=0)),0,1)+IF((OR(KE16="",KE16=0)),0,1)+IF((OR(KL16="",KL16=0)),0,1)+IF((OR(KS16="",KS16=0)),0,1)+IF((OR(LA16="",LA16=0)),0,1)+IF((OR(LH16="",LH16=0)),0,1)+IF((OR(LO16="",LO16=0)),0,1)+IF((OR(LV16="",LV16=0)),0,1)+IF((OR(MC16="",MC16=0)),0,1)+IF((OR(MJ16="",MJ16=0)),0,1)+IF((OR(MT16="",MT16=0)),0,1)+IF((OR(NB16="",NB16=0)),0,1)+IF((OR(NJ16="",NJ16=0)),0,1)+IF((OR(NR16="",NR16=0)),0,1)+IF((OR(NZ16="",NZ16=0)),0,1)+IF((OR(OH16="",OH16=0)),0,1)+IF((OR(OP16="",OP16=0)),0,1)+IF((OR(OX16="",OX16=0)),0,1)+IF((OR(PG16="",PG16=0)),0,1)+IF((OR(PO16="",PO16=0)),0,1)+IF((OR(PW16="",PW16=0)),0,1)+IF((OR(QE16="",QE16=0)),0,1)+IF((OR(QN16="",QN16=0)),0,1)+IF((OR(QV16="",QV16=0)),0,1)+IF((OR(RE16="",RE16=0)),0,1)+IF((OR(RM16="",RM16=0)),0,1)</f>
        <v>9</v>
      </c>
      <c r="E16" s="131">
        <f>SUM(L16,S16,Z16,AG16,AN16,AU16)</f>
        <v>2</v>
      </c>
      <c r="F16" s="108">
        <v>4</v>
      </c>
      <c r="G16" s="132" t="s">
        <v>59</v>
      </c>
      <c r="H16" s="109">
        <v>1</v>
      </c>
      <c r="I16" s="133" t="str">
        <f>IF(L$7="","",IF(AND(F16=F$7,H16=H$7),$C$1,""))</f>
        <v/>
      </c>
      <c r="J16" s="134" t="str">
        <f>IF(I16="",(IF(F16-H16=0,"",(IF(F16-H16=F$7-H$7,$C$2,"")))),"")</f>
        <v/>
      </c>
      <c r="K16" s="134">
        <f>IF(L$7="","",IF(AND(J16="",I16=""),IF(OR(AND(F$7&gt;H$7,F16&gt;H16),AND(F$7&lt;H$7,F16&lt;H16),AND(F$7=H$7,F16=H16)),$C$3,""),""))</f>
        <v>2</v>
      </c>
      <c r="L16" s="110">
        <f>IF(L$7="","",IF(I16="",IF(J16="",IF(K16="",0,K16),J16),I16))</f>
        <v>2</v>
      </c>
      <c r="M16" s="108">
        <v>2</v>
      </c>
      <c r="N16" s="132" t="s">
        <v>59</v>
      </c>
      <c r="O16" s="109">
        <v>2</v>
      </c>
      <c r="P16" s="134" t="str">
        <f>IF(S$7="","",IF(AND(M16=M$7,O16=O$7),$C$1,""))</f>
        <v/>
      </c>
      <c r="Q16" s="134" t="str">
        <f>IF(P16="",(IF(M16-O16=0,"",(IF(M16-O16=M$7-O$7,$C$2,"")))),"")</f>
        <v/>
      </c>
      <c r="R16" s="134" t="str">
        <f>IF(S$7="","",IF(AND(Q16="",P16=""),IF(OR(AND(M$7&gt;O$7,M16&gt;O16),AND(M$7&lt;O$7,M16&lt;O16),AND(M$7=O$7,M16=O16)),$C$3,""),""))</f>
        <v/>
      </c>
      <c r="S16" s="110">
        <f>IF(S$7="","",IF(P16="",IF(Q16="",IF(R16="",0,R16),Q16),P16))</f>
        <v>0</v>
      </c>
      <c r="T16" s="108">
        <v>3</v>
      </c>
      <c r="U16" s="132" t="s">
        <v>59</v>
      </c>
      <c r="V16" s="109">
        <v>1</v>
      </c>
      <c r="W16" s="134" t="str">
        <f>IF(Z$7="","",IF(AND(T16=T$7,V16=V$7),$C$1,""))</f>
        <v/>
      </c>
      <c r="X16" s="134" t="str">
        <f>IF(W16="",(IF(T16-V16=0,"",(IF(T16-V16=T$7-V$7,$C$2,"")))),"")</f>
        <v/>
      </c>
      <c r="Y16" s="134" t="str">
        <f>IF(Z$7="","",IF(AND(X16="",W16=""),IF(OR(AND(T$7&gt;V$7,T16&gt;V16),AND(T$7&lt;V$7,T16&lt;V16),AND(T$7=V$7,T16=V16)),$C$3,""),""))</f>
        <v/>
      </c>
      <c r="Z16" s="110">
        <f>IF(Z$7="","",IF(W16="",IF(X16="",IF(Y16="",0,Y16),X16),W16))</f>
        <v>0</v>
      </c>
      <c r="AA16" s="108">
        <v>1</v>
      </c>
      <c r="AB16" s="132" t="s">
        <v>59</v>
      </c>
      <c r="AC16" s="109">
        <v>1</v>
      </c>
      <c r="AD16" s="134" t="str">
        <f>IF(AG$7="","",IF(AND(AA16=AA$7,AC16=AC$7),$C$1,""))</f>
        <v/>
      </c>
      <c r="AE16" s="134" t="str">
        <f>IF(AD16="",(IF(AA16-AC16=0,"",(IF(AA16-AC16=AA$7-AC$7,$C$2,"")))),"")</f>
        <v/>
      </c>
      <c r="AF16" s="134" t="str">
        <f>IF(AG$7="","",IF(AND(AE16="",AD16=""),IF(OR(AND(AA$7&gt;AC$7,AA16&gt;AC16),AND(AA$7&lt;AC$7,AA16&lt;AC16),AND(AA$7=AC$7,AA16=AC16)),$C$3,""),""))</f>
        <v/>
      </c>
      <c r="AG16" s="110" t="str">
        <f>IF(AG$7="","",IF(AD16="",IF(AE16="",IF(AF16="",0,AF16),AE16),AD16))</f>
        <v/>
      </c>
      <c r="AH16" s="108">
        <v>2</v>
      </c>
      <c r="AI16" s="132" t="s">
        <v>59</v>
      </c>
      <c r="AJ16" s="109">
        <v>1</v>
      </c>
      <c r="AK16" s="134" t="str">
        <f>IF(AN$7="","",IF(AND(AH16=AH$7,AJ16=AJ$7),$C$1,""))</f>
        <v/>
      </c>
      <c r="AL16" s="134" t="str">
        <f>IF(AK16="",(IF(AH16-AJ16=0,"",(IF(AH16-AJ16=AH$7-AJ$7,$C$2,"")))),"")</f>
        <v/>
      </c>
      <c r="AM16" s="134" t="str">
        <f>IF(AN$7="","",IF(AND(AL16="",AK16=""),IF(OR(AND(AH$7&gt;AJ$7,AH16&gt;AJ16),AND(AH$7&lt;AJ$7,AH16&lt;AJ16),AND(AH$7=AJ$7,AH16=AJ16)),$C$3,""),""))</f>
        <v/>
      </c>
      <c r="AN16" s="110" t="str">
        <f>IF(AN$7="","",IF(AK16="",IF(AL16="",IF(AM16="",0,AM16),AL16),AK16))</f>
        <v/>
      </c>
      <c r="AO16" s="108">
        <v>0</v>
      </c>
      <c r="AP16" s="132" t="s">
        <v>59</v>
      </c>
      <c r="AQ16" s="109">
        <v>2</v>
      </c>
      <c r="AR16" s="134" t="str">
        <f>IF(AU$7="","",IF(AND(AO16=AO$7,AQ16=AQ$7),$C$1,""))</f>
        <v/>
      </c>
      <c r="AS16" s="134" t="str">
        <f>IF(AR16="",(IF(AO16-AQ16=0,"",(IF(AO16-AQ16=AO$7-AQ$7,$C$2,"")))),"")</f>
        <v/>
      </c>
      <c r="AT16" s="134" t="str">
        <f>IF(AU$7="","",IF(AND(AS16="",AR16=""),IF(OR(AND(AO$7&gt;AQ$7,AO16&gt;AQ16),AND(AO$7&lt;AQ$7,AO16&lt;AQ16),AND(AO$7=AQ$7,AO16=AQ16)),$C$3,""),""))</f>
        <v/>
      </c>
      <c r="AU16" s="110" t="str">
        <f>IF(AU$7="","",IF(AR16="",IF(AS16="",IF(AT16="",0,AT16),AS16),AR16))</f>
        <v/>
      </c>
      <c r="AV16" s="111">
        <f>SUM(BC16,BJ16,BQ16,BX16,CE16,CL16)</f>
        <v>2</v>
      </c>
      <c r="AW16" s="108">
        <v>2</v>
      </c>
      <c r="AX16" s="132" t="s">
        <v>59</v>
      </c>
      <c r="AY16" s="109">
        <v>1</v>
      </c>
      <c r="AZ16" s="134" t="str">
        <f>IF(BC$7="","",IF(AND(AW16=AW$7,AY16=AY$7),$C$1,""))</f>
        <v/>
      </c>
      <c r="BA16" s="134" t="str">
        <f>IF(AZ16="",(IF(AW16-AY16=0,"",(IF(AW16-AY16=AW$7-AY$7,$C$2,"")))),"")</f>
        <v/>
      </c>
      <c r="BB16" s="134" t="str">
        <f>IF(BC$7="","",IF(AND(BA16="",AZ16=""),IF(OR(AND(AW$7&gt;AY$7,AW16&gt;AY16),AND(AW$7&lt;AY$7,AW16&lt;AY16),AND(AW$7=AY$7,AW16=AY16)),$C$3,""),""))</f>
        <v/>
      </c>
      <c r="BC16" s="110">
        <f>IF(BC$7="","",IF(AZ16="",IF(BA16="",IF(BB16="",0,BB16),BA16),AZ16))</f>
        <v>0</v>
      </c>
      <c r="BD16" s="108">
        <v>3</v>
      </c>
      <c r="BE16" s="132" t="s">
        <v>59</v>
      </c>
      <c r="BF16" s="109">
        <v>0</v>
      </c>
      <c r="BG16" s="134" t="str">
        <f>IF(BJ$7="","",IF(AND(BD16=BD$7,BF16=BF$7),$C$1,""))</f>
        <v/>
      </c>
      <c r="BH16" s="134" t="str">
        <f>IF(BG16="",(IF(BD16-BF16=0,"",(IF(BD16-BF16=BD$7-BF$7,$C$2,"")))),"")</f>
        <v/>
      </c>
      <c r="BI16" s="134">
        <f>IF(BJ$7="","",IF(AND(BH16="",BG16=""),IF(OR(AND(BD$7&gt;BF$7,BD16&gt;BF16),AND(BD$7&lt;BF$7,BD16&lt;BF16),AND(BD$7=BF$7,BD16=BF16)),$C$3,""),""))</f>
        <v>2</v>
      </c>
      <c r="BJ16" s="110">
        <f>IF(BJ$7="","",IF(BG16="",IF(BH16="",IF(BI16="",0,BI16),BH16),BG16))</f>
        <v>2</v>
      </c>
      <c r="BK16" s="108">
        <v>0</v>
      </c>
      <c r="BL16" s="132" t="s">
        <v>59</v>
      </c>
      <c r="BM16" s="109">
        <v>2</v>
      </c>
      <c r="BN16" s="134" t="str">
        <f>IF(BQ$7="","",IF(AND(BK16=BK$7,BM16=BM$7),$C$1,""))</f>
        <v/>
      </c>
      <c r="BO16" s="134" t="str">
        <f>IF(BN16="",(IF(BK16-BM16=0,"",(IF(BK16-BM16=BK$7-BM$7,$C$2,"")))),"")</f>
        <v/>
      </c>
      <c r="BP16" s="134" t="str">
        <f>IF(BQ$7="","",IF(AND(BO16="",BN16=""),IF(OR(AND(BK$7&gt;BM$7,BK16&gt;BM16),AND(BK$7&lt;BM$7,BK16&lt;BM16),AND(BK$7=BM$7,BK16=BM16)),$C$3,""),""))</f>
        <v/>
      </c>
      <c r="BQ16" s="110" t="str">
        <f>IF(BQ$7="","",IF(BN16="",IF(BO16="",IF(BP16="",0,BP16),BO16),BN16))</f>
        <v/>
      </c>
      <c r="BR16" s="108">
        <v>3</v>
      </c>
      <c r="BS16" s="132" t="s">
        <v>59</v>
      </c>
      <c r="BT16" s="109">
        <v>1</v>
      </c>
      <c r="BU16" s="134" t="str">
        <f>IF(BX$7="","",IF(AND(BR16=BR$7,BT16=BT$7),$C$1,""))</f>
        <v/>
      </c>
      <c r="BV16" s="134" t="str">
        <f>IF(BU16="",(IF(BR16-BT16=0,"",(IF(BR16-BT16=BR$7-BT$7,$C$2,"")))),"")</f>
        <v/>
      </c>
      <c r="BW16" s="134" t="str">
        <f>IF(BX$7="","",IF(AND(BV16="",BU16=""),IF(OR(AND(BR$7&gt;BT$7,BR16&gt;BT16),AND(BR$7&lt;BT$7,BR16&lt;BT16),AND(BR$7=BT$7,BR16=BT16)),$C$3,""),""))</f>
        <v/>
      </c>
      <c r="BX16" s="110" t="str">
        <f>IF(BX$7="","",IF(BU16="",IF(BV16="",IF(BW16="",0,BW16),BV16),BU16))</f>
        <v/>
      </c>
      <c r="BY16" s="108">
        <v>0</v>
      </c>
      <c r="BZ16" s="132" t="s">
        <v>59</v>
      </c>
      <c r="CA16" s="109">
        <v>3</v>
      </c>
      <c r="CB16" s="134" t="str">
        <f>IF(CE$7="","",IF(AND(BY16=BY$7,CA16=CA$7),$C$1,""))</f>
        <v/>
      </c>
      <c r="CC16" s="134" t="str">
        <f>IF(CB16="",(IF(BY16-CA16=0,"",(IF(BY16-CA16=BY$7-CA$7,$C$2,"")))),"")</f>
        <v/>
      </c>
      <c r="CD16" s="134" t="str">
        <f>IF(CE$7="","",IF(AND(CC16="",CB16=""),IF(OR(AND(BY$7&gt;CA$7,BY16&gt;CA16),AND(BY$7&lt;CA$7,BY16&lt;CA16),AND(BY$7=CA$7,BY16=CA16)),$C$3,""),""))</f>
        <v/>
      </c>
      <c r="CE16" s="110" t="str">
        <f>IF(CE$7="","",IF(CB16="",IF(CC16="",IF(CD16="",0,CD16),CC16),CB16))</f>
        <v/>
      </c>
      <c r="CF16" s="108">
        <v>2</v>
      </c>
      <c r="CG16" s="132" t="s">
        <v>59</v>
      </c>
      <c r="CH16" s="109">
        <v>1</v>
      </c>
      <c r="CI16" s="134" t="str">
        <f>IF(CL$7="","",IF(AND(CF16=CF$7,CH16=CH$7),$C$1,""))</f>
        <v/>
      </c>
      <c r="CJ16" s="134" t="str">
        <f>IF(CI16="",(IF(CF16-CH16=0,"",(IF(CF16-CH16=CF$7-CH$7,$C$2,"")))),"")</f>
        <v/>
      </c>
      <c r="CK16" s="134" t="str">
        <f>IF(CL$7="","",IF(AND(CJ16="",CI16=""),IF(OR(AND(CF$7&gt;CH$7,CF16&gt;CH16),AND(CF$7&lt;CH$7,CF16&lt;CH16),AND(CF$7=CH$7,CF16=CH16)),$C$3,""),""))</f>
        <v/>
      </c>
      <c r="CL16" s="110" t="str">
        <f>IF(CL$7="","",IF(CI16="",IF(CJ16="",IF(CK16="",0,CK16),CJ16),CI16))</f>
        <v/>
      </c>
      <c r="CM16" s="112">
        <f>SUM(CT16,DA16,DH16,DO16,DV16,EC16)</f>
        <v>4</v>
      </c>
      <c r="CN16" s="108">
        <v>1</v>
      </c>
      <c r="CO16" s="132" t="s">
        <v>59</v>
      </c>
      <c r="CP16" s="109">
        <v>1</v>
      </c>
      <c r="CQ16" s="134" t="str">
        <f>IF(CT$7="","",IF(AND(CN16=CN$7,CP16=CP$7),$C$1,""))</f>
        <v/>
      </c>
      <c r="CR16" s="134" t="str">
        <f>IF(CQ16="",(IF(CN16-CP16=0,"",(IF(CN16-CP16=CN$7-CP$7,$C$2,"")))),"")</f>
        <v/>
      </c>
      <c r="CS16" s="134" t="str">
        <f>IF(CT$7="","",IF(AND(CR16="",CQ16=""),IF(OR(AND(CN$7&gt;CP$7,CN16&gt;CP16),AND(CN$7&lt;CP$7,CN16&lt;CP16),AND(CN$7=CP$7,CN16=CP16)),$C$3,""),""))</f>
        <v/>
      </c>
      <c r="CT16" s="110">
        <f>IF(CT$7="","",IF(CQ16="",IF(CR16="",IF(CS16="",0,CS16),CR16),CQ16))</f>
        <v>0</v>
      </c>
      <c r="CU16" s="108">
        <v>2</v>
      </c>
      <c r="CV16" s="132" t="s">
        <v>59</v>
      </c>
      <c r="CW16" s="109">
        <v>1</v>
      </c>
      <c r="CX16" s="134">
        <f>IF(DA$7="","",IF(AND(CU16=CU$7,CW16=CW$7),$C$1,""))</f>
        <v>4</v>
      </c>
      <c r="CY16" s="134" t="str">
        <f>IF(CX16="",(IF(CU16-CW16=0,"",(IF(CU16-CW16=CU$7-CW$7,$C$2,"")))),"")</f>
        <v/>
      </c>
      <c r="CZ16" s="134" t="str">
        <f>IF(DA$7="","",IF(AND(CY16="",CX16=""),IF(OR(AND(CU$7&gt;CW$7,CU16&gt;CW16),AND(CU$7&lt;CW$7,CU16&lt;CW16),AND(CU$7=CW$7,CU16=CW16)),$C$3,""),""))</f>
        <v/>
      </c>
      <c r="DA16" s="110">
        <f>IF(DA$7="","",IF(CX16="",IF(CY16="",IF(CZ16="",0,CZ16),CY16),CX16))</f>
        <v>4</v>
      </c>
      <c r="DB16" s="108">
        <v>2</v>
      </c>
      <c r="DC16" s="132" t="s">
        <v>59</v>
      </c>
      <c r="DD16" s="109">
        <v>1</v>
      </c>
      <c r="DE16" s="134" t="str">
        <f>IF(DH$7="","",IF(AND(DB16=DB$7,DD16=DD$7),$C$1,""))</f>
        <v/>
      </c>
      <c r="DF16" s="134" t="str">
        <f>IF(DE16="",(IF(DB16-DD16=0,"",(IF(DB16-DD16=DB$7-DD$7,$C$2,"")))),"")</f>
        <v/>
      </c>
      <c r="DG16" s="134" t="str">
        <f>IF(DH$7="","",IF(AND(DF16="",DE16=""),IF(OR(AND(DB$7&gt;DD$7,DB16&gt;DD16),AND(DB$7&lt;DD$7,DB16&lt;DD16),AND(DB$7=DD$7,DB16=DD16)),$C$3,""),""))</f>
        <v/>
      </c>
      <c r="DH16" s="110" t="str">
        <f>IF(DH$7="","",IF(DE16="",IF(DF16="",IF(DG16="",0,DG16),DF16),DE16))</f>
        <v/>
      </c>
      <c r="DI16" s="108">
        <v>1</v>
      </c>
      <c r="DJ16" s="132" t="s">
        <v>59</v>
      </c>
      <c r="DK16" s="109">
        <v>1</v>
      </c>
      <c r="DL16" s="134" t="str">
        <f>IF(DO$7="","",IF(AND(DI16=DI$7,DK16=DK$7),$C$1,""))</f>
        <v/>
      </c>
      <c r="DM16" s="134" t="str">
        <f>IF(DL16="",(IF(DI16-DK16=0,"",(IF(DI16-DK16=DI$7-DK$7,$C$2,"")))),"")</f>
        <v/>
      </c>
      <c r="DN16" s="134" t="str">
        <f>IF(DO$7="","",IF(AND(DM16="",DL16=""),IF(OR(AND(DI$7&gt;DK$7,DI16&gt;DK16),AND(DI$7&lt;DK$7,DI16&lt;DK16),AND(DI$7=DK$7,DI16=DK16)),$C$3,""),""))</f>
        <v/>
      </c>
      <c r="DO16" s="110" t="str">
        <f>IF(DO$7="","",IF(DL16="",IF(DM16="",IF(DN16="",0,DN16),DM16),DL16))</f>
        <v/>
      </c>
      <c r="DP16" s="108">
        <v>1</v>
      </c>
      <c r="DQ16" s="132" t="s">
        <v>59</v>
      </c>
      <c r="DR16" s="109">
        <v>1</v>
      </c>
      <c r="DS16" s="134" t="str">
        <f>IF(DV$7="","",IF(AND(DP16=DP$7,DR16=DR$7),$C$1,""))</f>
        <v/>
      </c>
      <c r="DT16" s="134" t="str">
        <f>IF(DS16="",(IF(DP16-DR16=0,"",(IF(DP16-DR16=DP$7-DR$7,$C$2,"")))),"")</f>
        <v/>
      </c>
      <c r="DU16" s="134" t="str">
        <f>IF(DV$7="","",IF(AND(DT16="",DS16=""),IF(OR(AND(DP$7&gt;DR$7,DP16&gt;DR16),AND(DP$7&lt;DR$7,DP16&lt;DR16),AND(DP$7=DR$7,DP16=DR16)),$C$3,""),""))</f>
        <v/>
      </c>
      <c r="DV16" s="110" t="str">
        <f>IF(DV$7="","",IF(DS16="",IF(DT16="",IF(DU16="",0,DU16),DT16),DS16))</f>
        <v/>
      </c>
      <c r="DW16" s="108">
        <v>1</v>
      </c>
      <c r="DX16" s="132" t="s">
        <v>59</v>
      </c>
      <c r="DY16" s="109">
        <v>2</v>
      </c>
      <c r="DZ16" s="134" t="str">
        <f>IF(EC$7="","",IF(AND(DW16=DW$7,DY16=DY$7),$C$1,""))</f>
        <v/>
      </c>
      <c r="EA16" s="134" t="str">
        <f>IF(DZ16="",(IF(DW16-DY16=0,"",(IF(DW16-DY16=DW$7-DY$7,$C$2,"")))),"")</f>
        <v/>
      </c>
      <c r="EB16" s="134" t="str">
        <f>IF(EC$7="","",IF(AND(EA16="",DZ16=""),IF(OR(AND(DW$7&gt;DY$7,DW16&gt;DY16),AND(DW$7&lt;DY$7,DW16&lt;DY16),AND(DW$7=DY$7,DW16=DY16)),$C$3,""),""))</f>
        <v/>
      </c>
      <c r="EC16" s="110" t="str">
        <f>IF(EC$7="","",IF(DZ16="",IF(EA16="",IF(EB16="",0,EB16),EA16),DZ16))</f>
        <v/>
      </c>
      <c r="ED16" s="113">
        <f>SUM(EK16,ER16,EY16,FF16,FM16,FT16)</f>
        <v>3</v>
      </c>
      <c r="EE16" s="108">
        <v>1</v>
      </c>
      <c r="EF16" s="132" t="s">
        <v>59</v>
      </c>
      <c r="EG16" s="109">
        <v>1</v>
      </c>
      <c r="EH16" s="134" t="str">
        <f>IF(EK$7="","",IF(AND(EE16=EE$7,EG16=EG$7),$C$1,""))</f>
        <v/>
      </c>
      <c r="EI16" s="134" t="str">
        <f>IF(EH16="",(IF(EE16-EG16=0,"",(IF(EE16-EG16=EE$7-EG$7,$C$2,"")))),"")</f>
        <v/>
      </c>
      <c r="EJ16" s="134" t="str">
        <f>IF(EK$7="","",IF(AND(EI16="",EH16=""),IF(OR(AND(EE$7&gt;EG$7,EE16&gt;EG16),AND(EE$7&lt;EG$7,EE16&lt;EG16),AND(EE$7=EG$7,EE16=EG16)),$C$3,""),""))</f>
        <v/>
      </c>
      <c r="EK16" s="110">
        <f>IF(EK$7="","",IF(EH16="",IF(EI16="",IF(EJ16="",0,EJ16),EI16),EH16))</f>
        <v>0</v>
      </c>
      <c r="EL16" s="108">
        <v>2</v>
      </c>
      <c r="EM16" s="132" t="s">
        <v>59</v>
      </c>
      <c r="EN16" s="109">
        <v>3</v>
      </c>
      <c r="EO16" s="134" t="str">
        <f>IF(ER$7="","",IF(AND(EL16=EL$7,EN16=EN$7),$C$1,""))</f>
        <v/>
      </c>
      <c r="EP16" s="134">
        <f>IF(EO16="",(IF(EL16-EN16=0,"",(IF(EL16-EN16=EL$7-EN$7,$C$2,"")))),"")</f>
        <v>3</v>
      </c>
      <c r="EQ16" s="134" t="str">
        <f>IF(ER$7="","",IF(AND(EP16="",EO16=""),IF(OR(AND(EL$7&gt;EN$7,EL16&gt;EN16),AND(EL$7&lt;EN$7,EL16&lt;EN16),AND(EL$7=EN$7,EL16=EN16)),$C$3,""),""))</f>
        <v/>
      </c>
      <c r="ER16" s="110">
        <f>IF(ER$7="","",IF(EO16="",IF(EP16="",IF(EQ16="",0,EQ16),EP16),EO16))</f>
        <v>3</v>
      </c>
      <c r="ES16" s="108">
        <v>1</v>
      </c>
      <c r="ET16" s="132" t="s">
        <v>59</v>
      </c>
      <c r="EU16" s="109">
        <v>3</v>
      </c>
      <c r="EV16" s="134" t="str">
        <f>IF(EY$7="","",IF(AND(ES16=ES$7,EU16=EU$7),$C$1,""))</f>
        <v/>
      </c>
      <c r="EW16" s="134" t="str">
        <f>IF(EV16="",(IF(ES16-EU16=0,"",(IF(ES16-EU16=ES$7-EU$7,$C$2,"")))),"")</f>
        <v/>
      </c>
      <c r="EX16" s="134" t="str">
        <f>IF(EY$7="","",IF(AND(EW16="",EV16=""),IF(OR(AND(ES$7&gt;EU$7,ES16&gt;EU16),AND(ES$7&lt;EU$7,ES16&lt;EU16),AND(ES$7=EU$7,ES16=EU16)),$C$3,""),""))</f>
        <v/>
      </c>
      <c r="EY16" s="110" t="str">
        <f>IF(EY$7="","",IF(EV16="",IF(EW16="",IF(EX16="",0,EX16),EW16),EV16))</f>
        <v/>
      </c>
      <c r="EZ16" s="108">
        <v>2</v>
      </c>
      <c r="FA16" s="132" t="s">
        <v>59</v>
      </c>
      <c r="FB16" s="109">
        <v>1</v>
      </c>
      <c r="FC16" s="134" t="str">
        <f>IF(FF$7="","",IF(AND(EZ16=EZ$7,FB16=FB$7),$C$1,""))</f>
        <v/>
      </c>
      <c r="FD16" s="134" t="str">
        <f>IF(FC16="",(IF(EZ16-FB16=0,"",(IF(EZ16-FB16=EZ$7-FB$7,$C$2,"")))),"")</f>
        <v/>
      </c>
      <c r="FE16" s="134" t="str">
        <f>IF(FF$7="","",IF(AND(FD16="",FC16=""),IF(OR(AND(EZ$7&gt;FB$7,EZ16&gt;FB16),AND(EZ$7&lt;FB$7,EZ16&lt;FB16),AND(EZ$7=FB$7,EZ16=FB16)),$C$3,""),""))</f>
        <v/>
      </c>
      <c r="FF16" s="110" t="str">
        <f>IF(FF$7="","",IF(FC16="",IF(FD16="",IF(FE16="",0,FE16),FD16),FC16))</f>
        <v/>
      </c>
      <c r="FG16" s="108">
        <v>2</v>
      </c>
      <c r="FH16" s="132" t="s">
        <v>59</v>
      </c>
      <c r="FI16" s="109">
        <v>1</v>
      </c>
      <c r="FJ16" s="134" t="str">
        <f>IF(FM$7="","",IF(AND(FG16=FG$7,FI16=FI$7),$C$1,""))</f>
        <v/>
      </c>
      <c r="FK16" s="134" t="str">
        <f>IF(FJ16="",(IF(FG16-FI16=0,"",(IF(FG16-FI16=FG$7-FI$7,$C$2,"")))),"")</f>
        <v/>
      </c>
      <c r="FL16" s="134" t="str">
        <f>IF(FM$7="","",IF(AND(FK16="",FJ16=""),IF(OR(AND(FG$7&gt;FI$7,FG16&gt;FI16),AND(FG$7&lt;FI$7,FG16&lt;FI16),AND(FG$7=FI$7,FG16=FI16)),$C$3,""),""))</f>
        <v/>
      </c>
      <c r="FM16" s="110" t="str">
        <f>IF(FM$7="","",IF(FJ16="",IF(FK16="",IF(FL16="",0,FL16),FK16),FJ16))</f>
        <v/>
      </c>
      <c r="FN16" s="108">
        <v>1</v>
      </c>
      <c r="FO16" s="132" t="s">
        <v>59</v>
      </c>
      <c r="FP16" s="109">
        <v>3</v>
      </c>
      <c r="FQ16" s="134" t="str">
        <f>IF(FT$7="","",IF(AND(FN16=FN$7,FP16=FP$7),$C$1,""))</f>
        <v/>
      </c>
      <c r="FR16" s="134" t="str">
        <f>IF(FQ16="",(IF(FN16-FP16=0,"",(IF(FN16-FP16=FN$7-FP$7,$C$2,"")))),"")</f>
        <v/>
      </c>
      <c r="FS16" s="134" t="str">
        <f>IF(FT$7="","",IF(AND(FR16="",FQ16=""),IF(OR(AND(FN$7&gt;FP$7,FN16&gt;FP16),AND(FN$7&lt;FP$7,FN16&lt;FP16),AND(FN$7=FP$7,FN16=FP16)),$C$3,""),""))</f>
        <v/>
      </c>
      <c r="FT16" s="110" t="str">
        <f>IF(FT$7="","",IF(FQ16="",IF(FR16="",IF(FS16="",0,FS16),FR16),FQ16))</f>
        <v/>
      </c>
      <c r="FU16" s="114">
        <f>SUM(GB16,GI16,GP16,GW16,HD16,HK16)</f>
        <v>4</v>
      </c>
      <c r="FV16" s="108">
        <v>1</v>
      </c>
      <c r="FW16" s="132" t="s">
        <v>59</v>
      </c>
      <c r="FX16" s="109">
        <v>1</v>
      </c>
      <c r="FY16" s="134" t="str">
        <f>IF(GB$7="","",IF(AND(FV16=FV$7,FX16=FX$7),$C$1,""))</f>
        <v/>
      </c>
      <c r="FZ16" s="134" t="str">
        <f>IF(FY16="",(IF(FV16-FX16=0,"",(IF(FV16-FX16=FV$7-FX$7,$C$2,"")))),"")</f>
        <v/>
      </c>
      <c r="GA16" s="134" t="str">
        <f>IF(GB$7="","",IF(AND(FZ16="",FY16=""),IF(OR(AND(FV$7&gt;FX$7,FV16&gt;FX16),AND(FV$7&lt;FX$7,FV16&lt;FX16),AND(FV$7=FX$7,FV16=FX16)),$C$3,""),""))</f>
        <v/>
      </c>
      <c r="GB16" s="110">
        <f>IF(GB$7="","",IF(FY16="",IF(FZ16="",IF(GA16="",0,GA16),FZ16),FY16))</f>
        <v>0</v>
      </c>
      <c r="GC16" s="108">
        <v>3</v>
      </c>
      <c r="GD16" s="132" t="s">
        <v>59</v>
      </c>
      <c r="GE16" s="109">
        <v>0</v>
      </c>
      <c r="GF16" s="134">
        <f>IF(GI$7="","",IF(AND(GC16=GC$7,GE16=GE$7),$C$1,""))</f>
        <v>4</v>
      </c>
      <c r="GG16" s="134" t="str">
        <f>IF(GF16="",(IF(GC16-GE16=0,"",(IF(GC16-GE16=GC$7-GE$7,$C$2,"")))),"")</f>
        <v/>
      </c>
      <c r="GH16" s="134" t="str">
        <f>IF(GI$7="","",IF(AND(GG16="",GF16=""),IF(OR(AND(GC$7&gt;GE$7,GC16&gt;GE16),AND(GC$7&lt;GE$7,GC16&lt;GE16),AND(GC$7=GE$7,GC16=GE16)),$C$3,""),""))</f>
        <v/>
      </c>
      <c r="GI16" s="110">
        <f>IF(GI$7="","",IF(GF16="",IF(GG16="",IF(GH16="",0,GH16),GG16),GF16))</f>
        <v>4</v>
      </c>
      <c r="GJ16" s="108">
        <v>0</v>
      </c>
      <c r="GK16" s="132" t="s">
        <v>59</v>
      </c>
      <c r="GL16" s="109">
        <v>2</v>
      </c>
      <c r="GM16" s="134" t="str">
        <f>IF(GP$7="","",IF(AND(GJ16=GJ$7,GL16=GL$7),$C$1,""))</f>
        <v/>
      </c>
      <c r="GN16" s="134" t="str">
        <f>IF(GM16="",(IF(GJ16-GL16=0,"",(IF(GJ16-GL16=GJ$7-GL$7,$C$2,"")))),"")</f>
        <v/>
      </c>
      <c r="GO16" s="134" t="str">
        <f>IF(GP$7="","",IF(AND(GN16="",GM16=""),IF(OR(AND(GJ$7&gt;GL$7,GJ16&gt;GL16),AND(GJ$7&lt;GL$7,GJ16&lt;GL16),AND(GJ$7=GL$7,GJ16=GL16)),$C$3,""),""))</f>
        <v/>
      </c>
      <c r="GP16" s="110" t="str">
        <f>IF(GP$7="","",IF(GM16="",IF(GN16="",IF(GO16="",0,GO16),GN16),GM16))</f>
        <v/>
      </c>
      <c r="GQ16" s="108">
        <v>1</v>
      </c>
      <c r="GR16" s="132" t="s">
        <v>59</v>
      </c>
      <c r="GS16" s="109">
        <v>1</v>
      </c>
      <c r="GT16" s="134" t="str">
        <f>IF(GW$7="","",IF(AND(GQ16=GQ$7,GS16=GS$7),$C$1,""))</f>
        <v/>
      </c>
      <c r="GU16" s="134" t="str">
        <f>IF(GT16="",(IF(GQ16-GS16=0,"",(IF(GQ16-GS16=GQ$7-GS$7,$C$2,"")))),"")</f>
        <v/>
      </c>
      <c r="GV16" s="134" t="str">
        <f>IF(GW$7="","",IF(AND(GU16="",GT16=""),IF(OR(AND(GQ$7&gt;GS$7,GQ16&gt;GS16),AND(GQ$7&lt;GS$7,GQ16&lt;GS16),AND(GQ$7=GS$7,GQ16=GS16)),$C$3,""),""))</f>
        <v/>
      </c>
      <c r="GW16" s="110" t="str">
        <f>IF(GW$7="","",IF(GT16="",IF(GU16="",IF(GV16="",0,GV16),GU16),GT16))</f>
        <v/>
      </c>
      <c r="GX16" s="108">
        <v>1</v>
      </c>
      <c r="GY16" s="132" t="s">
        <v>59</v>
      </c>
      <c r="GZ16" s="109">
        <v>1</v>
      </c>
      <c r="HA16" s="134" t="str">
        <f>IF(HD$7="","",IF(AND(GX16=GX$7,GZ16=GZ$7),$C$1,""))</f>
        <v/>
      </c>
      <c r="HB16" s="134" t="str">
        <f>IF(HA16="",(IF(GX16-GZ16=0,"",(IF(GX16-GZ16=GX$7-GZ$7,$C$2,"")))),"")</f>
        <v/>
      </c>
      <c r="HC16" s="134" t="str">
        <f>IF(HD$7="","",IF(AND(HB16="",HA16=""),IF(OR(AND(GX$7&gt;GZ$7,GX16&gt;GZ16),AND(GX$7&lt;GZ$7,GX16&lt;GZ16),AND(GX$7=GZ$7,GX16=GZ16)),$C$3,""),""))</f>
        <v/>
      </c>
      <c r="HD16" s="110" t="str">
        <f>IF(HD$7="","",IF(HA16="",IF(HB16="",IF(HC16="",0,HC16),HB16),HA16))</f>
        <v/>
      </c>
      <c r="HE16" s="108">
        <v>0</v>
      </c>
      <c r="HF16" s="132" t="s">
        <v>59</v>
      </c>
      <c r="HG16" s="109">
        <v>2</v>
      </c>
      <c r="HH16" s="134" t="str">
        <f>IF(HK$7="","",IF(AND(HE16=HE$7,HG16=HG$7),$C$1,""))</f>
        <v/>
      </c>
      <c r="HI16" s="134" t="str">
        <f>IF(HH16="",(IF(HE16-HG16=0,"",(IF(HE16-HG16=HE$7-HG$7,$C$2,"")))),"")</f>
        <v/>
      </c>
      <c r="HJ16" s="134" t="str">
        <f>IF(HK$7="","",IF(AND(HI16="",HH16=""),IF(OR(AND(HE$7&gt;HG$7,HE16&gt;HG16),AND(HE$7&lt;HG$7,HE16&lt;HG16),AND(HE$7=HG$7,HE16=HG16)),$C$3,""),""))</f>
        <v/>
      </c>
      <c r="HK16" s="110" t="str">
        <f>IF(HK$7="","",IF(HH16="",IF(HI16="",IF(HJ16="",0,HJ16),HI16),HH16))</f>
        <v/>
      </c>
      <c r="HL16" s="115">
        <f>SUM(HS16,HZ16,IG16,IN16,IU16,JB16)</f>
        <v>4</v>
      </c>
      <c r="HM16" s="108">
        <v>2</v>
      </c>
      <c r="HN16" s="132" t="s">
        <v>59</v>
      </c>
      <c r="HO16" s="109">
        <v>1</v>
      </c>
      <c r="HP16" s="134">
        <f>IF(HS$7="","",IF(AND(HM16=HM$7,HO16=HO$7),$C$1,""))</f>
        <v>4</v>
      </c>
      <c r="HQ16" s="134" t="str">
        <f>IF(HP16="",(IF(HM16-HO16=0,"",(IF(HM16-HO16=HM$7-HO$7,$C$2,"")))),"")</f>
        <v/>
      </c>
      <c r="HR16" s="134" t="str">
        <f>IF(HS$7="","",IF(AND(HQ16="",HP16=""),IF(OR(AND(HM$7&gt;HO$7,HM16&gt;HO16),AND(HM$7&lt;HO$7,HM16&lt;HO16),AND(HM$7=HO$7,HM16=HO16)),$C$3,""),""))</f>
        <v/>
      </c>
      <c r="HS16" s="110">
        <f>IF(HS$7="","",IF(HP16="",IF(HQ16="",IF(HR16="",0,HR16),HQ16),HP16))</f>
        <v>4</v>
      </c>
      <c r="HT16" s="108">
        <v>0</v>
      </c>
      <c r="HU16" s="132" t="s">
        <v>59</v>
      </c>
      <c r="HV16" s="109">
        <v>1</v>
      </c>
      <c r="HW16" s="134" t="str">
        <f>IF(HZ$7="","",IF(AND(HT16=HT$7,HV16=HV$7),$C$1,""))</f>
        <v/>
      </c>
      <c r="HX16" s="134" t="str">
        <f>IF(HW16="",(IF(HT16-HV16=0,"",(IF(HT16-HV16=HT$7-HV$7,$C$2,"")))),"")</f>
        <v/>
      </c>
      <c r="HY16" s="134" t="str">
        <f>IF(HZ$7="","",IF(AND(HX16="",HW16=""),IF(OR(AND(HT$7&gt;HV$7,HT16&gt;HV16),AND(HT$7&lt;HV$7,HT16&lt;HV16),AND(HT$7=HV$7,HT16=HV16)),$C$3,""),""))</f>
        <v/>
      </c>
      <c r="HZ16" s="110">
        <f>IF(HZ$7="","",IF(HW16="",IF(HX16="",IF(HY16="",0,HY16),HX16),HW16))</f>
        <v>0</v>
      </c>
      <c r="IA16" s="108">
        <v>3</v>
      </c>
      <c r="IB16" s="132" t="s">
        <v>59</v>
      </c>
      <c r="IC16" s="109">
        <v>0</v>
      </c>
      <c r="ID16" s="134" t="str">
        <f>IF(IG$7="","",IF(AND(IA16=IA$7,IC16=IC$7),$C$1,""))</f>
        <v/>
      </c>
      <c r="IE16" s="134" t="str">
        <f>IF(ID16="",(IF(IA16-IC16=0,"",(IF(IA16-IC16=IA$7-IC$7,$C$2,"")))),"")</f>
        <v/>
      </c>
      <c r="IF16" s="134" t="str">
        <f>IF(IG$7="","",IF(AND(IE16="",ID16=""),IF(OR(AND(IA$7&gt;IC$7,IA16&gt;IC16),AND(IA$7&lt;IC$7,IA16&lt;IC16),AND(IA$7=IC$7,IA16=IC16)),$C$3,""),""))</f>
        <v/>
      </c>
      <c r="IG16" s="110" t="str">
        <f>IF(IG$7="","",IF(ID16="",IF(IE16="",IF(IF16="",0,IF16),IE16),ID16))</f>
        <v/>
      </c>
      <c r="IH16" s="108">
        <v>1</v>
      </c>
      <c r="II16" s="132" t="s">
        <v>59</v>
      </c>
      <c r="IJ16" s="109">
        <v>1</v>
      </c>
      <c r="IK16" s="134" t="str">
        <f>IF(IN$7="","",IF(AND(IH16=IH$7,IJ16=IJ$7),$C$1,""))</f>
        <v/>
      </c>
      <c r="IL16" s="134" t="str">
        <f>IF(IK16="",(IF(IH16-IJ16=0,"",(IF(IH16-IJ16=IH$7-IJ$7,$C$2,"")))),"")</f>
        <v/>
      </c>
      <c r="IM16" s="134" t="str">
        <f>IF(IN$7="","",IF(AND(IL16="",IK16=""),IF(OR(AND(IH$7&gt;IJ$7,IH16&gt;IJ16),AND(IH$7&lt;IJ$7,IH16&lt;IJ16),AND(IH$7=IJ$7,IH16=IJ16)),$C$3,""),""))</f>
        <v/>
      </c>
      <c r="IN16" s="110" t="str">
        <f>IF(IN$7="","",IF(IK16="",IF(IL16="",IF(IM16="",0,IM16),IL16),IK16))</f>
        <v/>
      </c>
      <c r="IO16" s="108">
        <v>1</v>
      </c>
      <c r="IP16" s="132" t="s">
        <v>59</v>
      </c>
      <c r="IQ16" s="109">
        <v>3</v>
      </c>
      <c r="IR16" s="134" t="str">
        <f>IF(IU$7="","",IF(AND(IO16=IO$7,IQ16=IQ$7),$C$1,""))</f>
        <v/>
      </c>
      <c r="IS16" s="134" t="str">
        <f>IF(IR16="",(IF(IO16-IQ16=0,"",(IF(IO16-IQ16=IO$7-IQ$7,$C$2,"")))),"")</f>
        <v/>
      </c>
      <c r="IT16" s="134" t="str">
        <f>IF(IU$7="","",IF(AND(IS16="",IR16=""),IF(OR(AND(IO$7&gt;IQ$7,IO16&gt;IQ16),AND(IO$7&lt;IQ$7,IO16&lt;IQ16),AND(IO$7=IQ$7,IO16=IQ16)),$C$3,""),""))</f>
        <v/>
      </c>
      <c r="IU16" s="110" t="str">
        <f>IF(IU$7="","",IF(IR16="",IF(IS16="",IF(IT16="",0,IT16),IS16),IR16))</f>
        <v/>
      </c>
      <c r="IV16" s="108">
        <v>2</v>
      </c>
      <c r="IW16" s="132" t="s">
        <v>59</v>
      </c>
      <c r="IX16" s="109">
        <v>0</v>
      </c>
      <c r="IY16" s="134" t="str">
        <f>IF(JB$7="","",IF(AND(IV16=IV$7,IX16=IX$7),$C$1,""))</f>
        <v/>
      </c>
      <c r="IZ16" s="134" t="str">
        <f>IF(IY16="",(IF(IV16-IX16=0,"",(IF(IV16-IX16=IV$7-IX$7,$C$2,"")))),"")</f>
        <v/>
      </c>
      <c r="JA16" s="134" t="str">
        <f>IF(JB$7="","",IF(AND(IZ16="",IY16=""),IF(OR(AND(IV$7&gt;IX$7,IV16&gt;IX16),AND(IV$7&lt;IX$7,IV16&lt;IX16),AND(IV$7=IX$7,IV16=IX16)),$C$3,""),""))</f>
        <v/>
      </c>
      <c r="JB16" s="110" t="str">
        <f>IF(JB$7="","",IF(IY16="",IF(IZ16="",IF(JA16="",0,JA16),IZ16),IY16))</f>
        <v/>
      </c>
      <c r="JC16" s="116">
        <f>SUM(JJ16,JQ16,JX16,KE16,KL16,KS16)</f>
        <v>6</v>
      </c>
      <c r="JD16" s="108">
        <v>2</v>
      </c>
      <c r="JE16" s="132" t="s">
        <v>59</v>
      </c>
      <c r="JF16" s="109">
        <v>1</v>
      </c>
      <c r="JG16" s="134" t="str">
        <f>IF(JJ$7="","",IF(AND(JD16=JD$7,JF16=JF$7),$C$1,""))</f>
        <v/>
      </c>
      <c r="JH16" s="134" t="str">
        <f>IF(JG16="",(IF(JD16-JF16=0,"",(IF(JD16-JF16=JD$7-JF$7,$C$2,"")))),"")</f>
        <v/>
      </c>
      <c r="JI16" s="134">
        <f>IF(JJ$7="","",IF(AND(JH16="",JG16=""),IF(OR(AND(JD$7&gt;JF$7,JD16&gt;JF16),AND(JD$7&lt;JF$7,JD16&lt;JF16),AND(JD$7=JF$7,JD16=JF16)),$C$3,""),""))</f>
        <v>2</v>
      </c>
      <c r="JJ16" s="110">
        <f>IF(JJ$7="","",IF(JG16="",IF(JH16="",IF(JI16="",0,JI16),JH16),JG16))</f>
        <v>2</v>
      </c>
      <c r="JK16" s="108">
        <v>1</v>
      </c>
      <c r="JL16" s="132" t="s">
        <v>59</v>
      </c>
      <c r="JM16" s="109">
        <v>2</v>
      </c>
      <c r="JN16" s="134">
        <f>IF(JQ$7="","",IF(AND(JK16=JK$7,JM16=JM$7),$C$1,""))</f>
        <v>4</v>
      </c>
      <c r="JO16" s="134" t="str">
        <f>IF(JN16="",(IF(JK16-JM16=0,"",(IF(JK16-JM16=JK$7-JM$7,$C$2,"")))),"")</f>
        <v/>
      </c>
      <c r="JP16" s="134" t="str">
        <f>IF(JQ$7="","",IF(AND(JO16="",JN16=""),IF(OR(AND(JK$7&gt;JM$7,JK16&gt;JM16),AND(JK$7&lt;JM$7,JK16&lt;JM16),AND(JK$7=JM$7,JK16=JM16)),$C$3,""),""))</f>
        <v/>
      </c>
      <c r="JQ16" s="110">
        <f>IF(JQ$7="","",IF(JN16="",IF(JO16="",IF(JP16="",0,JP16),JO16),JN16))</f>
        <v>4</v>
      </c>
      <c r="JR16" s="108">
        <v>2</v>
      </c>
      <c r="JS16" s="132" t="s">
        <v>59</v>
      </c>
      <c r="JT16" s="109">
        <v>0</v>
      </c>
      <c r="JU16" s="134" t="str">
        <f>IF(JX$7="","",IF(AND(JR16=JR$7,JT16=JT$7),$C$1,""))</f>
        <v/>
      </c>
      <c r="JV16" s="134" t="str">
        <f>IF(JU16="",(IF(JR16-JT16=0,"",(IF(JR16-JT16=JR$7-JT$7,$C$2,"")))),"")</f>
        <v/>
      </c>
      <c r="JW16" s="134" t="str">
        <f>IF(JX$7="","",IF(AND(JV16="",JU16=""),IF(OR(AND(JR$7&gt;JT$7,JR16&gt;JT16),AND(JR$7&lt;JT$7,JR16&lt;JT16),AND(JR$7=JT$7,JR16=JT16)),$C$3,""),""))</f>
        <v/>
      </c>
      <c r="JX16" s="110" t="str">
        <f>IF(JX$7="","",IF(JU16="",IF(JV16="",IF(JW16="",0,JW16),JV16),JU16))</f>
        <v/>
      </c>
      <c r="JY16" s="108">
        <v>1</v>
      </c>
      <c r="JZ16" s="132" t="s">
        <v>59</v>
      </c>
      <c r="KA16" s="109">
        <v>1</v>
      </c>
      <c r="KB16" s="134" t="str">
        <f>IF(KE$7="","",IF(AND(JY16=JY$7,KA16=KA$7),$C$1,""))</f>
        <v/>
      </c>
      <c r="KC16" s="134" t="str">
        <f>IF(KB16="",(IF(JY16-KA16=0,"",(IF(JY16-KA16=JY$7-KA$7,$C$2,"")))),"")</f>
        <v/>
      </c>
      <c r="KD16" s="134" t="str">
        <f>IF(KE$7="","",IF(AND(KC16="",KB16=""),IF(OR(AND(JY$7&gt;KA$7,JY16&gt;KA16),AND(JY$7&lt;KA$7,JY16&lt;KA16),AND(JY$7=KA$7,JY16=KA16)),$C$3,""),""))</f>
        <v/>
      </c>
      <c r="KE16" s="110" t="str">
        <f>IF(KE$7="","",IF(KB16="",IF(KC16="",IF(KD16="",0,KD16),KC16),KB16))</f>
        <v/>
      </c>
      <c r="KF16" s="108">
        <v>1</v>
      </c>
      <c r="KG16" s="132" t="s">
        <v>59</v>
      </c>
      <c r="KH16" s="109">
        <v>2</v>
      </c>
      <c r="KI16" s="134" t="str">
        <f>IF(KL$7="","",IF(AND(KF16=KF$7,KH16=KH$7),$C$1,""))</f>
        <v/>
      </c>
      <c r="KJ16" s="134" t="str">
        <f>IF(KI16="",(IF(KF16-KH16=0,"",(IF(KF16-KH16=KF$7-KH$7,$C$2,"")))),"")</f>
        <v/>
      </c>
      <c r="KK16" s="134" t="str">
        <f>IF(KL$7="","",IF(AND(KJ16="",KI16=""),IF(OR(AND(KF$7&gt;KH$7,KF16&gt;KH16),AND(KF$7&lt;KH$7,KF16&lt;KH16),AND(KF$7=KH$7,KF16=KH16)),$C$3,""),""))</f>
        <v/>
      </c>
      <c r="KL16" s="110" t="str">
        <f>IF(KL$7="","",IF(KI16="",IF(KJ16="",IF(KK16="",0,KK16),KJ16),KI16))</f>
        <v/>
      </c>
      <c r="KM16" s="108">
        <v>2</v>
      </c>
      <c r="KN16" s="132" t="s">
        <v>59</v>
      </c>
      <c r="KO16" s="109">
        <v>0</v>
      </c>
      <c r="KP16" s="134" t="str">
        <f>IF(KS$7="","",IF(AND(KM16=KM$7,KO16=KO$7),$C$1,""))</f>
        <v/>
      </c>
      <c r="KQ16" s="134" t="str">
        <f>IF(KP16="",(IF(KM16-KO16=0,"",(IF(KM16-KO16=KM$7-KO$7,$C$2,"")))),"")</f>
        <v/>
      </c>
      <c r="KR16" s="134" t="str">
        <f>IF(KS$7="","",IF(AND(KQ16="",KP16=""),IF(OR(AND(KM$7&gt;KO$7,KM16&gt;KO16),AND(KM$7&lt;KO$7,KM16&lt;KO16),AND(KM$7=KO$7,KM16=KO16)),$C$3,""),""))</f>
        <v/>
      </c>
      <c r="KS16" s="110" t="str">
        <f>IF(KS$7="","",IF(KP16="",IF(KQ16="",IF(KR16="",0,KR16),KQ16),KP16))</f>
        <v/>
      </c>
      <c r="KT16" s="117">
        <f>SUM(LA16,LH16,LO16,LV16,MC16,MJ16)</f>
        <v>3</v>
      </c>
      <c r="KU16" s="108">
        <v>1</v>
      </c>
      <c r="KV16" s="132" t="s">
        <v>59</v>
      </c>
      <c r="KW16" s="109">
        <v>0</v>
      </c>
      <c r="KX16" s="134" t="str">
        <f>IF(LA$7="","",IF(AND(KU16=KU$7,KW16=KW$7),$C$1,""))</f>
        <v/>
      </c>
      <c r="KY16" s="134">
        <f>IF(KX16="",(IF(KU16-KW16=0,"",(IF(KU16-KW16=KU$7-KW$7,$C$2,"")))),"")</f>
        <v>3</v>
      </c>
      <c r="KZ16" s="134" t="str">
        <f>IF(LA$7="","",IF(AND(KY16="",KX16=""),IF(OR(AND(KU$7&gt;KW$7,KU16&gt;KW16),AND(KU$7&lt;KW$7,KU16&lt;KW16),AND(KU$7=KW$7,KU16=KW16)),$C$3,""),""))</f>
        <v/>
      </c>
      <c r="LA16" s="110">
        <f>IF(LA$7="","",IF(KX16="",IF(KY16="",IF(KZ16="",0,KZ16),KY16),KX16))</f>
        <v>3</v>
      </c>
      <c r="LB16" s="108">
        <v>1</v>
      </c>
      <c r="LC16" s="132" t="s">
        <v>59</v>
      </c>
      <c r="LD16" s="109">
        <v>1</v>
      </c>
      <c r="LE16" s="134" t="str">
        <f>IF(LH$7="","",IF(AND(LB16=LB$7,LD16=LD$7),$C$1,""))</f>
        <v/>
      </c>
      <c r="LF16" s="134" t="str">
        <f>IF(LE16="",(IF(LB16-LD16=0,"",(IF(LB16-LD16=LB$7-LD$7,$C$2,"")))),"")</f>
        <v/>
      </c>
      <c r="LG16" s="134" t="str">
        <f>IF(LH$7="","",IF(AND(LF16="",LE16=""),IF(OR(AND(LB$7&gt;LD$7,LB16&gt;LD16),AND(LB$7&lt;LD$7,LB16&lt;LD16),AND(LB$7=LD$7,LB16=LD16)),$C$3,""),""))</f>
        <v/>
      </c>
      <c r="LH16" s="110" t="str">
        <f>IF(LH$7="","",IF(LE16="",IF(LF16="",IF(LG16="",0,LG16),LF16),LE16))</f>
        <v/>
      </c>
      <c r="LI16" s="108">
        <v>1</v>
      </c>
      <c r="LJ16" s="132" t="s">
        <v>59</v>
      </c>
      <c r="LK16" s="109">
        <v>1</v>
      </c>
      <c r="LL16" s="134" t="str">
        <f>IF(LO$7="","",IF(AND(LI16=LI$7,LK16=LK$7),$C$1,""))</f>
        <v/>
      </c>
      <c r="LM16" s="134" t="str">
        <f>IF(LL16="",(IF(LI16-LK16=0,"",(IF(LI16-LK16=LI$7-LK$7,$C$2,"")))),"")</f>
        <v/>
      </c>
      <c r="LN16" s="134" t="str">
        <f>IF(LO$7="","",IF(AND(LM16="",LL16=""),IF(OR(AND(LI$7&gt;LK$7,LI16&gt;LK16),AND(LI$7&lt;LK$7,LI16&lt;LK16),AND(LI$7=LK$7,LI16=LK16)),$C$3,""),""))</f>
        <v/>
      </c>
      <c r="LO16" s="110" t="str">
        <f>IF(LO$7="","",IF(LL16="",IF(LM16="",IF(LN16="",0,LN16),LM16),LL16))</f>
        <v/>
      </c>
      <c r="LP16" s="108">
        <v>0</v>
      </c>
      <c r="LQ16" s="132" t="s">
        <v>59</v>
      </c>
      <c r="LR16" s="109">
        <v>1</v>
      </c>
      <c r="LS16" s="134" t="str">
        <f>IF(LV$7="","",IF(AND(LP16=LP$7,LR16=LR$7),$C$1,""))</f>
        <v/>
      </c>
      <c r="LT16" s="134" t="str">
        <f>IF(LS16="",(IF(LP16-LR16=0,"",(IF(LP16-LR16=LP$7-LR$7,$C$2,"")))),"")</f>
        <v/>
      </c>
      <c r="LU16" s="134" t="str">
        <f>IF(LV$7="","",IF(AND(LT16="",LS16=""),IF(OR(AND(LP$7&gt;LR$7,LP16&gt;LR16),AND(LP$7&lt;LR$7,LP16&lt;LR16),AND(LP$7=LR$7,LP16=LR16)),$C$3,""),""))</f>
        <v/>
      </c>
      <c r="LV16" s="110" t="str">
        <f>IF(LV$7="","",IF(LS16="",IF(LT16="",IF(LU16="",0,LU16),LT16),LS16))</f>
        <v/>
      </c>
      <c r="LW16" s="108">
        <v>1</v>
      </c>
      <c r="LX16" s="132" t="s">
        <v>59</v>
      </c>
      <c r="LY16" s="109">
        <v>2</v>
      </c>
      <c r="LZ16" s="134" t="str">
        <f>IF(MC$7="","",IF(AND(LW16=LW$7,LY16=LY$7),$C$1,""))</f>
        <v/>
      </c>
      <c r="MA16" s="134" t="str">
        <f>IF(LZ16="",(IF(LW16-LY16=0,"",(IF(LW16-LY16=LW$7-LY$7,$C$2,"")))),"")</f>
        <v/>
      </c>
      <c r="MB16" s="134" t="str">
        <f>IF(MC$7="","",IF(AND(MA16="",LZ16=""),IF(OR(AND(LW$7&gt;LY$7,LW16&gt;LY16),AND(LW$7&lt;LY$7,LW16&lt;LY16),AND(LW$7=LY$7,LW16=LY16)),$C$3,""),""))</f>
        <v/>
      </c>
      <c r="MC16" s="110" t="str">
        <f>IF(MC$7="","",IF(LZ16="",IF(MA16="",IF(MB16="",0,MB16),MA16),LZ16))</f>
        <v/>
      </c>
      <c r="MD16" s="108">
        <v>0</v>
      </c>
      <c r="ME16" s="132" t="s">
        <v>59</v>
      </c>
      <c r="MF16" s="109">
        <v>2</v>
      </c>
      <c r="MG16" s="134" t="str">
        <f>IF(MJ$7="","",IF(AND(MD16=MD$7,MF16=MF$7),$C$1,""))</f>
        <v/>
      </c>
      <c r="MH16" s="134" t="str">
        <f>IF(MG16="",(IF(MD16-MF16=0,"",(IF(MD16-MF16=MD$7-MF$7,$C$2,"")))),"")</f>
        <v/>
      </c>
      <c r="MI16" s="134" t="str">
        <f>IF(MJ$7="","",IF(AND(MH16="",MG16=""),IF(OR(AND(MD$7&gt;MF$7,MD16&gt;MF16),AND(MD$7&lt;MF$7,MD16&lt;MF16),AND(MD$7=MF$7,MD16=MF16)),$C$3,""),""))</f>
        <v/>
      </c>
      <c r="MJ16" s="110" t="str">
        <f>IF(MJ$7="","",IF(MG16="",IF(MH16="",IF(MI16="",0,MI16),MH16),MG16))</f>
        <v/>
      </c>
      <c r="MK16" s="118">
        <f>SUM($KT16,$JC16,$HL16,$FU16,$ED16,$CM16,$AV16,$E16)</f>
        <v>28</v>
      </c>
      <c r="ML16" s="119">
        <f>SUM(MT16,NB16,NJ16,NR16,NZ16,OH16,OP16,OX16)</f>
        <v>0</v>
      </c>
      <c r="MM16" s="135"/>
      <c r="MN16" s="132" t="s">
        <v>59</v>
      </c>
      <c r="MO16" s="109"/>
      <c r="MP16" s="109"/>
      <c r="MQ16" s="134" t="str">
        <f>IF(MT$7="","",IF(AND(MM16=MM$7,MO16=MO$7),$C$1,""))</f>
        <v/>
      </c>
      <c r="MR16" s="134" t="str">
        <f>IF(MQ16="",(IF(MM16-MO16=0,"",(IF(MM16-MO16=MM$7-MO$7,$C$2,"")))),"")</f>
        <v/>
      </c>
      <c r="MS16" s="134" t="str">
        <f>IF(MT$7="","",IF(AND(MR16="",MQ16=""),IF(OR(AND(MM$7&gt;MO$7,MM16&gt;MO16),AND(MM$7&lt;MO$7,MM16&lt;MO16),AND(MM$7=MO$7,MM16=MO16)),$C$3,""),""))</f>
        <v/>
      </c>
      <c r="MT16" s="110" t="str">
        <f>IF(MT$7="","",IF(MQ16="",IF(MR16="",IF(MS16="",0,(IF(MM$7-MO$7=0,MS16+$C$4,MS16))),MR16),IF(OR(AND(ISBLANK(MP$7),ISBLANK(MP16)),AND(ISTEXT(MP$7),ISTEXT(MP16))),MQ16+$C$4,MQ16)))</f>
        <v/>
      </c>
      <c r="MU16" s="108"/>
      <c r="MV16" s="132" t="s">
        <v>59</v>
      </c>
      <c r="MW16" s="109"/>
      <c r="MX16" s="109"/>
      <c r="MY16" s="134" t="str">
        <f>IF(NB$7="","",IF(AND(MU16=MU$7,MW16=MW$7),$C$1,""))</f>
        <v/>
      </c>
      <c r="MZ16" s="134" t="str">
        <f>IF(MY16="",(IF(MU16-MW16=0,"",(IF(MU16-MW16=MU$7-MW$7,$C$2,"")))),"")</f>
        <v/>
      </c>
      <c r="NA16" s="134" t="str">
        <f>IF(NB$7="","",IF(AND(MZ16="",MY16=""),IF(OR(AND(MU$7&gt;MW$7,MU16&gt;MW16),AND(MU$7&lt;MW$7,MU16&lt;MW16),AND(MU$7=MW$7,MU16=MW16)),$C$3,""),""))</f>
        <v/>
      </c>
      <c r="NB16" s="110" t="str">
        <f>IF(NB$7="","",IF(MY16="",IF(MZ16="",IF(NA16="",0,(IF(MU$7-MW$7=0,NA16+$C$4,NA16))),MZ16),IF(OR(AND(ISBLANK(MX$7),ISBLANK(MX16)),AND(ISTEXT(MX$7),ISTEXT(MX16))),MY16+$C$4,MY16)))</f>
        <v/>
      </c>
      <c r="NC16" s="108"/>
      <c r="ND16" s="132" t="s">
        <v>59</v>
      </c>
      <c r="NE16" s="109"/>
      <c r="NF16" s="109"/>
      <c r="NG16" s="134" t="str">
        <f>IF(NJ$7="","",IF(AND(NC16=NC$7,NE16=NE$7),$C$1,""))</f>
        <v/>
      </c>
      <c r="NH16" s="134" t="str">
        <f>IF(NG16="",(IF(NC16-NE16=0,"",(IF(NC16-NE16=NC$7-NE$7,$C$2,"")))),"")</f>
        <v/>
      </c>
      <c r="NI16" s="134" t="str">
        <f>IF(NJ$7="","",IF(AND(NH16="",NG16=""),IF(OR(AND(NC$7&gt;NE$7,NC16&gt;NE16),AND(NC$7&lt;NE$7,NC16&lt;NE16),AND(NC$7=NE$7,NC16=NE16)),$C$3,""),""))</f>
        <v/>
      </c>
      <c r="NJ16" s="110" t="str">
        <f>IF(NJ$7="","",IF(NG16="",IF(NH16="",IF(NI16="",0,(IF(NC$7-NE$7=0,NI16+$C$4,NI16))),NH16),IF(OR(AND(ISBLANK(NF$7),ISBLANK(NF16)),AND(ISTEXT(NF$7),ISTEXT(NF16))),NG16+$C$4,NG16)))</f>
        <v/>
      </c>
      <c r="NK16" s="108"/>
      <c r="NL16" s="132" t="s">
        <v>59</v>
      </c>
      <c r="NM16" s="109"/>
      <c r="NN16" s="109"/>
      <c r="NO16" s="134" t="str">
        <f>IF(NR$7="","",IF(AND(NK16=NK$7,NM16=NM$7),$C$1,""))</f>
        <v/>
      </c>
      <c r="NP16" s="134" t="str">
        <f>IF(NO16="",(IF(NK16-NM16=0,"",(IF(NK16-NM16=NK$7-NM$7,$C$2,"")))),"")</f>
        <v/>
      </c>
      <c r="NQ16" s="134" t="str">
        <f>IF(NR$7="","",IF(AND(NP16="",NO16=""),IF(OR(AND(NK$7&gt;NM$7,NK16&gt;NM16),AND(NK$7&lt;NM$7,NK16&lt;NM16),AND(NK$7=NM$7,NK16=NM16)),$C$3,""),""))</f>
        <v/>
      </c>
      <c r="NR16" s="110" t="str">
        <f>IF(NR$7="","",IF(NO16="",IF(NP16="",IF(NQ16="",0,(IF(NK$7-NM$7=0,NQ16+$C$4,NQ16))),NP16),IF(OR(AND(ISBLANK(NN$7),ISBLANK(NN16)),AND(ISTEXT(NN$7),ISTEXT(NN16))),NO16+$C$4,NO16)))</f>
        <v/>
      </c>
      <c r="NS16" s="108"/>
      <c r="NT16" s="132" t="s">
        <v>59</v>
      </c>
      <c r="NU16" s="109"/>
      <c r="NV16" s="109"/>
      <c r="NW16" s="134" t="str">
        <f>IF(NZ$7="","",IF(AND(NS16=NS$7,NU16=NU$7),$C$1,""))</f>
        <v/>
      </c>
      <c r="NX16" s="134" t="str">
        <f>IF(NW16="",IF(OR(NS16="",NU16=""),"",IF(NS16-NU16=NS$7-NU$7,$C$2,"")),"")</f>
        <v/>
      </c>
      <c r="NY16" s="134" t="str">
        <f>IF(NZ$7="","",IF(AND(NX16="",NW16=""),IF(OR(AND(NS$7&gt;NU$7,NS16&gt;NU16),AND(NS$7&lt;NU$7,NS16&lt;NU16),AND(NS$7=NU$7,NS16=NU16)),$C$3,""),""))</f>
        <v/>
      </c>
      <c r="NZ16" s="110" t="str">
        <f>IF(NZ$7="","",IF(NW16="",IF(NX16="",IF(NY16="",0,(IF(NS$7-NU$7=0,NY16+$C$4,NY16))),NX16),IF(OR(AND(ISBLANK(NV$7),ISBLANK(NV16)),AND(ISTEXT(NV$7),ISTEXT(NV16))),NW16+$C$4,NW16)))</f>
        <v/>
      </c>
      <c r="OA16" s="108"/>
      <c r="OB16" s="132" t="s">
        <v>59</v>
      </c>
      <c r="OC16" s="109"/>
      <c r="OD16" s="109"/>
      <c r="OE16" s="134" t="str">
        <f>IF(OH$7="","",IF(AND(OA16=OA$7,OC16=OC$7),$C$1,""))</f>
        <v/>
      </c>
      <c r="OF16" s="134" t="str">
        <f>IF(OE16="",IF(OR(OA16="",OC16=""),"",IF(OA16-OC16=OA$7-OC$7,$C$2,"")),"")</f>
        <v/>
      </c>
      <c r="OG16" s="134" t="str">
        <f>IF(OH$7="","",IF(AND(OF16="",OE16=""),IF(OR(AND(OA$7&gt;OC$7,OA16&gt;OC16),AND(OA$7&lt;OC$7,OA16&lt;OC16),AND(OA$7=OC$7,OA16=OC16)),$C$3,""),""))</f>
        <v/>
      </c>
      <c r="OH16" s="110" t="str">
        <f>IF(OH$7="","",IF(OE16="",IF(OF16="",IF(OG16="",0,(IF(OA$7-OC$7=0,OG16+$C$4,OG16))),OF16),IF(OR(AND(ISBLANK(OD$7),ISBLANK(OD16)),AND(ISTEXT(OD$7),ISTEXT(OD16))),OE16+$C$4,OE16)))</f>
        <v/>
      </c>
      <c r="OI16" s="108"/>
      <c r="OJ16" s="132" t="s">
        <v>59</v>
      </c>
      <c r="OK16" s="109"/>
      <c r="OL16" s="109"/>
      <c r="OM16" s="134" t="str">
        <f>IF(OP$7="","",IF(AND(OI16=OI$7,OK16=OK$7),$C$1,""))</f>
        <v/>
      </c>
      <c r="ON16" s="134" t="str">
        <f>IF(OM16="",IF(OR(OI16="",OK16=""),"",IF(OI16-OK16=OI$7-OK$7,$C$2,"")),"")</f>
        <v/>
      </c>
      <c r="OO16" s="134" t="str">
        <f>IF(OP$7="","",IF(AND(ON16="",OM16=""),IF(OR(AND(OI$7&gt;OK$7,OI16&gt;OK16),AND(OI$7&lt;OK$7,OI16&lt;OK16),AND(OI$7=OK$7,OI16=OK16)),$C$3,""),""))</f>
        <v/>
      </c>
      <c r="OP16" s="110" t="str">
        <f>IF(OP$7="","",IF(OM16="",IF(ON16="",IF(OO16="",0,(IF(OI$7-OK$7=0,OO16+$C$4,OO16))),ON16),IF(OR(AND(ISBLANK(OL$7),ISBLANK(OL16)),AND(ISTEXT(OL$7),ISTEXT(OL16))),OM16+$C$4,OM16)))</f>
        <v/>
      </c>
      <c r="OQ16" s="108"/>
      <c r="OR16" s="132" t="s">
        <v>59</v>
      </c>
      <c r="OS16" s="109"/>
      <c r="OT16" s="109"/>
      <c r="OU16" s="134" t="str">
        <f>IF(OX$7="","",IF(AND(OQ16=OQ$7,OS16=OS$7),$C$1,""))</f>
        <v/>
      </c>
      <c r="OV16" s="134" t="str">
        <f>IF(OU16="",IF(OR(OQ16="",OS16=""),"",IF(OQ16-OS16=OQ$7-OS$7,$C$2,"")),"")</f>
        <v/>
      </c>
      <c r="OW16" s="134" t="str">
        <f>IF(OX$7="","",IF(AND(OV16="",OU16=""),IF(OR(AND(OQ$7&gt;OS$7,OQ16&gt;OS16),AND(OQ$7&lt;OS$7,OQ16&lt;OS16),AND(OQ$7=OS$7,OQ16=OS16)),$C$3,""),""))</f>
        <v/>
      </c>
      <c r="OX16" s="110" t="str">
        <f>IF(OX$7="","",IF(OU16="",IF(OV16="",IF(OW16="",0,(IF(OQ$7-OS$7=0,OW16+$C$4,OW16))),OV16),IF(OR(AND(ISBLANK(OT$7),ISBLANK(OT16)),AND(ISTEXT(OT$7),ISTEXT(OT16))),OU16+$C$4,OU16)))</f>
        <v/>
      </c>
      <c r="OY16" s="136">
        <f>SUM(PG16,PO16,PW16,QE16)</f>
        <v>0</v>
      </c>
      <c r="OZ16" s="135"/>
      <c r="PA16" s="132" t="s">
        <v>59</v>
      </c>
      <c r="PB16" s="109"/>
      <c r="PC16" s="109"/>
      <c r="PD16" s="134" t="str">
        <f>IF(PG$7="","",IF(AND(OZ16=OZ$7,PB16=PB$7),$C$1,""))</f>
        <v/>
      </c>
      <c r="PE16" s="134" t="str">
        <f>IF(PD16="",(IF(OZ16-PB16=0,"",(IF(OZ16-PB16=OZ$7-PB$7,$C$2,"")))),"")</f>
        <v/>
      </c>
      <c r="PF16" s="134" t="str">
        <f>IF(PG$7="","",IF(AND(PE16="",PD16=""),IF(OR(AND(OZ$7&gt;PB$7,OZ16&gt;PB16),AND(OZ$7&lt;PB$7,OZ16&lt;PB16),AND(OZ$7=PB$7,OZ16=PB16)),$C$3,""),""))</f>
        <v/>
      </c>
      <c r="PG16" s="110" t="str">
        <f>IF(PG$7="","",IF(PD16="",IF(PE16="",IF(PF16="",0,(IF(OZ$7-PB$7=0,PF16+$C$4,PF16))),PE16),IF(OR(AND(ISBLANK(PC$7),ISBLANK(PC16)),AND(ISTEXT(PC$7),ISTEXT(PC16))),PD16+$C$4,PD16)))</f>
        <v/>
      </c>
      <c r="PH16" s="108"/>
      <c r="PI16" s="132" t="s">
        <v>59</v>
      </c>
      <c r="PJ16" s="109"/>
      <c r="PK16" s="109"/>
      <c r="PL16" s="134" t="str">
        <f>IF(PO$7="","",IF(AND(PH16=PH$7,PJ16=PJ$7),$C$1,""))</f>
        <v/>
      </c>
      <c r="PM16" s="134" t="str">
        <f>IF(PL16="",(IF(PH16-PJ16=0,"",(IF(PH16-PJ16=PH$7-PJ$7,$C$2,"")))),"")</f>
        <v/>
      </c>
      <c r="PN16" s="134" t="str">
        <f>IF(PO$7="","",IF(AND(PM16="",PL16=""),IF(OR(AND(PH$7&gt;PJ$7,PH16&gt;PJ16),AND(PH$7&lt;PJ$7,PH16&lt;PJ16),AND(PH$7=PJ$7,PH16=PJ16)),$C$3,""),""))</f>
        <v/>
      </c>
      <c r="PO16" s="110" t="str">
        <f>IF(PO$7="","",IF(PL16="",IF(PM16="",IF(PN16="",0,(IF(PH$7-PJ$7=0,PN16+$C$4,PN16))),PM16),IF(OR(AND(ISBLANK(PK$7),ISBLANK(PK16)),AND(ISTEXT(PK$7),ISTEXT(PK16))),PL16+$C$4,PL16)))</f>
        <v/>
      </c>
      <c r="PP16" s="108"/>
      <c r="PQ16" s="132" t="s">
        <v>59</v>
      </c>
      <c r="PR16" s="109"/>
      <c r="PS16" s="109"/>
      <c r="PT16" s="134" t="str">
        <f>IF(PW$7="","",IF(AND(PP16=PP$7,PR16=PR$7),$C$1,""))</f>
        <v/>
      </c>
      <c r="PU16" s="134" t="str">
        <f>IF(PT16="",(IF(PP16-PR16=0,"",(IF(PP16-PR16=PP$7-PR$7,$C$2,"")))),"")</f>
        <v/>
      </c>
      <c r="PV16" s="134" t="str">
        <f>IF(PW$7="","",IF(AND(PU16="",PT16=""),IF(OR(AND(PP$7&gt;PR$7,PP16&gt;PR16),AND(PP$7&lt;PR$7,PP16&lt;PR16),AND(PP$7=PR$7,PP16=PR16)),$C$3,""),""))</f>
        <v/>
      </c>
      <c r="PW16" s="110" t="str">
        <f>IF(PW$7="","",IF(PT16="",IF(PU16="",IF(PV16="",0,(IF(PP$7-PR$7=0,PV16+$C$4,PV16))),PU16),IF(OR(AND(ISBLANK(PS$7),ISBLANK(PS16)),AND(ISTEXT(PS$7),ISTEXT(PS16))),PT16+$C$4,PT16)))</f>
        <v/>
      </c>
      <c r="PX16" s="108"/>
      <c r="PY16" s="132" t="s">
        <v>59</v>
      </c>
      <c r="PZ16" s="109"/>
      <c r="QA16" s="109"/>
      <c r="QB16" s="134" t="str">
        <f>IF(QE$7="","",IF(AND(PX16=PX$7,PZ16=PZ$7),$C$1,""))</f>
        <v/>
      </c>
      <c r="QC16" s="134" t="str">
        <f>IF(QB16="",(IF(PX16-PZ16=0,"",(IF(PX16-PZ16=PX$7-PZ$7,$C$2,"")))),"")</f>
        <v/>
      </c>
      <c r="QD16" s="134" t="str">
        <f>IF(QE$7="","",IF(AND(QC16="",QB16=""),IF(OR(AND(PX$7&gt;PZ$7,PX16&gt;PZ16),AND(PX$7&lt;PZ$7,PX16&lt;PZ16),AND(PX$7=PZ$7,PX16=PZ16)),$C$3,""),""))</f>
        <v/>
      </c>
      <c r="QE16" s="110" t="str">
        <f>IF(QE$7="","",IF(QB16="",IF(QC16="",IF(QD16="",0,(IF(PX$7-PZ$7=0,QD16+$C$4,QD16))),QC16),IF(OR(AND(ISBLANK(QA$7),ISBLANK(QA16)),AND(ISTEXT(QA$7),ISTEXT(QA16))),QB16+$C$4,QB16)))</f>
        <v/>
      </c>
      <c r="QF16" s="137">
        <f>SUM(QN16,QV16)</f>
        <v>0</v>
      </c>
      <c r="QG16" s="135"/>
      <c r="QH16" s="132" t="s">
        <v>59</v>
      </c>
      <c r="QI16" s="109"/>
      <c r="QJ16" s="109"/>
      <c r="QK16" s="134" t="str">
        <f>IF(QN$7="","",IF(AND(QG16=QG$7,QI16=QI$7),$C$1,""))</f>
        <v/>
      </c>
      <c r="QL16" s="134" t="str">
        <f>IF(QK16="",(IF(QG16-QI16=0,"",(IF(QG16-QI16=QG$7-QI$7,$C$2,"")))),"")</f>
        <v/>
      </c>
      <c r="QM16" s="134" t="str">
        <f>IF(QN$7="","",IF(AND(QL16="",QK16=""),IF(OR(AND(QG$7&gt;QI$7,QG16&gt;QI16),AND(QG$7&lt;QI$7,QG16&lt;QI16),AND(QG$7=QI$7,QG16=QI16)),$C$3,""),""))</f>
        <v/>
      </c>
      <c r="QN16" s="110" t="str">
        <f>IF(QN$7="","",IF(QK16="",IF(QL16="",IF(QM16="",0,(IF(QG$7-QI$7=0,QM16+$C$4,QM16))),QL16),IF(OR(AND(ISBLANK(QJ$7),ISBLANK(QJ16)),AND(ISTEXT(QJ$7),ISTEXT(QJ16))),QK16+$C$4,QK16)))</f>
        <v/>
      </c>
      <c r="QO16" s="108"/>
      <c r="QP16" s="132" t="s">
        <v>59</v>
      </c>
      <c r="QQ16" s="109"/>
      <c r="QR16" s="109"/>
      <c r="QS16" s="134" t="str">
        <f>IF(QV$7="","",IF(AND(QO16=QO$7,QQ16=QQ$7),$C$1,""))</f>
        <v/>
      </c>
      <c r="QT16" s="134" t="str">
        <f>IF(QS16="",(IF(QO16-QQ16=0,"",(IF(QO16-QQ16=QO$7-QQ$7,$C$2,"")))),"")</f>
        <v/>
      </c>
      <c r="QU16" s="134" t="str">
        <f>IF(QV$7="","",IF(AND(QT16="",QS16=""),IF(OR(AND(QO$7&gt;QQ$7,QO16&gt;QQ16),AND(QO$7&lt;QQ$7,QO16&lt;QQ16),AND(QO$7=QQ$7,QO16=QQ16)),$C$3,""),""))</f>
        <v/>
      </c>
      <c r="QV16" s="110" t="str">
        <f>IF(QV$7="","",IF(QS16="",IF(QT16="",IF(QU16="",0,(IF(QO$7-QQ$7=0,QU16+$C$4,QU16))),QT16),IF(OR(AND(ISBLANK(QR$7),ISBLANK(QR16)),AND(ISTEXT(QR$7),ISTEXT(QR16))),QS16+$C$4,QS16)))</f>
        <v/>
      </c>
      <c r="QW16" s="138">
        <f>SUM(RE16,RM16,RO16)</f>
        <v>0</v>
      </c>
      <c r="QX16" s="135"/>
      <c r="QY16" s="132" t="s">
        <v>59</v>
      </c>
      <c r="QZ16" s="109"/>
      <c r="RA16" s="109"/>
      <c r="RB16" s="134" t="str">
        <f>IF(RE$7="","",IF(AND(QX16=QX$7,QZ16=QZ$7),$C$1,""))</f>
        <v/>
      </c>
      <c r="RC16" s="134" t="str">
        <f>IF(RB16="",(IF(QX16-QZ16=0,"",(IF(QX16-QZ16=QX$7-QZ$7,$C$2,"")))),"")</f>
        <v/>
      </c>
      <c r="RD16" s="134" t="str">
        <f>IF(RE$7="","",IF(AND(RC16="",RB16=""),IF(OR(AND(QX$7&gt;QZ$7,QX16&gt;QZ16),AND(QX$7&lt;QZ$7,QX16&lt;QZ16),AND(QX$7=QZ$7,QX16=QZ16)),$C$3,""),""))</f>
        <v/>
      </c>
      <c r="RE16" s="110" t="str">
        <f>IF(RE$7="","",IF(RB16="",IF(RC16="",IF(RD16="",0,(IF(QX$7-QZ$7=0,RD16+$C$4,RD16))),RC16),IF(OR(AND(ISBLANK(RA$7),ISBLANK(RA16)),AND(ISTEXT(RA$7),ISTEXT(RA16))),RB16+$C$4,RB16)))</f>
        <v/>
      </c>
      <c r="RF16" s="108"/>
      <c r="RG16" s="132" t="s">
        <v>59</v>
      </c>
      <c r="RH16" s="109"/>
      <c r="RI16" s="109"/>
      <c r="RJ16" s="134" t="str">
        <f>IF(RM$7="","",IF(AND(RF16=RF$7,RH16=RH$7),$C$1,""))</f>
        <v/>
      </c>
      <c r="RK16" s="134" t="str">
        <f>IF(RJ16="",(IF(RF16-RH16=0,"",(IF(RF16-RH16=RF$7-RH$7,$C$2,"")))),"")</f>
        <v/>
      </c>
      <c r="RL16" s="134" t="str">
        <f>IF(RM$7="","",IF(AND(RK16="",RJ16=""),IF(OR(AND(RF$7&gt;RH$7,RF16&gt;RH16),AND(RF$7&lt;RH$7,RF16&lt;RH16),AND(RF$7=RH$7,RF16=RH16)),$C$3,""),""))</f>
        <v/>
      </c>
      <c r="RM16" s="110" t="str">
        <f>IF(RM$7="","",IF(RJ16="",IF(RK16="",IF(RL16="",0,(IF(RF$7-RH$7=0,RL16+$C$4,RL16))),RK16),IF(OR(AND(ISBLANK(RI$7),ISBLANK(RI16)),AND(ISTEXT(RI$7),ISTEXT(RI16))),RJ16+$C$4,RJ16)))</f>
        <v/>
      </c>
      <c r="RN16" s="139" t="s">
        <v>96</v>
      </c>
      <c r="RO16" s="140" t="str">
        <f>IF(ISBLANK(RN$7),"",IF(RN$7=RN16,$C$5,0))</f>
        <v/>
      </c>
      <c r="RP16" s="141">
        <f>SUM($E16,$AV16,$CM16,$ED16,$FU16,$HL16,$JC16,$KT16)</f>
        <v>28</v>
      </c>
      <c r="RQ16" s="142">
        <f>SUM($ML16,$OY16,$QF16,$QW16)</f>
        <v>0</v>
      </c>
      <c r="RR16" s="130">
        <f>SUM($MK16,$RQ16)</f>
        <v>28</v>
      </c>
    </row>
    <row r="17" spans="1:486" ht="15.75" thickBot="1">
      <c r="A17" s="125">
        <f t="shared" si="18"/>
        <v>10</v>
      </c>
      <c r="B17" s="156" t="s">
        <v>105</v>
      </c>
      <c r="C17" s="130">
        <f>SUM($MK17,$RQ17)</f>
        <v>27</v>
      </c>
      <c r="D17" s="130">
        <f>0+IF((OR(L17="",L17=0)),0,1)+IF((OR(S17="",S17=0)),0,1)+IF((OR(Z17="",Z17=0)),0,1)+IF((OR(AG17="",AG17=0)),0,1)+IF((OR(AN17="",AN17=0)),0,1)+IF((OR(AU17="",AU17=0)),0,1)+IF((OR(BC17="",BC17=0)),0,1)+IF((OR(BJ17="",BJ17=0)),0,1)+IF((OR(BQ17="",BQ17=0)),0,1)+IF((OR(BX17="",BX17=0)),0,1)+IF((OR(CE17="",CE17=0)),0,1)+IF((OR(CL17="",CL17=0)),0,1)+IF((OR(CT17="",CT17=0)),0,1)+IF((OR(DA17="",DA17=0)),0,1)+IF((OR(DH17="",DH17=0)),0,1)+IF((OR(DO17="",DO17=0)),0,1)+IF((OR(DV17="",DV17=0)),0,1)+IF((OR(EC17="",EC17=0)),0,1)+IF((OR(EK17="",EK17=0)),0,1)+IF((OR(ER17="",ER17=0)),0,1)+IF((OR(EY17="",EY17=0)),0,1)+IF((OR(FF17="",FF17=0)),0,1)+IF((OR(FM17="",FM17=0)),0,1)+IF((OR(FT17="",FT17=0)),0,1)+IF((OR(GB17="",GB17=0)),0,1)+IF((OR(GI17="",GI17=0)),0,1)+IF((OR(GP17="",GP17=0)),0,1)+IF((OR(GW17="",GW17=0)),0,1)+IF((OR(HD17="",HD17=0)),0,1)+IF((OR(HK17="",HK17=0)),0,1)+IF((OR(HS17="",HS17=0)),0,1)+IF((OR(HZ17="",HZ17=0)),0,1)+IF((OR(IG17="",IG17=0)),0,1)+IF((OR(IN17="",IN17=0)),0,1)+IF((OR(IU17="",IU17=0)),0,1)+IF((OR(JB17="",JB17=0)),0,1)+IF((OR(JJ17="",JJ17=0)),0,1)+IF((OR(JQ17="",JQ17=0)),0,1)+IF((OR(JX17="",JX17=0)),0,1)+IF((OR(KE17="",KE17=0)),0,1)+IF((OR(KL17="",KL17=0)),0,1)+IF((OR(KS17="",KS17=0)),0,1)+IF((OR(LA17="",LA17=0)),0,1)+IF((OR(LH17="",LH17=0)),0,1)+IF((OR(LO17="",LO17=0)),0,1)+IF((OR(LV17="",LV17=0)),0,1)+IF((OR(MC17="",MC17=0)),0,1)+IF((OR(MJ17="",MJ17=0)),0,1)+IF((OR(MT17="",MT17=0)),0,1)+IF((OR(NB17="",NB17=0)),0,1)+IF((OR(NJ17="",NJ17=0)),0,1)+IF((OR(NR17="",NR17=0)),0,1)+IF((OR(NZ17="",NZ17=0)),0,1)+IF((OR(OH17="",OH17=0)),0,1)+IF((OR(OP17="",OP17=0)),0,1)+IF((OR(OX17="",OX17=0)),0,1)+IF((OR(PG17="",PG17=0)),0,1)+IF((OR(PO17="",PO17=0)),0,1)+IF((OR(PW17="",PW17=0)),0,1)+IF((OR(QE17="",QE17=0)),0,1)+IF((OR(QN17="",QN17=0)),0,1)+IF((OR(QV17="",QV17=0)),0,1)+IF((OR(RE17="",RE17=0)),0,1)+IF((OR(RM17="",RM17=0)),0,1)</f>
        <v>10</v>
      </c>
      <c r="E17" s="131">
        <f>SUM(L17,S17,Z17,AG17,AN17,AU17)</f>
        <v>7</v>
      </c>
      <c r="F17" s="108">
        <v>2</v>
      </c>
      <c r="G17" s="132" t="s">
        <v>59</v>
      </c>
      <c r="H17" s="109">
        <v>0</v>
      </c>
      <c r="I17" s="133" t="str">
        <f>IF(L$7="","",IF(AND(F17=F$7,H17=H$7),$C$1,""))</f>
        <v/>
      </c>
      <c r="J17" s="134">
        <f>IF(I17="",(IF(F17-H17=0,"",(IF(F17-H17=F$7-H$7,$C$2,"")))),"")</f>
        <v>3</v>
      </c>
      <c r="K17" s="134" t="str">
        <f>IF(L$7="","",IF(AND(J17="",I17=""),IF(OR(AND(F$7&gt;H$7,F17&gt;H17),AND(F$7&lt;H$7,F17&lt;H17),AND(F$7=H$7,F17=H17)),$C$3,""),""))</f>
        <v/>
      </c>
      <c r="L17" s="110">
        <f>IF(L$7="","",IF(I17="",IF(J17="",IF(K17="",0,K17),J17),I17))</f>
        <v>3</v>
      </c>
      <c r="M17" s="108">
        <v>1</v>
      </c>
      <c r="N17" s="132" t="s">
        <v>59</v>
      </c>
      <c r="O17" s="109">
        <v>0</v>
      </c>
      <c r="P17" s="134">
        <f>IF(S$7="","",IF(AND(M17=M$7,O17=O$7),$C$1,""))</f>
        <v>4</v>
      </c>
      <c r="Q17" s="134" t="str">
        <f>IF(P17="",(IF(M17-O17=0,"",(IF(M17-O17=M$7-O$7,$C$2,"")))),"")</f>
        <v/>
      </c>
      <c r="R17" s="134" t="str">
        <f>IF(S$7="","",IF(AND(Q17="",P17=""),IF(OR(AND(M$7&gt;O$7,M17&gt;O17),AND(M$7&lt;O$7,M17&lt;O17),AND(M$7=O$7,M17=O17)),$C$3,""),""))</f>
        <v/>
      </c>
      <c r="S17" s="110">
        <f>IF(S$7="","",IF(P17="",IF(Q17="",IF(R17="",0,R17),Q17),P17))</f>
        <v>4</v>
      </c>
      <c r="T17" s="108">
        <v>2</v>
      </c>
      <c r="U17" s="132" t="s">
        <v>59</v>
      </c>
      <c r="V17" s="109">
        <v>1</v>
      </c>
      <c r="W17" s="134" t="str">
        <f>IF(Z$7="","",IF(AND(T17=T$7,V17=V$7),$C$1,""))</f>
        <v/>
      </c>
      <c r="X17" s="134" t="str">
        <f>IF(W17="",(IF(T17-V17=0,"",(IF(T17-V17=T$7-V$7,$C$2,"")))),"")</f>
        <v/>
      </c>
      <c r="Y17" s="134" t="str">
        <f>IF(Z$7="","",IF(AND(X17="",W17=""),IF(OR(AND(T$7&gt;V$7,T17&gt;V17),AND(T$7&lt;V$7,T17&lt;V17),AND(T$7=V$7,T17=V17)),$C$3,""),""))</f>
        <v/>
      </c>
      <c r="Z17" s="110">
        <f>IF(Z$7="","",IF(W17="",IF(X17="",IF(Y17="",0,Y17),X17),W17))</f>
        <v>0</v>
      </c>
      <c r="AA17" s="108">
        <v>0</v>
      </c>
      <c r="AB17" s="132" t="s">
        <v>59</v>
      </c>
      <c r="AC17" s="109">
        <v>1</v>
      </c>
      <c r="AD17" s="134" t="str">
        <f>IF(AG$7="","",IF(AND(AA17=AA$7,AC17=AC$7),$C$1,""))</f>
        <v/>
      </c>
      <c r="AE17" s="134" t="str">
        <f>IF(AD17="",(IF(AA17-AC17=0,"",(IF(AA17-AC17=AA$7-AC$7,$C$2,"")))),"")</f>
        <v/>
      </c>
      <c r="AF17" s="134" t="str">
        <f>IF(AG$7="","",IF(AND(AE17="",AD17=""),IF(OR(AND(AA$7&gt;AC$7,AA17&gt;AC17),AND(AA$7&lt;AC$7,AA17&lt;AC17),AND(AA$7=AC$7,AA17=AC17)),$C$3,""),""))</f>
        <v/>
      </c>
      <c r="AG17" s="110" t="str">
        <f>IF(AG$7="","",IF(AD17="",IF(AE17="",IF(AF17="",0,AF17),AE17),AD17))</f>
        <v/>
      </c>
      <c r="AH17" s="108">
        <v>1</v>
      </c>
      <c r="AI17" s="132" t="s">
        <v>59</v>
      </c>
      <c r="AJ17" s="109">
        <v>1</v>
      </c>
      <c r="AK17" s="134" t="str">
        <f>IF(AN$7="","",IF(AND(AH17=AH$7,AJ17=AJ$7),$C$1,""))</f>
        <v/>
      </c>
      <c r="AL17" s="134" t="str">
        <f>IF(AK17="",(IF(AH17-AJ17=0,"",(IF(AH17-AJ17=AH$7-AJ$7,$C$2,"")))),"")</f>
        <v/>
      </c>
      <c r="AM17" s="134" t="str">
        <f>IF(AN$7="","",IF(AND(AL17="",AK17=""),IF(OR(AND(AH$7&gt;AJ$7,AH17&gt;AJ17),AND(AH$7&lt;AJ$7,AH17&lt;AJ17),AND(AH$7=AJ$7,AH17=AJ17)),$C$3,""),""))</f>
        <v/>
      </c>
      <c r="AN17" s="110" t="str">
        <f>IF(AN$7="","",IF(AK17="",IF(AL17="",IF(AM17="",0,AM17),AL17),AK17))</f>
        <v/>
      </c>
      <c r="AO17" s="108">
        <v>1</v>
      </c>
      <c r="AP17" s="132" t="s">
        <v>59</v>
      </c>
      <c r="AQ17" s="109">
        <v>3</v>
      </c>
      <c r="AR17" s="134" t="str">
        <f>IF(AU$7="","",IF(AND(AO17=AO$7,AQ17=AQ$7),$C$1,""))</f>
        <v/>
      </c>
      <c r="AS17" s="134" t="str">
        <f>IF(AR17="",(IF(AO17-AQ17=0,"",(IF(AO17-AQ17=AO$7-AQ$7,$C$2,"")))),"")</f>
        <v/>
      </c>
      <c r="AT17" s="134" t="str">
        <f>IF(AU$7="","",IF(AND(AS17="",AR17=""),IF(OR(AND(AO$7&gt;AQ$7,AO17&gt;AQ17),AND(AO$7&lt;AQ$7,AO17&lt;AQ17),AND(AO$7=AQ$7,AO17=AQ17)),$C$3,""),""))</f>
        <v/>
      </c>
      <c r="AU17" s="110" t="str">
        <f>IF(AU$7="","",IF(AR17="",IF(AS17="",IF(AT17="",0,AT17),AS17),AR17))</f>
        <v/>
      </c>
      <c r="AV17" s="111">
        <f>SUM(BC17,BJ17,BQ17,BX17,CE17,CL17)</f>
        <v>3</v>
      </c>
      <c r="AW17" s="108">
        <v>1</v>
      </c>
      <c r="AX17" s="132" t="s">
        <v>59</v>
      </c>
      <c r="AY17" s="109">
        <v>0</v>
      </c>
      <c r="AZ17" s="134" t="str">
        <f>IF(BC$7="","",IF(AND(AW17=AW$7,AY17=AY$7),$C$1,""))</f>
        <v/>
      </c>
      <c r="BA17" s="134" t="str">
        <f>IF(AZ17="",(IF(AW17-AY17=0,"",(IF(AW17-AY17=AW$7-AY$7,$C$2,"")))),"")</f>
        <v/>
      </c>
      <c r="BB17" s="134" t="str">
        <f>IF(BC$7="","",IF(AND(BA17="",AZ17=""),IF(OR(AND(AW$7&gt;AY$7,AW17&gt;AY17),AND(AW$7&lt;AY$7,AW17&lt;AY17),AND(AW$7=AY$7,AW17=AY17)),$C$3,""),""))</f>
        <v/>
      </c>
      <c r="BC17" s="110">
        <f>IF(BC$7="","",IF(AZ17="",IF(BA17="",IF(BB17="",0,BB17),BA17),AZ17))</f>
        <v>0</v>
      </c>
      <c r="BD17" s="108">
        <v>2</v>
      </c>
      <c r="BE17" s="132" t="s">
        <v>59</v>
      </c>
      <c r="BF17" s="109">
        <v>0</v>
      </c>
      <c r="BG17" s="134" t="str">
        <f>IF(BJ$7="","",IF(AND(BD17=BD$7,BF17=BF$7),$C$1,""))</f>
        <v/>
      </c>
      <c r="BH17" s="134">
        <f>IF(BG17="",(IF(BD17-BF17=0,"",(IF(BD17-BF17=BD$7-BF$7,$C$2,"")))),"")</f>
        <v>3</v>
      </c>
      <c r="BI17" s="134" t="str">
        <f>IF(BJ$7="","",IF(AND(BH17="",BG17=""),IF(OR(AND(BD$7&gt;BF$7,BD17&gt;BF17),AND(BD$7&lt;BF$7,BD17&lt;BF17),AND(BD$7=BF$7,BD17=BF17)),$C$3,""),""))</f>
        <v/>
      </c>
      <c r="BJ17" s="110">
        <f>IF(BJ$7="","",IF(BG17="",IF(BH17="",IF(BI17="",0,BI17),BH17),BG17))</f>
        <v>3</v>
      </c>
      <c r="BK17" s="108">
        <v>0</v>
      </c>
      <c r="BL17" s="132" t="s">
        <v>59</v>
      </c>
      <c r="BM17" s="109">
        <v>2</v>
      </c>
      <c r="BN17" s="134" t="str">
        <f>IF(BQ$7="","",IF(AND(BK17=BK$7,BM17=BM$7),$C$1,""))</f>
        <v/>
      </c>
      <c r="BO17" s="134" t="str">
        <f>IF(BN17="",(IF(BK17-BM17=0,"",(IF(BK17-BM17=BK$7-BM$7,$C$2,"")))),"")</f>
        <v/>
      </c>
      <c r="BP17" s="134" t="str">
        <f>IF(BQ$7="","",IF(AND(BO17="",BN17=""),IF(OR(AND(BK$7&gt;BM$7,BK17&gt;BM17),AND(BK$7&lt;BM$7,BK17&lt;BM17),AND(BK$7=BM$7,BK17=BM17)),$C$3,""),""))</f>
        <v/>
      </c>
      <c r="BQ17" s="110" t="str">
        <f>IF(BQ$7="","",IF(BN17="",IF(BO17="",IF(BP17="",0,BP17),BO17),BN17))</f>
        <v/>
      </c>
      <c r="BR17" s="108">
        <v>2</v>
      </c>
      <c r="BS17" s="132" t="s">
        <v>59</v>
      </c>
      <c r="BT17" s="109">
        <v>0</v>
      </c>
      <c r="BU17" s="134" t="str">
        <f>IF(BX$7="","",IF(AND(BR17=BR$7,BT17=BT$7),$C$1,""))</f>
        <v/>
      </c>
      <c r="BV17" s="134" t="str">
        <f>IF(BU17="",(IF(BR17-BT17=0,"",(IF(BR17-BT17=BR$7-BT$7,$C$2,"")))),"")</f>
        <v/>
      </c>
      <c r="BW17" s="134" t="str">
        <f>IF(BX$7="","",IF(AND(BV17="",BU17=""),IF(OR(AND(BR$7&gt;BT$7,BR17&gt;BT17),AND(BR$7&lt;BT$7,BR17&lt;BT17),AND(BR$7=BT$7,BR17=BT17)),$C$3,""),""))</f>
        <v/>
      </c>
      <c r="BX17" s="110" t="str">
        <f>IF(BX$7="","",IF(BU17="",IF(BV17="",IF(BW17="",0,BW17),BV17),BU17))</f>
        <v/>
      </c>
      <c r="BY17" s="108">
        <v>3</v>
      </c>
      <c r="BZ17" s="132" t="s">
        <v>59</v>
      </c>
      <c r="CA17" s="109">
        <v>0</v>
      </c>
      <c r="CB17" s="134" t="str">
        <f>IF(CE$7="","",IF(AND(BY17=BY$7,CA17=CA$7),$C$1,""))</f>
        <v/>
      </c>
      <c r="CC17" s="134" t="str">
        <f>IF(CB17="",(IF(BY17-CA17=0,"",(IF(BY17-CA17=BY$7-CA$7,$C$2,"")))),"")</f>
        <v/>
      </c>
      <c r="CD17" s="134" t="str">
        <f>IF(CE$7="","",IF(AND(CC17="",CB17=""),IF(OR(AND(BY$7&gt;CA$7,BY17&gt;CA17),AND(BY$7&lt;CA$7,BY17&lt;CA17),AND(BY$7=CA$7,BY17=CA17)),$C$3,""),""))</f>
        <v/>
      </c>
      <c r="CE17" s="110" t="str">
        <f>IF(CE$7="","",IF(CB17="",IF(CC17="",IF(CD17="",0,CD17),CC17),CB17))</f>
        <v/>
      </c>
      <c r="CF17" s="108">
        <v>1</v>
      </c>
      <c r="CG17" s="132" t="s">
        <v>59</v>
      </c>
      <c r="CH17" s="109">
        <v>1</v>
      </c>
      <c r="CI17" s="134" t="str">
        <f>IF(CL$7="","",IF(AND(CF17=CF$7,CH17=CH$7),$C$1,""))</f>
        <v/>
      </c>
      <c r="CJ17" s="134" t="str">
        <f>IF(CI17="",(IF(CF17-CH17=0,"",(IF(CF17-CH17=CF$7-CH$7,$C$2,"")))),"")</f>
        <v/>
      </c>
      <c r="CK17" s="134" t="str">
        <f>IF(CL$7="","",IF(AND(CJ17="",CI17=""),IF(OR(AND(CF$7&gt;CH$7,CF17&gt;CH17),AND(CF$7&lt;CH$7,CF17&lt;CH17),AND(CF$7=CH$7,CF17=CH17)),$C$3,""),""))</f>
        <v/>
      </c>
      <c r="CL17" s="110" t="str">
        <f>IF(CL$7="","",IF(CI17="",IF(CJ17="",IF(CK17="",0,CK17),CJ17),CI17))</f>
        <v/>
      </c>
      <c r="CM17" s="112">
        <f>SUM(CT17,DA17,DH17,DO17,DV17,EC17)</f>
        <v>2</v>
      </c>
      <c r="CN17" s="108">
        <v>1</v>
      </c>
      <c r="CO17" s="132" t="s">
        <v>59</v>
      </c>
      <c r="CP17" s="109">
        <v>0</v>
      </c>
      <c r="CQ17" s="134" t="str">
        <f>IF(CT$7="","",IF(AND(CN17=CN$7,CP17=CP$7),$C$1,""))</f>
        <v/>
      </c>
      <c r="CR17" s="134" t="str">
        <f>IF(CQ17="",(IF(CN17-CP17=0,"",(IF(CN17-CP17=CN$7-CP$7,$C$2,"")))),"")</f>
        <v/>
      </c>
      <c r="CS17" s="134">
        <f>IF(CT$7="","",IF(AND(CR17="",CQ17=""),IF(OR(AND(CN$7&gt;CP$7,CN17&gt;CP17),AND(CN$7&lt;CP$7,CN17&lt;CP17),AND(CN$7=CP$7,CN17=CP17)),$C$3,""),""))</f>
        <v>2</v>
      </c>
      <c r="CT17" s="110">
        <f>IF(CT$7="","",IF(CQ17="",IF(CR17="",IF(CS17="",0,CS17),CR17),CQ17))</f>
        <v>2</v>
      </c>
      <c r="CU17" s="108">
        <v>1</v>
      </c>
      <c r="CV17" s="132" t="s">
        <v>59</v>
      </c>
      <c r="CW17" s="109">
        <v>1</v>
      </c>
      <c r="CX17" s="134" t="str">
        <f>IF(DA$7="","",IF(AND(CU17=CU$7,CW17=CW$7),$C$1,""))</f>
        <v/>
      </c>
      <c r="CY17" s="134" t="str">
        <f>IF(CX17="",(IF(CU17-CW17=0,"",(IF(CU17-CW17=CU$7-CW$7,$C$2,"")))),"")</f>
        <v/>
      </c>
      <c r="CZ17" s="134" t="str">
        <f>IF(DA$7="","",IF(AND(CY17="",CX17=""),IF(OR(AND(CU$7&gt;CW$7,CU17&gt;CW17),AND(CU$7&lt;CW$7,CU17&lt;CW17),AND(CU$7=CW$7,CU17=CW17)),$C$3,""),""))</f>
        <v/>
      </c>
      <c r="DA17" s="110">
        <f>IF(DA$7="","",IF(CX17="",IF(CY17="",IF(CZ17="",0,CZ17),CY17),CX17))</f>
        <v>0</v>
      </c>
      <c r="DB17" s="108">
        <v>2</v>
      </c>
      <c r="DC17" s="132" t="s">
        <v>59</v>
      </c>
      <c r="DD17" s="109">
        <v>1</v>
      </c>
      <c r="DE17" s="134" t="str">
        <f>IF(DH$7="","",IF(AND(DB17=DB$7,DD17=DD$7),$C$1,""))</f>
        <v/>
      </c>
      <c r="DF17" s="134" t="str">
        <f>IF(DE17="",(IF(DB17-DD17=0,"",(IF(DB17-DD17=DB$7-DD$7,$C$2,"")))),"")</f>
        <v/>
      </c>
      <c r="DG17" s="134" t="str">
        <f>IF(DH$7="","",IF(AND(DF17="",DE17=""),IF(OR(AND(DB$7&gt;DD$7,DB17&gt;DD17),AND(DB$7&lt;DD$7,DB17&lt;DD17),AND(DB$7=DD$7,DB17=DD17)),$C$3,""),""))</f>
        <v/>
      </c>
      <c r="DH17" s="110" t="str">
        <f>IF(DH$7="","",IF(DE17="",IF(DF17="",IF(DG17="",0,DG17),DF17),DE17))</f>
        <v/>
      </c>
      <c r="DI17" s="108">
        <v>1</v>
      </c>
      <c r="DJ17" s="132" t="s">
        <v>59</v>
      </c>
      <c r="DK17" s="109">
        <v>1</v>
      </c>
      <c r="DL17" s="134" t="str">
        <f>IF(DO$7="","",IF(AND(DI17=DI$7,DK17=DK$7),$C$1,""))</f>
        <v/>
      </c>
      <c r="DM17" s="134" t="str">
        <f>IF(DL17="",(IF(DI17-DK17=0,"",(IF(DI17-DK17=DI$7-DK$7,$C$2,"")))),"")</f>
        <v/>
      </c>
      <c r="DN17" s="134" t="str">
        <f>IF(DO$7="","",IF(AND(DM17="",DL17=""),IF(OR(AND(DI$7&gt;DK$7,DI17&gt;DK17),AND(DI$7&lt;DK$7,DI17&lt;DK17),AND(DI$7=DK$7,DI17=DK17)),$C$3,""),""))</f>
        <v/>
      </c>
      <c r="DO17" s="110" t="str">
        <f>IF(DO$7="","",IF(DL17="",IF(DM17="",IF(DN17="",0,DN17),DM17),DL17))</f>
        <v/>
      </c>
      <c r="DP17" s="108">
        <v>1</v>
      </c>
      <c r="DQ17" s="132" t="s">
        <v>59</v>
      </c>
      <c r="DR17" s="109">
        <v>2</v>
      </c>
      <c r="DS17" s="134" t="str">
        <f>IF(DV$7="","",IF(AND(DP17=DP$7,DR17=DR$7),$C$1,""))</f>
        <v/>
      </c>
      <c r="DT17" s="134" t="str">
        <f>IF(DS17="",(IF(DP17-DR17=0,"",(IF(DP17-DR17=DP$7-DR$7,$C$2,"")))),"")</f>
        <v/>
      </c>
      <c r="DU17" s="134" t="str">
        <f>IF(DV$7="","",IF(AND(DT17="",DS17=""),IF(OR(AND(DP$7&gt;DR$7,DP17&gt;DR17),AND(DP$7&lt;DR$7,DP17&lt;DR17),AND(DP$7=DR$7,DP17=DR17)),$C$3,""),""))</f>
        <v/>
      </c>
      <c r="DV17" s="110" t="str">
        <f>IF(DV$7="","",IF(DS17="",IF(DT17="",IF(DU17="",0,DU17),DT17),DS17))</f>
        <v/>
      </c>
      <c r="DW17" s="108">
        <v>2</v>
      </c>
      <c r="DX17" s="132" t="s">
        <v>59</v>
      </c>
      <c r="DY17" s="109">
        <v>2</v>
      </c>
      <c r="DZ17" s="134" t="str">
        <f>IF(EC$7="","",IF(AND(DW17=DW$7,DY17=DY$7),$C$1,""))</f>
        <v/>
      </c>
      <c r="EA17" s="134" t="str">
        <f>IF(DZ17="",(IF(DW17-DY17=0,"",(IF(DW17-DY17=DW$7-DY$7,$C$2,"")))),"")</f>
        <v/>
      </c>
      <c r="EB17" s="134" t="str">
        <f>IF(EC$7="","",IF(AND(EA17="",DZ17=""),IF(OR(AND(DW$7&gt;DY$7,DW17&gt;DY17),AND(DW$7&lt;DY$7,DW17&lt;DY17),AND(DW$7=DY$7,DW17=DY17)),$C$3,""),""))</f>
        <v/>
      </c>
      <c r="EC17" s="110" t="str">
        <f>IF(EC$7="","",IF(DZ17="",IF(EA17="",IF(EB17="",0,EB17),EA17),DZ17))</f>
        <v/>
      </c>
      <c r="ED17" s="113">
        <f>SUM(EK17,ER17,EY17,FF17,FM17,FT17)</f>
        <v>0</v>
      </c>
      <c r="EE17" s="108">
        <v>2</v>
      </c>
      <c r="EF17" s="132" t="s">
        <v>59</v>
      </c>
      <c r="EG17" s="109">
        <v>0</v>
      </c>
      <c r="EH17" s="134" t="str">
        <f>IF(EK$7="","",IF(AND(EE17=EE$7,EG17=EG$7),$C$1,""))</f>
        <v/>
      </c>
      <c r="EI17" s="134" t="str">
        <f>IF(EH17="",(IF(EE17-EG17=0,"",(IF(EE17-EG17=EE$7-EG$7,$C$2,"")))),"")</f>
        <v/>
      </c>
      <c r="EJ17" s="134" t="str">
        <f>IF(EK$7="","",IF(AND(EI17="",EH17=""),IF(OR(AND(EE$7&gt;EG$7,EE17&gt;EG17),AND(EE$7&lt;EG$7,EE17&lt;EG17),AND(EE$7=EG$7,EE17=EG17)),$C$3,""),""))</f>
        <v/>
      </c>
      <c r="EK17" s="110">
        <f>IF(EK$7="","",IF(EH17="",IF(EI17="",IF(EJ17="",0,EJ17),EI17),EH17))</f>
        <v>0</v>
      </c>
      <c r="EL17" s="108">
        <v>1</v>
      </c>
      <c r="EM17" s="132" t="s">
        <v>59</v>
      </c>
      <c r="EN17" s="109">
        <v>1</v>
      </c>
      <c r="EO17" s="134" t="str">
        <f>IF(ER$7="","",IF(AND(EL17=EL$7,EN17=EN$7),$C$1,""))</f>
        <v/>
      </c>
      <c r="EP17" s="134" t="str">
        <f>IF(EO17="",(IF(EL17-EN17=0,"",(IF(EL17-EN17=EL$7-EN$7,$C$2,"")))),"")</f>
        <v/>
      </c>
      <c r="EQ17" s="134" t="str">
        <f>IF(ER$7="","",IF(AND(EP17="",EO17=""),IF(OR(AND(EL$7&gt;EN$7,EL17&gt;EN17),AND(EL$7&lt;EN$7,EL17&lt;EN17),AND(EL$7=EN$7,EL17=EN17)),$C$3,""),""))</f>
        <v/>
      </c>
      <c r="ER17" s="110">
        <f>IF(ER$7="","",IF(EO17="",IF(EP17="",IF(EQ17="",0,EQ17),EP17),EO17))</f>
        <v>0</v>
      </c>
      <c r="ES17" s="108">
        <v>1</v>
      </c>
      <c r="ET17" s="132" t="s">
        <v>59</v>
      </c>
      <c r="EU17" s="109">
        <v>1</v>
      </c>
      <c r="EV17" s="134" t="str">
        <f>IF(EY$7="","",IF(AND(ES17=ES$7,EU17=EU$7),$C$1,""))</f>
        <v/>
      </c>
      <c r="EW17" s="134" t="str">
        <f>IF(EV17="",(IF(ES17-EU17=0,"",(IF(ES17-EU17=ES$7-EU$7,$C$2,"")))),"")</f>
        <v/>
      </c>
      <c r="EX17" s="134" t="str">
        <f>IF(EY$7="","",IF(AND(EW17="",EV17=""),IF(OR(AND(ES$7&gt;EU$7,ES17&gt;EU17),AND(ES$7&lt;EU$7,ES17&lt;EU17),AND(ES$7=EU$7,ES17=EU17)),$C$3,""),""))</f>
        <v/>
      </c>
      <c r="EY17" s="110" t="str">
        <f>IF(EY$7="","",IF(EV17="",IF(EW17="",IF(EX17="",0,EX17),EW17),EV17))</f>
        <v/>
      </c>
      <c r="EZ17" s="108">
        <v>3</v>
      </c>
      <c r="FA17" s="132" t="s">
        <v>59</v>
      </c>
      <c r="FB17" s="109">
        <v>0</v>
      </c>
      <c r="FC17" s="134" t="str">
        <f>IF(FF$7="","",IF(AND(EZ17=EZ$7,FB17=FB$7),$C$1,""))</f>
        <v/>
      </c>
      <c r="FD17" s="134" t="str">
        <f>IF(FC17="",(IF(EZ17-FB17=0,"",(IF(EZ17-FB17=EZ$7-FB$7,$C$2,"")))),"")</f>
        <v/>
      </c>
      <c r="FE17" s="134" t="str">
        <f>IF(FF$7="","",IF(AND(FD17="",FC17=""),IF(OR(AND(EZ$7&gt;FB$7,EZ17&gt;FB17),AND(EZ$7&lt;FB$7,EZ17&lt;FB17),AND(EZ$7=FB$7,EZ17=FB17)),$C$3,""),""))</f>
        <v/>
      </c>
      <c r="FF17" s="110" t="str">
        <f>IF(FF$7="","",IF(FC17="",IF(FD17="",IF(FE17="",0,FE17),FD17),FC17))</f>
        <v/>
      </c>
      <c r="FG17" s="108">
        <v>1</v>
      </c>
      <c r="FH17" s="132" t="s">
        <v>59</v>
      </c>
      <c r="FI17" s="109">
        <v>0</v>
      </c>
      <c r="FJ17" s="134" t="str">
        <f>IF(FM$7="","",IF(AND(FG17=FG$7,FI17=FI$7),$C$1,""))</f>
        <v/>
      </c>
      <c r="FK17" s="134" t="str">
        <f>IF(FJ17="",(IF(FG17-FI17=0,"",(IF(FG17-FI17=FG$7-FI$7,$C$2,"")))),"")</f>
        <v/>
      </c>
      <c r="FL17" s="134" t="str">
        <f>IF(FM$7="","",IF(AND(FK17="",FJ17=""),IF(OR(AND(FG$7&gt;FI$7,FG17&gt;FI17),AND(FG$7&lt;FI$7,FG17&lt;FI17),AND(FG$7=FI$7,FG17=FI17)),$C$3,""),""))</f>
        <v/>
      </c>
      <c r="FM17" s="110" t="str">
        <f>IF(FM$7="","",IF(FJ17="",IF(FK17="",IF(FL17="",0,FL17),FK17),FJ17))</f>
        <v/>
      </c>
      <c r="FN17" s="108">
        <v>0</v>
      </c>
      <c r="FO17" s="132" t="s">
        <v>59</v>
      </c>
      <c r="FP17" s="109">
        <v>2</v>
      </c>
      <c r="FQ17" s="134" t="str">
        <f>IF(FT$7="","",IF(AND(FN17=FN$7,FP17=FP$7),$C$1,""))</f>
        <v/>
      </c>
      <c r="FR17" s="134" t="str">
        <f>IF(FQ17="",(IF(FN17-FP17=0,"",(IF(FN17-FP17=FN$7-FP$7,$C$2,"")))),"")</f>
        <v/>
      </c>
      <c r="FS17" s="134" t="str">
        <f>IF(FT$7="","",IF(AND(FR17="",FQ17=""),IF(OR(AND(FN$7&gt;FP$7,FN17&gt;FP17),AND(FN$7&lt;FP$7,FN17&lt;FP17),AND(FN$7=FP$7,FN17=FP17)),$C$3,""),""))</f>
        <v/>
      </c>
      <c r="FT17" s="110" t="str">
        <f>IF(FT$7="","",IF(FQ17="",IF(FR17="",IF(FS17="",0,FS17),FR17),FQ17))</f>
        <v/>
      </c>
      <c r="FU17" s="114">
        <f>SUM(GB17,GI17,GP17,GW17,HD17,HK17)</f>
        <v>7</v>
      </c>
      <c r="FV17" s="108">
        <v>1</v>
      </c>
      <c r="FW17" s="132" t="s">
        <v>59</v>
      </c>
      <c r="FX17" s="109">
        <v>0</v>
      </c>
      <c r="FY17" s="134" t="str">
        <f>IF(GB$7="","",IF(AND(FV17=FV$7,FX17=FX$7),$C$1,""))</f>
        <v/>
      </c>
      <c r="FZ17" s="134">
        <f>IF(FY17="",(IF(FV17-FX17=0,"",(IF(FV17-FX17=FV$7-FX$7,$C$2,"")))),"")</f>
        <v>3</v>
      </c>
      <c r="GA17" s="134" t="str">
        <f>IF(GB$7="","",IF(AND(FZ17="",FY17=""),IF(OR(AND(FV$7&gt;FX$7,FV17&gt;FX17),AND(FV$7&lt;FX$7,FV17&lt;FX17),AND(FV$7=FX$7,FV17=FX17)),$C$3,""),""))</f>
        <v/>
      </c>
      <c r="GB17" s="110">
        <f>IF(GB$7="","",IF(FY17="",IF(FZ17="",IF(GA17="",0,GA17),FZ17),FY17))</f>
        <v>3</v>
      </c>
      <c r="GC17" s="108">
        <v>3</v>
      </c>
      <c r="GD17" s="132" t="s">
        <v>59</v>
      </c>
      <c r="GE17" s="109">
        <v>0</v>
      </c>
      <c r="GF17" s="134">
        <f>IF(GI$7="","",IF(AND(GC17=GC$7,GE17=GE$7),$C$1,""))</f>
        <v>4</v>
      </c>
      <c r="GG17" s="134" t="str">
        <f>IF(GF17="",(IF(GC17-GE17=0,"",(IF(GC17-GE17=GC$7-GE$7,$C$2,"")))),"")</f>
        <v/>
      </c>
      <c r="GH17" s="134" t="str">
        <f>IF(GI$7="","",IF(AND(GG17="",GF17=""),IF(OR(AND(GC$7&gt;GE$7,GC17&gt;GE17),AND(GC$7&lt;GE$7,GC17&lt;GE17),AND(GC$7=GE$7,GC17=GE17)),$C$3,""),""))</f>
        <v/>
      </c>
      <c r="GI17" s="110">
        <f>IF(GI$7="","",IF(GF17="",IF(GG17="",IF(GH17="",0,GH17),GG17),GF17))</f>
        <v>4</v>
      </c>
      <c r="GJ17" s="108">
        <v>2</v>
      </c>
      <c r="GK17" s="132" t="s">
        <v>59</v>
      </c>
      <c r="GL17" s="109">
        <v>1</v>
      </c>
      <c r="GM17" s="134" t="str">
        <f>IF(GP$7="","",IF(AND(GJ17=GJ$7,GL17=GL$7),$C$1,""))</f>
        <v/>
      </c>
      <c r="GN17" s="134" t="str">
        <f>IF(GM17="",(IF(GJ17-GL17=0,"",(IF(GJ17-GL17=GJ$7-GL$7,$C$2,"")))),"")</f>
        <v/>
      </c>
      <c r="GO17" s="134" t="str">
        <f>IF(GP$7="","",IF(AND(GN17="",GM17=""),IF(OR(AND(GJ$7&gt;GL$7,GJ17&gt;GL17),AND(GJ$7&lt;GL$7,GJ17&lt;GL17),AND(GJ$7=GL$7,GJ17=GL17)),$C$3,""),""))</f>
        <v/>
      </c>
      <c r="GP17" s="110" t="str">
        <f>IF(GP$7="","",IF(GM17="",IF(GN17="",IF(GO17="",0,GO17),GN17),GM17))</f>
        <v/>
      </c>
      <c r="GQ17" s="108">
        <v>1</v>
      </c>
      <c r="GR17" s="132" t="s">
        <v>59</v>
      </c>
      <c r="GS17" s="109">
        <v>2</v>
      </c>
      <c r="GT17" s="134" t="str">
        <f>IF(GW$7="","",IF(AND(GQ17=GQ$7,GS17=GS$7),$C$1,""))</f>
        <v/>
      </c>
      <c r="GU17" s="134" t="str">
        <f>IF(GT17="",(IF(GQ17-GS17=0,"",(IF(GQ17-GS17=GQ$7-GS$7,$C$2,"")))),"")</f>
        <v/>
      </c>
      <c r="GV17" s="134" t="str">
        <f>IF(GW$7="","",IF(AND(GU17="",GT17=""),IF(OR(AND(GQ$7&gt;GS$7,GQ17&gt;GS17),AND(GQ$7&lt;GS$7,GQ17&lt;GS17),AND(GQ$7=GS$7,GQ17=GS17)),$C$3,""),""))</f>
        <v/>
      </c>
      <c r="GW17" s="110" t="str">
        <f>IF(GW$7="","",IF(GT17="",IF(GU17="",IF(GV17="",0,GV17),GU17),GT17))</f>
        <v/>
      </c>
      <c r="GX17" s="108">
        <v>0</v>
      </c>
      <c r="GY17" s="132" t="s">
        <v>59</v>
      </c>
      <c r="GZ17" s="109">
        <v>2</v>
      </c>
      <c r="HA17" s="134" t="str">
        <f>IF(HD$7="","",IF(AND(GX17=GX$7,GZ17=GZ$7),$C$1,""))</f>
        <v/>
      </c>
      <c r="HB17" s="134" t="str">
        <f>IF(HA17="",(IF(GX17-GZ17=0,"",(IF(GX17-GZ17=GX$7-GZ$7,$C$2,"")))),"")</f>
        <v/>
      </c>
      <c r="HC17" s="134" t="str">
        <f>IF(HD$7="","",IF(AND(HB17="",HA17=""),IF(OR(AND(GX$7&gt;GZ$7,GX17&gt;GZ17),AND(GX$7&lt;GZ$7,GX17&lt;GZ17),AND(GX$7=GZ$7,GX17=GZ17)),$C$3,""),""))</f>
        <v/>
      </c>
      <c r="HD17" s="110" t="str">
        <f>IF(HD$7="","",IF(HA17="",IF(HB17="",IF(HC17="",0,HC17),HB17),HA17))</f>
        <v/>
      </c>
      <c r="HE17" s="108">
        <v>0</v>
      </c>
      <c r="HF17" s="132" t="s">
        <v>59</v>
      </c>
      <c r="HG17" s="109">
        <v>2</v>
      </c>
      <c r="HH17" s="134" t="str">
        <f>IF(HK$7="","",IF(AND(HE17=HE$7,HG17=HG$7),$C$1,""))</f>
        <v/>
      </c>
      <c r="HI17" s="134" t="str">
        <f>IF(HH17="",(IF(HE17-HG17=0,"",(IF(HE17-HG17=HE$7-HG$7,$C$2,"")))),"")</f>
        <v/>
      </c>
      <c r="HJ17" s="134" t="str">
        <f>IF(HK$7="","",IF(AND(HI17="",HH17=""),IF(OR(AND(HE$7&gt;HG$7,HE17&gt;HG17),AND(HE$7&lt;HG$7,HE17&lt;HG17),AND(HE$7=HG$7,HE17=HG17)),$C$3,""),""))</f>
        <v/>
      </c>
      <c r="HK17" s="110" t="str">
        <f>IF(HK$7="","",IF(HH17="",IF(HI17="",IF(HJ17="",0,HJ17),HI17),HH17))</f>
        <v/>
      </c>
      <c r="HL17" s="115">
        <f>SUM(HS17,HZ17,IG17,IN17,IU17,JB17)</f>
        <v>4</v>
      </c>
      <c r="HM17" s="108">
        <v>2</v>
      </c>
      <c r="HN17" s="132" t="s">
        <v>59</v>
      </c>
      <c r="HO17" s="109">
        <v>0</v>
      </c>
      <c r="HP17" s="134" t="str">
        <f>IF(HS$7="","",IF(AND(HM17=HM$7,HO17=HO$7),$C$1,""))</f>
        <v/>
      </c>
      <c r="HQ17" s="134" t="str">
        <f>IF(HP17="",(IF(HM17-HO17=0,"",(IF(HM17-HO17=HM$7-HO$7,$C$2,"")))),"")</f>
        <v/>
      </c>
      <c r="HR17" s="134">
        <f>IF(HS$7="","",IF(AND(HQ17="",HP17=""),IF(OR(AND(HM$7&gt;HO$7,HM17&gt;HO17),AND(HM$7&lt;HO$7,HM17&lt;HO17),AND(HM$7=HO$7,HM17=HO17)),$C$3,""),""))</f>
        <v>2</v>
      </c>
      <c r="HS17" s="110">
        <f>IF(HS$7="","",IF(HP17="",IF(HQ17="",IF(HR17="",0,HR17),HQ17),HP17))</f>
        <v>2</v>
      </c>
      <c r="HT17" s="108">
        <v>1</v>
      </c>
      <c r="HU17" s="132" t="s">
        <v>59</v>
      </c>
      <c r="HV17" s="109">
        <v>1</v>
      </c>
      <c r="HW17" s="134" t="str">
        <f>IF(HZ$7="","",IF(AND(HT17=HT$7,HV17=HV$7),$C$1,""))</f>
        <v/>
      </c>
      <c r="HX17" s="134" t="str">
        <f>IF(HW17="",(IF(HT17-HV17=0,"",(IF(HT17-HV17=HT$7-HV$7,$C$2,"")))),"")</f>
        <v/>
      </c>
      <c r="HY17" s="134">
        <f>IF(HZ$7="","",IF(AND(HX17="",HW17=""),IF(OR(AND(HT$7&gt;HV$7,HT17&gt;HV17),AND(HT$7&lt;HV$7,HT17&lt;HV17),AND(HT$7=HV$7,HT17=HV17)),$C$3,""),""))</f>
        <v>2</v>
      </c>
      <c r="HZ17" s="110">
        <f>IF(HZ$7="","",IF(HW17="",IF(HX17="",IF(HY17="",0,HY17),HX17),HW17))</f>
        <v>2</v>
      </c>
      <c r="IA17" s="108">
        <v>3</v>
      </c>
      <c r="IB17" s="132" t="s">
        <v>59</v>
      </c>
      <c r="IC17" s="109">
        <v>0</v>
      </c>
      <c r="ID17" s="134" t="str">
        <f>IF(IG$7="","",IF(AND(IA17=IA$7,IC17=IC$7),$C$1,""))</f>
        <v/>
      </c>
      <c r="IE17" s="134" t="str">
        <f>IF(ID17="",(IF(IA17-IC17=0,"",(IF(IA17-IC17=IA$7-IC$7,$C$2,"")))),"")</f>
        <v/>
      </c>
      <c r="IF17" s="134" t="str">
        <f>IF(IG$7="","",IF(AND(IE17="",ID17=""),IF(OR(AND(IA$7&gt;IC$7,IA17&gt;IC17),AND(IA$7&lt;IC$7,IA17&lt;IC17),AND(IA$7=IC$7,IA17=IC17)),$C$3,""),""))</f>
        <v/>
      </c>
      <c r="IG17" s="110" t="str">
        <f>IF(IG$7="","",IF(ID17="",IF(IE17="",IF(IF17="",0,IF17),IE17),ID17))</f>
        <v/>
      </c>
      <c r="IH17" s="108">
        <v>1</v>
      </c>
      <c r="II17" s="132" t="s">
        <v>59</v>
      </c>
      <c r="IJ17" s="109">
        <v>1</v>
      </c>
      <c r="IK17" s="134" t="str">
        <f>IF(IN$7="","",IF(AND(IH17=IH$7,IJ17=IJ$7),$C$1,""))</f>
        <v/>
      </c>
      <c r="IL17" s="134" t="str">
        <f>IF(IK17="",(IF(IH17-IJ17=0,"",(IF(IH17-IJ17=IH$7-IJ$7,$C$2,"")))),"")</f>
        <v/>
      </c>
      <c r="IM17" s="134" t="str">
        <f>IF(IN$7="","",IF(AND(IL17="",IK17=""),IF(OR(AND(IH$7&gt;IJ$7,IH17&gt;IJ17),AND(IH$7&lt;IJ$7,IH17&lt;IJ17),AND(IH$7=IJ$7,IH17=IJ17)),$C$3,""),""))</f>
        <v/>
      </c>
      <c r="IN17" s="110" t="str">
        <f>IF(IN$7="","",IF(IK17="",IF(IL17="",IF(IM17="",0,IM17),IL17),IK17))</f>
        <v/>
      </c>
      <c r="IO17" s="108">
        <v>0</v>
      </c>
      <c r="IP17" s="132" t="s">
        <v>59</v>
      </c>
      <c r="IQ17" s="109">
        <v>2</v>
      </c>
      <c r="IR17" s="134" t="str">
        <f>IF(IU$7="","",IF(AND(IO17=IO$7,IQ17=IQ$7),$C$1,""))</f>
        <v/>
      </c>
      <c r="IS17" s="134" t="str">
        <f>IF(IR17="",(IF(IO17-IQ17=0,"",(IF(IO17-IQ17=IO$7-IQ$7,$C$2,"")))),"")</f>
        <v/>
      </c>
      <c r="IT17" s="134" t="str">
        <f>IF(IU$7="","",IF(AND(IS17="",IR17=""),IF(OR(AND(IO$7&gt;IQ$7,IO17&gt;IQ17),AND(IO$7&lt;IQ$7,IO17&lt;IQ17),AND(IO$7=IQ$7,IO17=IQ17)),$C$3,""),""))</f>
        <v/>
      </c>
      <c r="IU17" s="110" t="str">
        <f>IF(IU$7="","",IF(IR17="",IF(IS17="",IF(IT17="",0,IT17),IS17),IR17))</f>
        <v/>
      </c>
      <c r="IV17" s="108">
        <v>2</v>
      </c>
      <c r="IW17" s="132" t="s">
        <v>59</v>
      </c>
      <c r="IX17" s="109">
        <v>0</v>
      </c>
      <c r="IY17" s="134" t="str">
        <f>IF(JB$7="","",IF(AND(IV17=IV$7,IX17=IX$7),$C$1,""))</f>
        <v/>
      </c>
      <c r="IZ17" s="134" t="str">
        <f>IF(IY17="",(IF(IV17-IX17=0,"",(IF(IV17-IX17=IV$7-IX$7,$C$2,"")))),"")</f>
        <v/>
      </c>
      <c r="JA17" s="134" t="str">
        <f>IF(JB$7="","",IF(AND(IZ17="",IY17=""),IF(OR(AND(IV$7&gt;IX$7,IV17&gt;IX17),AND(IV$7&lt;IX$7,IV17&lt;IX17),AND(IV$7=IX$7,IV17=IX17)),$C$3,""),""))</f>
        <v/>
      </c>
      <c r="JB17" s="110" t="str">
        <f>IF(JB$7="","",IF(IY17="",IF(IZ17="",IF(JA17="",0,JA17),IZ17),IY17))</f>
        <v/>
      </c>
      <c r="JC17" s="116">
        <f>SUM(JJ17,JQ17,JX17,KE17,KL17,KS17)</f>
        <v>2</v>
      </c>
      <c r="JD17" s="108">
        <v>2</v>
      </c>
      <c r="JE17" s="132" t="s">
        <v>59</v>
      </c>
      <c r="JF17" s="109">
        <v>0</v>
      </c>
      <c r="JG17" s="134" t="str">
        <f>IF(JJ$7="","",IF(AND(JD17=JD$7,JF17=JF$7),$C$1,""))</f>
        <v/>
      </c>
      <c r="JH17" s="134" t="str">
        <f>IF(JG17="",(IF(JD17-JF17=0,"",(IF(JD17-JF17=JD$7-JF$7,$C$2,"")))),"")</f>
        <v/>
      </c>
      <c r="JI17" s="134">
        <f>IF(JJ$7="","",IF(AND(JH17="",JG17=""),IF(OR(AND(JD$7&gt;JF$7,JD17&gt;JF17),AND(JD$7&lt;JF$7,JD17&lt;JF17),AND(JD$7=JF$7,JD17=JF17)),$C$3,""),""))</f>
        <v>2</v>
      </c>
      <c r="JJ17" s="110">
        <f>IF(JJ$7="","",IF(JG17="",IF(JH17="",IF(JI17="",0,JI17),JH17),JG17))</f>
        <v>2</v>
      </c>
      <c r="JK17" s="108">
        <v>1</v>
      </c>
      <c r="JL17" s="132" t="s">
        <v>59</v>
      </c>
      <c r="JM17" s="109">
        <v>1</v>
      </c>
      <c r="JN17" s="134" t="str">
        <f>IF(JQ$7="","",IF(AND(JK17=JK$7,JM17=JM$7),$C$1,""))</f>
        <v/>
      </c>
      <c r="JO17" s="134" t="str">
        <f>IF(JN17="",(IF(JK17-JM17=0,"",(IF(JK17-JM17=JK$7-JM$7,$C$2,"")))),"")</f>
        <v/>
      </c>
      <c r="JP17" s="134" t="str">
        <f>IF(JQ$7="","",IF(AND(JO17="",JN17=""),IF(OR(AND(JK$7&gt;JM$7,JK17&gt;JM17),AND(JK$7&lt;JM$7,JK17&lt;JM17),AND(JK$7=JM$7,JK17=JM17)),$C$3,""),""))</f>
        <v/>
      </c>
      <c r="JQ17" s="110">
        <f>IF(JQ$7="","",IF(JN17="",IF(JO17="",IF(JP17="",0,JP17),JO17),JN17))</f>
        <v>0</v>
      </c>
      <c r="JR17" s="108">
        <v>2</v>
      </c>
      <c r="JS17" s="132" t="s">
        <v>59</v>
      </c>
      <c r="JT17" s="109">
        <v>0</v>
      </c>
      <c r="JU17" s="134" t="str">
        <f>IF(JX$7="","",IF(AND(JR17=JR$7,JT17=JT$7),$C$1,""))</f>
        <v/>
      </c>
      <c r="JV17" s="134" t="str">
        <f>IF(JU17="",(IF(JR17-JT17=0,"",(IF(JR17-JT17=JR$7-JT$7,$C$2,"")))),"")</f>
        <v/>
      </c>
      <c r="JW17" s="134" t="str">
        <f>IF(JX$7="","",IF(AND(JV17="",JU17=""),IF(OR(AND(JR$7&gt;JT$7,JR17&gt;JT17),AND(JR$7&lt;JT$7,JR17&lt;JT17),AND(JR$7=JT$7,JR17=JT17)),$C$3,""),""))</f>
        <v/>
      </c>
      <c r="JX17" s="110" t="str">
        <f>IF(JX$7="","",IF(JU17="",IF(JV17="",IF(JW17="",0,JW17),JV17),JU17))</f>
        <v/>
      </c>
      <c r="JY17" s="108">
        <v>1</v>
      </c>
      <c r="JZ17" s="132" t="s">
        <v>59</v>
      </c>
      <c r="KA17" s="109">
        <v>2</v>
      </c>
      <c r="KB17" s="134" t="str">
        <f>IF(KE$7="","",IF(AND(JY17=JY$7,KA17=KA$7),$C$1,""))</f>
        <v/>
      </c>
      <c r="KC17" s="134" t="str">
        <f>IF(KB17="",(IF(JY17-KA17=0,"",(IF(JY17-KA17=JY$7-KA$7,$C$2,"")))),"")</f>
        <v/>
      </c>
      <c r="KD17" s="134" t="str">
        <f>IF(KE$7="","",IF(AND(KC17="",KB17=""),IF(OR(AND(JY$7&gt;KA$7,JY17&gt;KA17),AND(JY$7&lt;KA$7,JY17&lt;KA17),AND(JY$7=KA$7,JY17=KA17)),$C$3,""),""))</f>
        <v/>
      </c>
      <c r="KE17" s="110" t="str">
        <f>IF(KE$7="","",IF(KB17="",IF(KC17="",IF(KD17="",0,KD17),KC17),KB17))</f>
        <v/>
      </c>
      <c r="KF17" s="108">
        <v>0</v>
      </c>
      <c r="KG17" s="132" t="s">
        <v>59</v>
      </c>
      <c r="KH17" s="109">
        <v>2</v>
      </c>
      <c r="KI17" s="134" t="str">
        <f>IF(KL$7="","",IF(AND(KF17=KF$7,KH17=KH$7),$C$1,""))</f>
        <v/>
      </c>
      <c r="KJ17" s="134" t="str">
        <f>IF(KI17="",(IF(KF17-KH17=0,"",(IF(KF17-KH17=KF$7-KH$7,$C$2,"")))),"")</f>
        <v/>
      </c>
      <c r="KK17" s="134" t="str">
        <f>IF(KL$7="","",IF(AND(KJ17="",KI17=""),IF(OR(AND(KF$7&gt;KH$7,KF17&gt;KH17),AND(KF$7&lt;KH$7,KF17&lt;KH17),AND(KF$7=KH$7,KF17=KH17)),$C$3,""),""))</f>
        <v/>
      </c>
      <c r="KL17" s="110" t="str">
        <f>IF(KL$7="","",IF(KI17="",IF(KJ17="",IF(KK17="",0,KK17),KJ17),KI17))</f>
        <v/>
      </c>
      <c r="KM17" s="108">
        <v>2</v>
      </c>
      <c r="KN17" s="132" t="s">
        <v>59</v>
      </c>
      <c r="KO17" s="109">
        <v>0</v>
      </c>
      <c r="KP17" s="134" t="str">
        <f>IF(KS$7="","",IF(AND(KM17=KM$7,KO17=KO$7),$C$1,""))</f>
        <v/>
      </c>
      <c r="KQ17" s="134" t="str">
        <f>IF(KP17="",(IF(KM17-KO17=0,"",(IF(KM17-KO17=KM$7-KO$7,$C$2,"")))),"")</f>
        <v/>
      </c>
      <c r="KR17" s="134" t="str">
        <f>IF(KS$7="","",IF(AND(KQ17="",KP17=""),IF(OR(AND(KM$7&gt;KO$7,KM17&gt;KO17),AND(KM$7&lt;KO$7,KM17&lt;KO17),AND(KM$7=KO$7,KM17=KO17)),$C$3,""),""))</f>
        <v/>
      </c>
      <c r="KS17" s="110" t="str">
        <f>IF(KS$7="","",IF(KP17="",IF(KQ17="",IF(KR17="",0,KR17),KQ17),KP17))</f>
        <v/>
      </c>
      <c r="KT17" s="117">
        <f>SUM(LA17,LH17,LO17,LV17,MC17,MJ17)</f>
        <v>2</v>
      </c>
      <c r="KU17" s="108">
        <v>2</v>
      </c>
      <c r="KV17" s="132" t="s">
        <v>59</v>
      </c>
      <c r="KW17" s="109">
        <v>0</v>
      </c>
      <c r="KX17" s="134" t="str">
        <f>IF(LA$7="","",IF(AND(KU17=KU$7,KW17=KW$7),$C$1,""))</f>
        <v/>
      </c>
      <c r="KY17" s="134" t="str">
        <f>IF(KX17="",(IF(KU17-KW17=0,"",(IF(KU17-KW17=KU$7-KW$7,$C$2,"")))),"")</f>
        <v/>
      </c>
      <c r="KZ17" s="134">
        <f>IF(LA$7="","",IF(AND(KY17="",KX17=""),IF(OR(AND(KU$7&gt;KW$7,KU17&gt;KW17),AND(KU$7&lt;KW$7,KU17&lt;KW17),AND(KU$7=KW$7,KU17=KW17)),$C$3,""),""))</f>
        <v>2</v>
      </c>
      <c r="LA17" s="110">
        <f>IF(LA$7="","",IF(KX17="",IF(KY17="",IF(KZ17="",0,KZ17),KY17),KX17))</f>
        <v>2</v>
      </c>
      <c r="LB17" s="108">
        <v>2</v>
      </c>
      <c r="LC17" s="132" t="s">
        <v>59</v>
      </c>
      <c r="LD17" s="109">
        <v>2</v>
      </c>
      <c r="LE17" s="134" t="str">
        <f>IF(LH$7="","",IF(AND(LB17=LB$7,LD17=LD$7),$C$1,""))</f>
        <v/>
      </c>
      <c r="LF17" s="134" t="str">
        <f>IF(LE17="",(IF(LB17-LD17=0,"",(IF(LB17-LD17=LB$7-LD$7,$C$2,"")))),"")</f>
        <v/>
      </c>
      <c r="LG17" s="134" t="str">
        <f>IF(LH$7="","",IF(AND(LF17="",LE17=""),IF(OR(AND(LB$7&gt;LD$7,LB17&gt;LD17),AND(LB$7&lt;LD$7,LB17&lt;LD17),AND(LB$7=LD$7,LB17=LD17)),$C$3,""),""))</f>
        <v/>
      </c>
      <c r="LH17" s="110" t="str">
        <f>IF(LH$7="","",IF(LE17="",IF(LF17="",IF(LG17="",0,LG17),LF17),LE17))</f>
        <v/>
      </c>
      <c r="LI17" s="108">
        <v>2</v>
      </c>
      <c r="LJ17" s="132" t="s">
        <v>59</v>
      </c>
      <c r="LK17" s="109">
        <v>1</v>
      </c>
      <c r="LL17" s="134" t="str">
        <f>IF(LO$7="","",IF(AND(LI17=LI$7,LK17=LK$7),$C$1,""))</f>
        <v/>
      </c>
      <c r="LM17" s="134" t="str">
        <f>IF(LL17="",(IF(LI17-LK17=0,"",(IF(LI17-LK17=LI$7-LK$7,$C$2,"")))),"")</f>
        <v/>
      </c>
      <c r="LN17" s="134" t="str">
        <f>IF(LO$7="","",IF(AND(LM17="",LL17=""),IF(OR(AND(LI$7&gt;LK$7,LI17&gt;LK17),AND(LI$7&lt;LK$7,LI17&lt;LK17),AND(LI$7=LK$7,LI17=LK17)),$C$3,""),""))</f>
        <v/>
      </c>
      <c r="LO17" s="110" t="str">
        <f>IF(LO$7="","",IF(LL17="",IF(LM17="",IF(LN17="",0,LN17),LM17),LL17))</f>
        <v/>
      </c>
      <c r="LP17" s="108">
        <v>2</v>
      </c>
      <c r="LQ17" s="132" t="s">
        <v>59</v>
      </c>
      <c r="LR17" s="109">
        <v>1</v>
      </c>
      <c r="LS17" s="134" t="str">
        <f>IF(LV$7="","",IF(AND(LP17=LP$7,LR17=LR$7),$C$1,""))</f>
        <v/>
      </c>
      <c r="LT17" s="134" t="str">
        <f>IF(LS17="",(IF(LP17-LR17=0,"",(IF(LP17-LR17=LP$7-LR$7,$C$2,"")))),"")</f>
        <v/>
      </c>
      <c r="LU17" s="134" t="str">
        <f>IF(LV$7="","",IF(AND(LT17="",LS17=""),IF(OR(AND(LP$7&gt;LR$7,LP17&gt;LR17),AND(LP$7&lt;LR$7,LP17&lt;LR17),AND(LP$7=LR$7,LP17=LR17)),$C$3,""),""))</f>
        <v/>
      </c>
      <c r="LV17" s="110" t="str">
        <f>IF(LV$7="","",IF(LS17="",IF(LT17="",IF(LU17="",0,LU17),LT17),LS17))</f>
        <v/>
      </c>
      <c r="LW17" s="108">
        <v>1</v>
      </c>
      <c r="LX17" s="132" t="s">
        <v>59</v>
      </c>
      <c r="LY17" s="109">
        <v>2</v>
      </c>
      <c r="LZ17" s="134" t="str">
        <f>IF(MC$7="","",IF(AND(LW17=LW$7,LY17=LY$7),$C$1,""))</f>
        <v/>
      </c>
      <c r="MA17" s="134" t="str">
        <f>IF(LZ17="",(IF(LW17-LY17=0,"",(IF(LW17-LY17=LW$7-LY$7,$C$2,"")))),"")</f>
        <v/>
      </c>
      <c r="MB17" s="134" t="str">
        <f>IF(MC$7="","",IF(AND(MA17="",LZ17=""),IF(OR(AND(LW$7&gt;LY$7,LW17&gt;LY17),AND(LW$7&lt;LY$7,LW17&lt;LY17),AND(LW$7=LY$7,LW17=LY17)),$C$3,""),""))</f>
        <v/>
      </c>
      <c r="MC17" s="110" t="str">
        <f>IF(MC$7="","",IF(LZ17="",IF(MA17="",IF(MB17="",0,MB17),MA17),LZ17))</f>
        <v/>
      </c>
      <c r="MD17" s="108">
        <v>1</v>
      </c>
      <c r="ME17" s="132" t="s">
        <v>59</v>
      </c>
      <c r="MF17" s="109">
        <v>3</v>
      </c>
      <c r="MG17" s="134" t="str">
        <f>IF(MJ$7="","",IF(AND(MD17=MD$7,MF17=MF$7),$C$1,""))</f>
        <v/>
      </c>
      <c r="MH17" s="134" t="str">
        <f>IF(MG17="",(IF(MD17-MF17=0,"",(IF(MD17-MF17=MD$7-MF$7,$C$2,"")))),"")</f>
        <v/>
      </c>
      <c r="MI17" s="134" t="str">
        <f>IF(MJ$7="","",IF(AND(MH17="",MG17=""),IF(OR(AND(MD$7&gt;MF$7,MD17&gt;MF17),AND(MD$7&lt;MF$7,MD17&lt;MF17),AND(MD$7=MF$7,MD17=MF17)),$C$3,""),""))</f>
        <v/>
      </c>
      <c r="MJ17" s="110" t="str">
        <f>IF(MJ$7="","",IF(MG17="",IF(MH17="",IF(MI17="",0,MI17),MH17),MG17))</f>
        <v/>
      </c>
      <c r="MK17" s="118">
        <f>SUM($KT17,$JC17,$HL17,$FU17,$ED17,$CM17,$AV17,$E17)</f>
        <v>27</v>
      </c>
      <c r="ML17" s="119">
        <f>SUM(MT17,NB17,NJ17,NR17,NZ17,OH17,OP17,OX17)</f>
        <v>0</v>
      </c>
      <c r="MM17" s="135"/>
      <c r="MN17" s="132" t="s">
        <v>59</v>
      </c>
      <c r="MO17" s="109"/>
      <c r="MP17" s="109"/>
      <c r="MQ17" s="134" t="str">
        <f>IF(MT$7="","",IF(AND(MM17=MM$7,MO17=MO$7),$C$1,""))</f>
        <v/>
      </c>
      <c r="MR17" s="134" t="str">
        <f>IF(MQ17="",(IF(MM17-MO17=0,"",(IF(MM17-MO17=MM$7-MO$7,$C$2,"")))),"")</f>
        <v/>
      </c>
      <c r="MS17" s="134" t="str">
        <f>IF(MT$7="","",IF(AND(MR17="",MQ17=""),IF(OR(AND(MM$7&gt;MO$7,MM17&gt;MO17),AND(MM$7&lt;MO$7,MM17&lt;MO17),AND(MM$7=MO$7,MM17=MO17)),$C$3,""),""))</f>
        <v/>
      </c>
      <c r="MT17" s="110" t="str">
        <f>IF(MT$7="","",IF(MQ17="",IF(MR17="",IF(MS17="",0,(IF(MM$7-MO$7=0,MS17+$C$4,MS17))),MR17),IF(OR(AND(ISBLANK(MP$7),ISBLANK(MP17)),AND(ISTEXT(MP$7),ISTEXT(MP17))),MQ17+$C$4,MQ17)))</f>
        <v/>
      </c>
      <c r="MU17" s="108"/>
      <c r="MV17" s="132" t="s">
        <v>59</v>
      </c>
      <c r="MW17" s="109"/>
      <c r="MX17" s="109"/>
      <c r="MY17" s="134" t="str">
        <f>IF(NB$7="","",IF(AND(MU17=MU$7,MW17=MW$7),$C$1,""))</f>
        <v/>
      </c>
      <c r="MZ17" s="134" t="str">
        <f>IF(MY17="",(IF(MU17-MW17=0,"",(IF(MU17-MW17=MU$7-MW$7,$C$2,"")))),"")</f>
        <v/>
      </c>
      <c r="NA17" s="134" t="str">
        <f>IF(NB$7="","",IF(AND(MZ17="",MY17=""),IF(OR(AND(MU$7&gt;MW$7,MU17&gt;MW17),AND(MU$7&lt;MW$7,MU17&lt;MW17),AND(MU$7=MW$7,MU17=MW17)),$C$3,""),""))</f>
        <v/>
      </c>
      <c r="NB17" s="110" t="str">
        <f>IF(NB$7="","",IF(MY17="",IF(MZ17="",IF(NA17="",0,(IF(MU$7-MW$7=0,NA17+$C$4,NA17))),MZ17),IF(OR(AND(ISBLANK(MX$7),ISBLANK(MX17)),AND(ISTEXT(MX$7),ISTEXT(MX17))),MY17+$C$4,MY17)))</f>
        <v/>
      </c>
      <c r="NC17" s="108"/>
      <c r="ND17" s="132" t="s">
        <v>59</v>
      </c>
      <c r="NE17" s="109"/>
      <c r="NF17" s="109"/>
      <c r="NG17" s="134" t="str">
        <f>IF(NJ$7="","",IF(AND(NC17=NC$7,NE17=NE$7),$C$1,""))</f>
        <v/>
      </c>
      <c r="NH17" s="134" t="str">
        <f>IF(NG17="",(IF(NC17-NE17=0,"",(IF(NC17-NE17=NC$7-NE$7,$C$2,"")))),"")</f>
        <v/>
      </c>
      <c r="NI17" s="134" t="str">
        <f>IF(NJ$7="","",IF(AND(NH17="",NG17=""),IF(OR(AND(NC$7&gt;NE$7,NC17&gt;NE17),AND(NC$7&lt;NE$7,NC17&lt;NE17),AND(NC$7=NE$7,NC17=NE17)),$C$3,""),""))</f>
        <v/>
      </c>
      <c r="NJ17" s="110" t="str">
        <f>IF(NJ$7="","",IF(NG17="",IF(NH17="",IF(NI17="",0,(IF(NC$7-NE$7=0,NI17+$C$4,NI17))),NH17),IF(OR(AND(ISBLANK(NF$7),ISBLANK(NF17)),AND(ISTEXT(NF$7),ISTEXT(NF17))),NG17+$C$4,NG17)))</f>
        <v/>
      </c>
      <c r="NK17" s="108"/>
      <c r="NL17" s="132" t="s">
        <v>59</v>
      </c>
      <c r="NM17" s="109"/>
      <c r="NN17" s="109"/>
      <c r="NO17" s="134" t="str">
        <f>IF(NR$7="","",IF(AND(NK17=NK$7,NM17=NM$7),$C$1,""))</f>
        <v/>
      </c>
      <c r="NP17" s="134" t="str">
        <f>IF(NO17="",(IF(NK17-NM17=0,"",(IF(NK17-NM17=NK$7-NM$7,$C$2,"")))),"")</f>
        <v/>
      </c>
      <c r="NQ17" s="134" t="str">
        <f>IF(NR$7="","",IF(AND(NP17="",NO17=""),IF(OR(AND(NK$7&gt;NM$7,NK17&gt;NM17),AND(NK$7&lt;NM$7,NK17&lt;NM17),AND(NK$7=NM$7,NK17=NM17)),$C$3,""),""))</f>
        <v/>
      </c>
      <c r="NR17" s="110" t="str">
        <f>IF(NR$7="","",IF(NO17="",IF(NP17="",IF(NQ17="",0,(IF(NK$7-NM$7=0,NQ17+$C$4,NQ17))),NP17),IF(OR(AND(ISBLANK(NN$7),ISBLANK(NN17)),AND(ISTEXT(NN$7),ISTEXT(NN17))),NO17+$C$4,NO17)))</f>
        <v/>
      </c>
      <c r="NS17" s="108"/>
      <c r="NT17" s="132" t="s">
        <v>59</v>
      </c>
      <c r="NU17" s="109"/>
      <c r="NV17" s="109"/>
      <c r="NW17" s="134" t="str">
        <f>IF(NZ$7="","",IF(AND(NS17=NS$7,NU17=NU$7),$C$1,""))</f>
        <v/>
      </c>
      <c r="NX17" s="134" t="str">
        <f>IF(NW17="",IF(OR(NS17="",NU17=""),"",IF(NS17-NU17=NS$7-NU$7,$C$2,"")),"")</f>
        <v/>
      </c>
      <c r="NY17" s="134" t="str">
        <f>IF(NZ$7="","",IF(AND(NX17="",NW17=""),IF(OR(AND(NS$7&gt;NU$7,NS17&gt;NU17),AND(NS$7&lt;NU$7,NS17&lt;NU17),AND(NS$7=NU$7,NS17=NU17)),$C$3,""),""))</f>
        <v/>
      </c>
      <c r="NZ17" s="110" t="str">
        <f>IF(NZ$7="","",IF(NW17="",IF(NX17="",IF(NY17="",0,(IF(NS$7-NU$7=0,NY17+$C$4,NY17))),NX17),IF(OR(AND(ISBLANK(NV$7),ISBLANK(NV17)),AND(ISTEXT(NV$7),ISTEXT(NV17))),NW17+$C$4,NW17)))</f>
        <v/>
      </c>
      <c r="OA17" s="108"/>
      <c r="OB17" s="132" t="s">
        <v>59</v>
      </c>
      <c r="OC17" s="109"/>
      <c r="OD17" s="109"/>
      <c r="OE17" s="134" t="str">
        <f>IF(OH$7="","",IF(AND(OA17=OA$7,OC17=OC$7),$C$1,""))</f>
        <v/>
      </c>
      <c r="OF17" s="134" t="str">
        <f>IF(OE17="",IF(OR(OA17="",OC17=""),"",IF(OA17-OC17=OA$7-OC$7,$C$2,"")),"")</f>
        <v/>
      </c>
      <c r="OG17" s="134" t="str">
        <f>IF(OH$7="","",IF(AND(OF17="",OE17=""),IF(OR(AND(OA$7&gt;OC$7,OA17&gt;OC17),AND(OA$7&lt;OC$7,OA17&lt;OC17),AND(OA$7=OC$7,OA17=OC17)),$C$3,""),""))</f>
        <v/>
      </c>
      <c r="OH17" s="110" t="str">
        <f>IF(OH$7="","",IF(OE17="",IF(OF17="",IF(OG17="",0,(IF(OA$7-OC$7=0,OG17+$C$4,OG17))),OF17),IF(OR(AND(ISBLANK(OD$7),ISBLANK(OD17)),AND(ISTEXT(OD$7),ISTEXT(OD17))),OE17+$C$4,OE17)))</f>
        <v/>
      </c>
      <c r="OI17" s="108"/>
      <c r="OJ17" s="132" t="s">
        <v>59</v>
      </c>
      <c r="OK17" s="109"/>
      <c r="OL17" s="109"/>
      <c r="OM17" s="134" t="str">
        <f>IF(OP$7="","",IF(AND(OI17=OI$7,OK17=OK$7),$C$1,""))</f>
        <v/>
      </c>
      <c r="ON17" s="134" t="str">
        <f>IF(OM17="",IF(OR(OI17="",OK17=""),"",IF(OI17-OK17=OI$7-OK$7,$C$2,"")),"")</f>
        <v/>
      </c>
      <c r="OO17" s="134" t="str">
        <f>IF(OP$7="","",IF(AND(ON17="",OM17=""),IF(OR(AND(OI$7&gt;OK$7,OI17&gt;OK17),AND(OI$7&lt;OK$7,OI17&lt;OK17),AND(OI$7=OK$7,OI17=OK17)),$C$3,""),""))</f>
        <v/>
      </c>
      <c r="OP17" s="110" t="str">
        <f>IF(OP$7="","",IF(OM17="",IF(ON17="",IF(OO17="",0,(IF(OI$7-OK$7=0,OO17+$C$4,OO17))),ON17),IF(OR(AND(ISBLANK(OL$7),ISBLANK(OL17)),AND(ISTEXT(OL$7),ISTEXT(OL17))),OM17+$C$4,OM17)))</f>
        <v/>
      </c>
      <c r="OQ17" s="108"/>
      <c r="OR17" s="132" t="s">
        <v>59</v>
      </c>
      <c r="OS17" s="109"/>
      <c r="OT17" s="109"/>
      <c r="OU17" s="134" t="str">
        <f>IF(OX$7="","",IF(AND(OQ17=OQ$7,OS17=OS$7),$C$1,""))</f>
        <v/>
      </c>
      <c r="OV17" s="134" t="str">
        <f>IF(OU17="",IF(OR(OQ17="",OS17=""),"",IF(OQ17-OS17=OQ$7-OS$7,$C$2,"")),"")</f>
        <v/>
      </c>
      <c r="OW17" s="134" t="str">
        <f>IF(OX$7="","",IF(AND(OV17="",OU17=""),IF(OR(AND(OQ$7&gt;OS$7,OQ17&gt;OS17),AND(OQ$7&lt;OS$7,OQ17&lt;OS17),AND(OQ$7=OS$7,OQ17=OS17)),$C$3,""),""))</f>
        <v/>
      </c>
      <c r="OX17" s="110" t="str">
        <f>IF(OX$7="","",IF(OU17="",IF(OV17="",IF(OW17="",0,(IF(OQ$7-OS$7=0,OW17+$C$4,OW17))),OV17),IF(OR(AND(ISBLANK(OT$7),ISBLANK(OT17)),AND(ISTEXT(OT$7),ISTEXT(OT17))),OU17+$C$4,OU17)))</f>
        <v/>
      </c>
      <c r="OY17" s="136">
        <f>SUM(PG17,PO17,PW17,QE17)</f>
        <v>0</v>
      </c>
      <c r="OZ17" s="135"/>
      <c r="PA17" s="132" t="s">
        <v>59</v>
      </c>
      <c r="PB17" s="109"/>
      <c r="PC17" s="109"/>
      <c r="PD17" s="134" t="str">
        <f>IF(PG$7="","",IF(AND(OZ17=OZ$7,PB17=PB$7),$C$1,""))</f>
        <v/>
      </c>
      <c r="PE17" s="134" t="str">
        <f>IF(PD17="",(IF(OZ17-PB17=0,"",(IF(OZ17-PB17=OZ$7-PB$7,$C$2,"")))),"")</f>
        <v/>
      </c>
      <c r="PF17" s="134" t="str">
        <f>IF(PG$7="","",IF(AND(PE17="",PD17=""),IF(OR(AND(OZ$7&gt;PB$7,OZ17&gt;PB17),AND(OZ$7&lt;PB$7,OZ17&lt;PB17),AND(OZ$7=PB$7,OZ17=PB17)),$C$3,""),""))</f>
        <v/>
      </c>
      <c r="PG17" s="110" t="str">
        <f>IF(PG$7="","",IF(PD17="",IF(PE17="",IF(PF17="",0,(IF(OZ$7-PB$7=0,PF17+$C$4,PF17))),PE17),IF(OR(AND(ISBLANK(PC$7),ISBLANK(PC17)),AND(ISTEXT(PC$7),ISTEXT(PC17))),PD17+$C$4,PD17)))</f>
        <v/>
      </c>
      <c r="PH17" s="108"/>
      <c r="PI17" s="132" t="s">
        <v>59</v>
      </c>
      <c r="PJ17" s="109"/>
      <c r="PK17" s="109"/>
      <c r="PL17" s="134" t="str">
        <f>IF(PO$7="","",IF(AND(PH17=PH$7,PJ17=PJ$7),$C$1,""))</f>
        <v/>
      </c>
      <c r="PM17" s="134" t="str">
        <f>IF(PL17="",(IF(PH17-PJ17=0,"",(IF(PH17-PJ17=PH$7-PJ$7,$C$2,"")))),"")</f>
        <v/>
      </c>
      <c r="PN17" s="134" t="str">
        <f>IF(PO$7="","",IF(AND(PM17="",PL17=""),IF(OR(AND(PH$7&gt;PJ$7,PH17&gt;PJ17),AND(PH$7&lt;PJ$7,PH17&lt;PJ17),AND(PH$7=PJ$7,PH17=PJ17)),$C$3,""),""))</f>
        <v/>
      </c>
      <c r="PO17" s="110" t="str">
        <f>IF(PO$7="","",IF(PL17="",IF(PM17="",IF(PN17="",0,(IF(PH$7-PJ$7=0,PN17+$C$4,PN17))),PM17),IF(OR(AND(ISBLANK(PK$7),ISBLANK(PK17)),AND(ISTEXT(PK$7),ISTEXT(PK17))),PL17+$C$4,PL17)))</f>
        <v/>
      </c>
      <c r="PP17" s="108"/>
      <c r="PQ17" s="132" t="s">
        <v>59</v>
      </c>
      <c r="PR17" s="109"/>
      <c r="PS17" s="109"/>
      <c r="PT17" s="134" t="str">
        <f>IF(PW$7="","",IF(AND(PP17=PP$7,PR17=PR$7),$C$1,""))</f>
        <v/>
      </c>
      <c r="PU17" s="134" t="str">
        <f>IF(PT17="",(IF(PP17-PR17=0,"",(IF(PP17-PR17=PP$7-PR$7,$C$2,"")))),"")</f>
        <v/>
      </c>
      <c r="PV17" s="134" t="str">
        <f>IF(PW$7="","",IF(AND(PU17="",PT17=""),IF(OR(AND(PP$7&gt;PR$7,PP17&gt;PR17),AND(PP$7&lt;PR$7,PP17&lt;PR17),AND(PP$7=PR$7,PP17=PR17)),$C$3,""),""))</f>
        <v/>
      </c>
      <c r="PW17" s="110" t="str">
        <f>IF(PW$7="","",IF(PT17="",IF(PU17="",IF(PV17="",0,(IF(PP$7-PR$7=0,PV17+$C$4,PV17))),PU17),IF(OR(AND(ISBLANK(PS$7),ISBLANK(PS17)),AND(ISTEXT(PS$7),ISTEXT(PS17))),PT17+$C$4,PT17)))</f>
        <v/>
      </c>
      <c r="PX17" s="108"/>
      <c r="PY17" s="132" t="s">
        <v>59</v>
      </c>
      <c r="PZ17" s="109"/>
      <c r="QA17" s="109"/>
      <c r="QB17" s="134" t="str">
        <f>IF(QE$7="","",IF(AND(PX17=PX$7,PZ17=PZ$7),$C$1,""))</f>
        <v/>
      </c>
      <c r="QC17" s="134" t="str">
        <f>IF(QB17="",(IF(PX17-PZ17=0,"",(IF(PX17-PZ17=PX$7-PZ$7,$C$2,"")))),"")</f>
        <v/>
      </c>
      <c r="QD17" s="134" t="str">
        <f>IF(QE$7="","",IF(AND(QC17="",QB17=""),IF(OR(AND(PX$7&gt;PZ$7,PX17&gt;PZ17),AND(PX$7&lt;PZ$7,PX17&lt;PZ17),AND(PX$7=PZ$7,PX17=PZ17)),$C$3,""),""))</f>
        <v/>
      </c>
      <c r="QE17" s="110" t="str">
        <f>IF(QE$7="","",IF(QB17="",IF(QC17="",IF(QD17="",0,(IF(PX$7-PZ$7=0,QD17+$C$4,QD17))),QC17),IF(OR(AND(ISBLANK(QA$7),ISBLANK(QA17)),AND(ISTEXT(QA$7),ISTEXT(QA17))),QB17+$C$4,QB17)))</f>
        <v/>
      </c>
      <c r="QF17" s="137">
        <f>SUM(QN17,QV17)</f>
        <v>0</v>
      </c>
      <c r="QG17" s="135"/>
      <c r="QH17" s="132" t="s">
        <v>59</v>
      </c>
      <c r="QI17" s="109"/>
      <c r="QJ17" s="109"/>
      <c r="QK17" s="134" t="str">
        <f>IF(QN$7="","",IF(AND(QG17=QG$7,QI17=QI$7),$C$1,""))</f>
        <v/>
      </c>
      <c r="QL17" s="134" t="str">
        <f>IF(QK17="",(IF(QG17-QI17=0,"",(IF(QG17-QI17=QG$7-QI$7,$C$2,"")))),"")</f>
        <v/>
      </c>
      <c r="QM17" s="134" t="str">
        <f>IF(QN$7="","",IF(AND(QL17="",QK17=""),IF(OR(AND(QG$7&gt;QI$7,QG17&gt;QI17),AND(QG$7&lt;QI$7,QG17&lt;QI17),AND(QG$7=QI$7,QG17=QI17)),$C$3,""),""))</f>
        <v/>
      </c>
      <c r="QN17" s="110" t="str">
        <f>IF(QN$7="","",IF(QK17="",IF(QL17="",IF(QM17="",0,(IF(QG$7-QI$7=0,QM17+$C$4,QM17))),QL17),IF(OR(AND(ISBLANK(QJ$7),ISBLANK(QJ17)),AND(ISTEXT(QJ$7),ISTEXT(QJ17))),QK17+$C$4,QK17)))</f>
        <v/>
      </c>
      <c r="QO17" s="108"/>
      <c r="QP17" s="132" t="s">
        <v>59</v>
      </c>
      <c r="QQ17" s="109"/>
      <c r="QR17" s="109"/>
      <c r="QS17" s="134" t="str">
        <f>IF(QV$7="","",IF(AND(QO17=QO$7,QQ17=QQ$7),$C$1,""))</f>
        <v/>
      </c>
      <c r="QT17" s="134" t="str">
        <f>IF(QS17="",(IF(QO17-QQ17=0,"",(IF(QO17-QQ17=QO$7-QQ$7,$C$2,"")))),"")</f>
        <v/>
      </c>
      <c r="QU17" s="134" t="str">
        <f>IF(QV$7="","",IF(AND(QT17="",QS17=""),IF(OR(AND(QO$7&gt;QQ$7,QO17&gt;QQ17),AND(QO$7&lt;QQ$7,QO17&lt;QQ17),AND(QO$7=QQ$7,QO17=QQ17)),$C$3,""),""))</f>
        <v/>
      </c>
      <c r="QV17" s="110" t="str">
        <f>IF(QV$7="","",IF(QS17="",IF(QT17="",IF(QU17="",0,(IF(QO$7-QQ$7=0,QU17+$C$4,QU17))),QT17),IF(OR(AND(ISBLANK(QR$7),ISBLANK(QR17)),AND(ISTEXT(QR$7),ISTEXT(QR17))),QS17+$C$4,QS17)))</f>
        <v/>
      </c>
      <c r="QW17" s="138">
        <f>SUM(RE17,RM17,RO17)</f>
        <v>0</v>
      </c>
      <c r="QX17" s="135"/>
      <c r="QY17" s="132" t="s">
        <v>59</v>
      </c>
      <c r="QZ17" s="109"/>
      <c r="RA17" s="109"/>
      <c r="RB17" s="134" t="str">
        <f>IF(RE$7="","",IF(AND(QX17=QX$7,QZ17=QZ$7),$C$1,""))</f>
        <v/>
      </c>
      <c r="RC17" s="134" t="str">
        <f>IF(RB17="",(IF(QX17-QZ17=0,"",(IF(QX17-QZ17=QX$7-QZ$7,$C$2,"")))),"")</f>
        <v/>
      </c>
      <c r="RD17" s="134" t="str">
        <f>IF(RE$7="","",IF(AND(RC17="",RB17=""),IF(OR(AND(QX$7&gt;QZ$7,QX17&gt;QZ17),AND(QX$7&lt;QZ$7,QX17&lt;QZ17),AND(QX$7=QZ$7,QX17=QZ17)),$C$3,""),""))</f>
        <v/>
      </c>
      <c r="RE17" s="110" t="str">
        <f>IF(RE$7="","",IF(RB17="",IF(RC17="",IF(RD17="",0,(IF(QX$7-QZ$7=0,RD17+$C$4,RD17))),RC17),IF(OR(AND(ISBLANK(RA$7),ISBLANK(RA17)),AND(ISTEXT(RA$7),ISTEXT(RA17))),RB17+$C$4,RB17)))</f>
        <v/>
      </c>
      <c r="RF17" s="108"/>
      <c r="RG17" s="132" t="s">
        <v>59</v>
      </c>
      <c r="RH17" s="109"/>
      <c r="RI17" s="109"/>
      <c r="RJ17" s="134" t="str">
        <f>IF(RM$7="","",IF(AND(RF17=RF$7,RH17=RH$7),$C$1,""))</f>
        <v/>
      </c>
      <c r="RK17" s="134" t="str">
        <f>IF(RJ17="",(IF(RF17-RH17=0,"",(IF(RF17-RH17=RF$7-RH$7,$C$2,"")))),"")</f>
        <v/>
      </c>
      <c r="RL17" s="134" t="str">
        <f>IF(RM$7="","",IF(AND(RK17="",RJ17=""),IF(OR(AND(RF$7&gt;RH$7,RF17&gt;RH17),AND(RF$7&lt;RH$7,RF17&lt;RH17),AND(RF$7=RH$7,RF17=RH17)),$C$3,""),""))</f>
        <v/>
      </c>
      <c r="RM17" s="110" t="str">
        <f>IF(RM$7="","",IF(RJ17="",IF(RK17="",IF(RL17="",0,(IF(RF$7-RH$7=0,RL17+$C$4,RL17))),RK17),IF(OR(AND(ISBLANK(RI$7),ISBLANK(RI17)),AND(ISTEXT(RI$7),ISTEXT(RI17))),RJ17+$C$4,RJ17)))</f>
        <v/>
      </c>
      <c r="RN17" s="139" t="s">
        <v>106</v>
      </c>
      <c r="RO17" s="140" t="str">
        <f>IF(ISBLANK(RN$7),"",IF(RN$7=RN17,$C$5,0))</f>
        <v/>
      </c>
      <c r="RP17" s="141">
        <f>SUM($E17,$AV17,$CM17,$ED17,$FU17,$HL17,$JC17,$KT17)</f>
        <v>27</v>
      </c>
      <c r="RQ17" s="142">
        <f>SUM($ML17,$OY17,$QF17,$QW17)</f>
        <v>0</v>
      </c>
      <c r="RR17" s="130">
        <f>SUM($MK17,$RQ17)</f>
        <v>27</v>
      </c>
    </row>
    <row r="18" spans="1:486" ht="15.75" thickBot="1">
      <c r="A18" s="125">
        <f t="shared" si="18"/>
        <v>10</v>
      </c>
      <c r="B18" s="156" t="s">
        <v>180</v>
      </c>
      <c r="C18" s="130">
        <f>SUM($MK18,$RQ18)</f>
        <v>27</v>
      </c>
      <c r="D18" s="130">
        <f>0+IF((OR(L18="",L18=0)),0,1)+IF((OR(S18="",S18=0)),0,1)+IF((OR(Z18="",Z18=0)),0,1)+IF((OR(AG18="",AG18=0)),0,1)+IF((OR(AN18="",AN18=0)),0,1)+IF((OR(AU18="",AU18=0)),0,1)+IF((OR(BC18="",BC18=0)),0,1)+IF((OR(BJ18="",BJ18=0)),0,1)+IF((OR(BQ18="",BQ18=0)),0,1)+IF((OR(BX18="",BX18=0)),0,1)+IF((OR(CE18="",CE18=0)),0,1)+IF((OR(CL18="",CL18=0)),0,1)+IF((OR(CT18="",CT18=0)),0,1)+IF((OR(DA18="",DA18=0)),0,1)+IF((OR(DH18="",DH18=0)),0,1)+IF((OR(DO18="",DO18=0)),0,1)+IF((OR(DV18="",DV18=0)),0,1)+IF((OR(EC18="",EC18=0)),0,1)+IF((OR(EK18="",EK18=0)),0,1)+IF((OR(ER18="",ER18=0)),0,1)+IF((OR(EY18="",EY18=0)),0,1)+IF((OR(FF18="",FF18=0)),0,1)+IF((OR(FM18="",FM18=0)),0,1)+IF((OR(FT18="",FT18=0)),0,1)+IF((OR(GB18="",GB18=0)),0,1)+IF((OR(GI18="",GI18=0)),0,1)+IF((OR(GP18="",GP18=0)),0,1)+IF((OR(GW18="",GW18=0)),0,1)+IF((OR(HD18="",HD18=0)),0,1)+IF((OR(HK18="",HK18=0)),0,1)+IF((OR(HS18="",HS18=0)),0,1)+IF((OR(HZ18="",HZ18=0)),0,1)+IF((OR(IG18="",IG18=0)),0,1)+IF((OR(IN18="",IN18=0)),0,1)+IF((OR(IU18="",IU18=0)),0,1)+IF((OR(JB18="",JB18=0)),0,1)+IF((OR(JJ18="",JJ18=0)),0,1)+IF((OR(JQ18="",JQ18=0)),0,1)+IF((OR(JX18="",JX18=0)),0,1)+IF((OR(KE18="",KE18=0)),0,1)+IF((OR(KL18="",KL18=0)),0,1)+IF((OR(KS18="",KS18=0)),0,1)+IF((OR(LA18="",LA18=0)),0,1)+IF((OR(LH18="",LH18=0)),0,1)+IF((OR(LO18="",LO18=0)),0,1)+IF((OR(LV18="",LV18=0)),0,1)+IF((OR(MC18="",MC18=0)),0,1)+IF((OR(MJ18="",MJ18=0)),0,1)+IF((OR(MT18="",MT18=0)),0,1)+IF((OR(NB18="",NB18=0)),0,1)+IF((OR(NJ18="",NJ18=0)),0,1)+IF((OR(NR18="",NR18=0)),0,1)+IF((OR(NZ18="",NZ18=0)),0,1)+IF((OR(OH18="",OH18=0)),0,1)+IF((OR(OP18="",OP18=0)),0,1)+IF((OR(OX18="",OX18=0)),0,1)+IF((OR(PG18="",PG18=0)),0,1)+IF((OR(PO18="",PO18=0)),0,1)+IF((OR(PW18="",PW18=0)),0,1)+IF((OR(QE18="",QE18=0)),0,1)+IF((OR(QN18="",QN18=0)),0,1)+IF((OR(QV18="",QV18=0)),0,1)+IF((OR(RE18="",RE18=0)),0,1)+IF((OR(RM18="",RM18=0)),0,1)</f>
        <v>10</v>
      </c>
      <c r="E18" s="131">
        <f>SUM(L18,S18,Z18,AG18,AN18,AU18)</f>
        <v>6</v>
      </c>
      <c r="F18" s="108">
        <v>1</v>
      </c>
      <c r="G18" s="132" t="s">
        <v>59</v>
      </c>
      <c r="H18" s="109">
        <v>0</v>
      </c>
      <c r="I18" s="133" t="str">
        <f>IF(L$7="","",IF(AND(F18=F$7,H18=H$7),$C$1,""))</f>
        <v/>
      </c>
      <c r="J18" s="134" t="str">
        <f>IF(I18="",(IF(F18-H18=0,"",(IF(F18-H18=F$7-H$7,$C$2,"")))),"")</f>
        <v/>
      </c>
      <c r="K18" s="134">
        <f>IF(L$7="","",IF(AND(J18="",I18=""),IF(OR(AND(F$7&gt;H$7,F18&gt;H18),AND(F$7&lt;H$7,F18&lt;H18),AND(F$7=H$7,F18=H18)),$C$3,""),""))</f>
        <v>2</v>
      </c>
      <c r="L18" s="110">
        <f>IF(L$7="","",IF(I18="",IF(J18="",IF(K18="",0,K18),J18),I18))</f>
        <v>2</v>
      </c>
      <c r="M18" s="108">
        <v>2</v>
      </c>
      <c r="N18" s="132" t="s">
        <v>59</v>
      </c>
      <c r="O18" s="109">
        <v>0</v>
      </c>
      <c r="P18" s="134" t="str">
        <f>IF(S$7="","",IF(AND(M18=M$7,O18=O$7),$C$1,""))</f>
        <v/>
      </c>
      <c r="Q18" s="134" t="str">
        <f>IF(P18="",(IF(M18-O18=0,"",(IF(M18-O18=M$7-O$7,$C$2,"")))),"")</f>
        <v/>
      </c>
      <c r="R18" s="134">
        <f>IF(S$7="","",IF(AND(Q18="",P18=""),IF(OR(AND(M$7&gt;O$7,M18&gt;O18),AND(M$7&lt;O$7,M18&lt;O18),AND(M$7=O$7,M18=O18)),$C$3,""),""))</f>
        <v>2</v>
      </c>
      <c r="S18" s="110">
        <f>IF(S$7="","",IF(P18="",IF(Q18="",IF(R18="",0,R18),Q18),P18))</f>
        <v>2</v>
      </c>
      <c r="T18" s="108">
        <v>1</v>
      </c>
      <c r="U18" s="132" t="s">
        <v>59</v>
      </c>
      <c r="V18" s="109">
        <v>1</v>
      </c>
      <c r="W18" s="134" t="str">
        <f>IF(Z$7="","",IF(AND(T18=T$7,V18=V$7),$C$1,""))</f>
        <v/>
      </c>
      <c r="X18" s="134" t="str">
        <f>IF(W18="",(IF(T18-V18=0,"",(IF(T18-V18=T$7-V$7,$C$2,"")))),"")</f>
        <v/>
      </c>
      <c r="Y18" s="134">
        <f>IF(Z$7="","",IF(AND(X18="",W18=""),IF(OR(AND(T$7&gt;V$7,T18&gt;V18),AND(T$7&lt;V$7,T18&lt;V18),AND(T$7=V$7,T18=V18)),$C$3,""),""))</f>
        <v>2</v>
      </c>
      <c r="Z18" s="110">
        <f>IF(Z$7="","",IF(W18="",IF(X18="",IF(Y18="",0,Y18),X18),W18))</f>
        <v>2</v>
      </c>
      <c r="AA18" s="108">
        <v>0</v>
      </c>
      <c r="AB18" s="132" t="s">
        <v>59</v>
      </c>
      <c r="AC18" s="109">
        <v>0</v>
      </c>
      <c r="AD18" s="134" t="str">
        <f>IF(AG$7="","",IF(AND(AA18=AA$7,AC18=AC$7),$C$1,""))</f>
        <v/>
      </c>
      <c r="AE18" s="134" t="str">
        <f>IF(AD18="",(IF(AA18-AC18=0,"",(IF(AA18-AC18=AA$7-AC$7,$C$2,"")))),"")</f>
        <v/>
      </c>
      <c r="AF18" s="134" t="str">
        <f>IF(AG$7="","",IF(AND(AE18="",AD18=""),IF(OR(AND(AA$7&gt;AC$7,AA18&gt;AC18),AND(AA$7&lt;AC$7,AA18&lt;AC18),AND(AA$7=AC$7,AA18=AC18)),$C$3,""),""))</f>
        <v/>
      </c>
      <c r="AG18" s="110" t="str">
        <f>IF(AG$7="","",IF(AD18="",IF(AE18="",IF(AF18="",0,AF18),AE18),AD18))</f>
        <v/>
      </c>
      <c r="AH18" s="108">
        <v>1</v>
      </c>
      <c r="AI18" s="132" t="s">
        <v>59</v>
      </c>
      <c r="AJ18" s="109">
        <v>2</v>
      </c>
      <c r="AK18" s="134" t="str">
        <f>IF(AN$7="","",IF(AND(AH18=AH$7,AJ18=AJ$7),$C$1,""))</f>
        <v/>
      </c>
      <c r="AL18" s="134" t="str">
        <f>IF(AK18="",(IF(AH18-AJ18=0,"",(IF(AH18-AJ18=AH$7-AJ$7,$C$2,"")))),"")</f>
        <v/>
      </c>
      <c r="AM18" s="134" t="str">
        <f>IF(AN$7="","",IF(AND(AL18="",AK18=""),IF(OR(AND(AH$7&gt;AJ$7,AH18&gt;AJ18),AND(AH$7&lt;AJ$7,AH18&lt;AJ18),AND(AH$7=AJ$7,AH18=AJ18)),$C$3,""),""))</f>
        <v/>
      </c>
      <c r="AN18" s="110" t="str">
        <f>IF(AN$7="","",IF(AK18="",IF(AL18="",IF(AM18="",0,AM18),AL18),AK18))</f>
        <v/>
      </c>
      <c r="AO18" s="108">
        <v>1</v>
      </c>
      <c r="AP18" s="132" t="s">
        <v>59</v>
      </c>
      <c r="AQ18" s="109">
        <v>3</v>
      </c>
      <c r="AR18" s="134" t="str">
        <f>IF(AU$7="","",IF(AND(AO18=AO$7,AQ18=AQ$7),$C$1,""))</f>
        <v/>
      </c>
      <c r="AS18" s="134" t="str">
        <f>IF(AR18="",(IF(AO18-AQ18=0,"",(IF(AO18-AQ18=AO$7-AQ$7,$C$2,"")))),"")</f>
        <v/>
      </c>
      <c r="AT18" s="134" t="str">
        <f>IF(AU$7="","",IF(AND(AS18="",AR18=""),IF(OR(AND(AO$7&gt;AQ$7,AO18&gt;AQ18),AND(AO$7&lt;AQ$7,AO18&lt;AQ18),AND(AO$7=AQ$7,AO18=AQ18)),$C$3,""),""))</f>
        <v/>
      </c>
      <c r="AU18" s="110" t="str">
        <f>IF(AU$7="","",IF(AR18="",IF(AS18="",IF(AT18="",0,AT18),AS18),AR18))</f>
        <v/>
      </c>
      <c r="AV18" s="111">
        <f>SUM(BC18,BJ18,BQ18,BX18,CE18,CL18)</f>
        <v>2</v>
      </c>
      <c r="AW18" s="108">
        <v>3</v>
      </c>
      <c r="AX18" s="132" t="s">
        <v>59</v>
      </c>
      <c r="AY18" s="109">
        <v>2</v>
      </c>
      <c r="AZ18" s="134" t="str">
        <f>IF(BC$7="","",IF(AND(AW18=AW$7,AY18=AY$7),$C$1,""))</f>
        <v/>
      </c>
      <c r="BA18" s="134" t="str">
        <f>IF(AZ18="",(IF(AW18-AY18=0,"",(IF(AW18-AY18=AW$7-AY$7,$C$2,"")))),"")</f>
        <v/>
      </c>
      <c r="BB18" s="134" t="str">
        <f>IF(BC$7="","",IF(AND(BA18="",AZ18=""),IF(OR(AND(AW$7&gt;AY$7,AW18&gt;AY18),AND(AW$7&lt;AY$7,AW18&lt;AY18),AND(AW$7=AY$7,AW18=AY18)),$C$3,""),""))</f>
        <v/>
      </c>
      <c r="BC18" s="110">
        <f>IF(BC$7="","",IF(AZ18="",IF(BA18="",IF(BB18="",0,BB18),BA18),AZ18))</f>
        <v>0</v>
      </c>
      <c r="BD18" s="108">
        <v>1</v>
      </c>
      <c r="BE18" s="132" t="s">
        <v>59</v>
      </c>
      <c r="BF18" s="109">
        <v>0</v>
      </c>
      <c r="BG18" s="134" t="str">
        <f>IF(BJ$7="","",IF(AND(BD18=BD$7,BF18=BF$7),$C$1,""))</f>
        <v/>
      </c>
      <c r="BH18" s="134" t="str">
        <f>IF(BG18="",(IF(BD18-BF18=0,"",(IF(BD18-BF18=BD$7-BF$7,$C$2,"")))),"")</f>
        <v/>
      </c>
      <c r="BI18" s="134">
        <f>IF(BJ$7="","",IF(AND(BH18="",BG18=""),IF(OR(AND(BD$7&gt;BF$7,BD18&gt;BF18),AND(BD$7&lt;BF$7,BD18&lt;BF18),AND(BD$7=BF$7,BD18=BF18)),$C$3,""),""))</f>
        <v>2</v>
      </c>
      <c r="BJ18" s="110">
        <f>IF(BJ$7="","",IF(BG18="",IF(BH18="",IF(BI18="",0,BI18),BH18),BG18))</f>
        <v>2</v>
      </c>
      <c r="BK18" s="108">
        <v>0</v>
      </c>
      <c r="BL18" s="132" t="s">
        <v>59</v>
      </c>
      <c r="BM18" s="109">
        <v>2</v>
      </c>
      <c r="BN18" s="134" t="str">
        <f>IF(BQ$7="","",IF(AND(BK18=BK$7,BM18=BM$7),$C$1,""))</f>
        <v/>
      </c>
      <c r="BO18" s="134" t="str">
        <f>IF(BN18="",(IF(BK18-BM18=0,"",(IF(BK18-BM18=BK$7-BM$7,$C$2,"")))),"")</f>
        <v/>
      </c>
      <c r="BP18" s="134" t="str">
        <f>IF(BQ$7="","",IF(AND(BO18="",BN18=""),IF(OR(AND(BK$7&gt;BM$7,BK18&gt;BM18),AND(BK$7&lt;BM$7,BK18&lt;BM18),AND(BK$7=BM$7,BK18=BM18)),$C$3,""),""))</f>
        <v/>
      </c>
      <c r="BQ18" s="110" t="str">
        <f>IF(BQ$7="","",IF(BN18="",IF(BO18="",IF(BP18="",0,BP18),BO18),BN18))</f>
        <v/>
      </c>
      <c r="BR18" s="108">
        <v>2</v>
      </c>
      <c r="BS18" s="132" t="s">
        <v>59</v>
      </c>
      <c r="BT18" s="109">
        <v>1</v>
      </c>
      <c r="BU18" s="134" t="str">
        <f>IF(BX$7="","",IF(AND(BR18=BR$7,BT18=BT$7),$C$1,""))</f>
        <v/>
      </c>
      <c r="BV18" s="134" t="str">
        <f>IF(BU18="",(IF(BR18-BT18=0,"",(IF(BR18-BT18=BR$7-BT$7,$C$2,"")))),"")</f>
        <v/>
      </c>
      <c r="BW18" s="134" t="str">
        <f>IF(BX$7="","",IF(AND(BV18="",BU18=""),IF(OR(AND(BR$7&gt;BT$7,BR18&gt;BT18),AND(BR$7&lt;BT$7,BR18&lt;BT18),AND(BR$7=BT$7,BR18=BT18)),$C$3,""),""))</f>
        <v/>
      </c>
      <c r="BX18" s="110" t="str">
        <f>IF(BX$7="","",IF(BU18="",IF(BV18="",IF(BW18="",0,BW18),BV18),BU18))</f>
        <v/>
      </c>
      <c r="BY18" s="108">
        <v>0</v>
      </c>
      <c r="BZ18" s="132" t="s">
        <v>59</v>
      </c>
      <c r="CA18" s="109">
        <v>3</v>
      </c>
      <c r="CB18" s="134" t="str">
        <f>IF(CE$7="","",IF(AND(BY18=BY$7,CA18=CA$7),$C$1,""))</f>
        <v/>
      </c>
      <c r="CC18" s="134" t="str">
        <f>IF(CB18="",(IF(BY18-CA18=0,"",(IF(BY18-CA18=BY$7-CA$7,$C$2,"")))),"")</f>
        <v/>
      </c>
      <c r="CD18" s="134" t="str">
        <f>IF(CE$7="","",IF(AND(CC18="",CB18=""),IF(OR(AND(BY$7&gt;CA$7,BY18&gt;CA18),AND(BY$7&lt;CA$7,BY18&lt;CA18),AND(BY$7=CA$7,BY18=CA18)),$C$3,""),""))</f>
        <v/>
      </c>
      <c r="CE18" s="110" t="str">
        <f>IF(CE$7="","",IF(CB18="",IF(CC18="",IF(CD18="",0,CD18),CC18),CB18))</f>
        <v/>
      </c>
      <c r="CF18" s="108">
        <v>2</v>
      </c>
      <c r="CG18" s="132" t="s">
        <v>59</v>
      </c>
      <c r="CH18" s="109">
        <v>2</v>
      </c>
      <c r="CI18" s="134" t="str">
        <f>IF(CL$7="","",IF(AND(CF18=CF$7,CH18=CH$7),$C$1,""))</f>
        <v/>
      </c>
      <c r="CJ18" s="134" t="str">
        <f>IF(CI18="",(IF(CF18-CH18=0,"",(IF(CF18-CH18=CF$7-CH$7,$C$2,"")))),"")</f>
        <v/>
      </c>
      <c r="CK18" s="134" t="str">
        <f>IF(CL$7="","",IF(AND(CJ18="",CI18=""),IF(OR(AND(CF$7&gt;CH$7,CF18&gt;CH18),AND(CF$7&lt;CH$7,CF18&lt;CH18),AND(CF$7=CH$7,CF18=CH18)),$C$3,""),""))</f>
        <v/>
      </c>
      <c r="CL18" s="110" t="str">
        <f>IF(CL$7="","",IF(CI18="",IF(CJ18="",IF(CK18="",0,CK18),CJ18),CI18))</f>
        <v/>
      </c>
      <c r="CM18" s="112">
        <f>SUM(CT18,DA18,DH18,DO18,DV18,EC18)</f>
        <v>2</v>
      </c>
      <c r="CN18" s="108">
        <v>2</v>
      </c>
      <c r="CO18" s="132" t="s">
        <v>59</v>
      </c>
      <c r="CP18" s="109">
        <v>0</v>
      </c>
      <c r="CQ18" s="134" t="str">
        <f>IF(CT$7="","",IF(AND(CN18=CN$7,CP18=CP$7),$C$1,""))</f>
        <v/>
      </c>
      <c r="CR18" s="134" t="str">
        <f>IF(CQ18="",(IF(CN18-CP18=0,"",(IF(CN18-CP18=CN$7-CP$7,$C$2,"")))),"")</f>
        <v/>
      </c>
      <c r="CS18" s="134">
        <f>IF(CT$7="","",IF(AND(CR18="",CQ18=""),IF(OR(AND(CN$7&gt;CP$7,CN18&gt;CP18),AND(CN$7&lt;CP$7,CN18&lt;CP18),AND(CN$7=CP$7,CN18=CP18)),$C$3,""),""))</f>
        <v>2</v>
      </c>
      <c r="CT18" s="110">
        <f>IF(CT$7="","",IF(CQ18="",IF(CR18="",IF(CS18="",0,CS18),CR18),CQ18))</f>
        <v>2</v>
      </c>
      <c r="CU18" s="108">
        <v>0</v>
      </c>
      <c r="CV18" s="132" t="s">
        <v>59</v>
      </c>
      <c r="CW18" s="109">
        <v>1</v>
      </c>
      <c r="CX18" s="134" t="str">
        <f>IF(DA$7="","",IF(AND(CU18=CU$7,CW18=CW$7),$C$1,""))</f>
        <v/>
      </c>
      <c r="CY18" s="134" t="str">
        <f>IF(CX18="",(IF(CU18-CW18=0,"",(IF(CU18-CW18=CU$7-CW$7,$C$2,"")))),"")</f>
        <v/>
      </c>
      <c r="CZ18" s="134" t="str">
        <f>IF(DA$7="","",IF(AND(CY18="",CX18=""),IF(OR(AND(CU$7&gt;CW$7,CU18&gt;CW18),AND(CU$7&lt;CW$7,CU18&lt;CW18),AND(CU$7=CW$7,CU18=CW18)),$C$3,""),""))</f>
        <v/>
      </c>
      <c r="DA18" s="110">
        <f>IF(DA$7="","",IF(CX18="",IF(CY18="",IF(CZ18="",0,CZ18),CY18),CX18))</f>
        <v>0</v>
      </c>
      <c r="DB18" s="108">
        <v>1</v>
      </c>
      <c r="DC18" s="132" t="s">
        <v>59</v>
      </c>
      <c r="DD18" s="109">
        <v>1</v>
      </c>
      <c r="DE18" s="134" t="str">
        <f>IF(DH$7="","",IF(AND(DB18=DB$7,DD18=DD$7),$C$1,""))</f>
        <v/>
      </c>
      <c r="DF18" s="134" t="str">
        <f>IF(DE18="",(IF(DB18-DD18=0,"",(IF(DB18-DD18=DB$7-DD$7,$C$2,"")))),"")</f>
        <v/>
      </c>
      <c r="DG18" s="134" t="str">
        <f>IF(DH$7="","",IF(AND(DF18="",DE18=""),IF(OR(AND(DB$7&gt;DD$7,DB18&gt;DD18),AND(DB$7&lt;DD$7,DB18&lt;DD18),AND(DB$7=DD$7,DB18=DD18)),$C$3,""),""))</f>
        <v/>
      </c>
      <c r="DH18" s="110" t="str">
        <f>IF(DH$7="","",IF(DE18="",IF(DF18="",IF(DG18="",0,DG18),DF18),DE18))</f>
        <v/>
      </c>
      <c r="DI18" s="108">
        <v>1</v>
      </c>
      <c r="DJ18" s="132" t="s">
        <v>59</v>
      </c>
      <c r="DK18" s="109">
        <v>0</v>
      </c>
      <c r="DL18" s="134" t="str">
        <f>IF(DO$7="","",IF(AND(DI18=DI$7,DK18=DK$7),$C$1,""))</f>
        <v/>
      </c>
      <c r="DM18" s="134" t="str">
        <f>IF(DL18="",(IF(DI18-DK18=0,"",(IF(DI18-DK18=DI$7-DK$7,$C$2,"")))),"")</f>
        <v/>
      </c>
      <c r="DN18" s="134" t="str">
        <f>IF(DO$7="","",IF(AND(DM18="",DL18=""),IF(OR(AND(DI$7&gt;DK$7,DI18&gt;DK18),AND(DI$7&lt;DK$7,DI18&lt;DK18),AND(DI$7=DK$7,DI18=DK18)),$C$3,""),""))</f>
        <v/>
      </c>
      <c r="DO18" s="110" t="str">
        <f>IF(DO$7="","",IF(DL18="",IF(DM18="",IF(DN18="",0,DN18),DM18),DL18))</f>
        <v/>
      </c>
      <c r="DP18" s="108">
        <v>1</v>
      </c>
      <c r="DQ18" s="132" t="s">
        <v>59</v>
      </c>
      <c r="DR18" s="109">
        <v>1</v>
      </c>
      <c r="DS18" s="134" t="str">
        <f>IF(DV$7="","",IF(AND(DP18=DP$7,DR18=DR$7),$C$1,""))</f>
        <v/>
      </c>
      <c r="DT18" s="134" t="str">
        <f>IF(DS18="",(IF(DP18-DR18=0,"",(IF(DP18-DR18=DP$7-DR$7,$C$2,"")))),"")</f>
        <v/>
      </c>
      <c r="DU18" s="134" t="str">
        <f>IF(DV$7="","",IF(AND(DT18="",DS18=""),IF(OR(AND(DP$7&gt;DR$7,DP18&gt;DR18),AND(DP$7&lt;DR$7,DP18&lt;DR18),AND(DP$7=DR$7,DP18=DR18)),$C$3,""),""))</f>
        <v/>
      </c>
      <c r="DV18" s="110" t="str">
        <f>IF(DV$7="","",IF(DS18="",IF(DT18="",IF(DU18="",0,DU18),DT18),DS18))</f>
        <v/>
      </c>
      <c r="DW18" s="108">
        <v>0</v>
      </c>
      <c r="DX18" s="132" t="s">
        <v>59</v>
      </c>
      <c r="DY18" s="109">
        <v>0</v>
      </c>
      <c r="DZ18" s="134" t="str">
        <f>IF(EC$7="","",IF(AND(DW18=DW$7,DY18=DY$7),$C$1,""))</f>
        <v/>
      </c>
      <c r="EA18" s="134" t="str">
        <f>IF(DZ18="",(IF(DW18-DY18=0,"",(IF(DW18-DY18=DW$7-DY$7,$C$2,"")))),"")</f>
        <v/>
      </c>
      <c r="EB18" s="134" t="str">
        <f>IF(EC$7="","",IF(AND(EA18="",DZ18=""),IF(OR(AND(DW$7&gt;DY$7,DW18&gt;DY18),AND(DW$7&lt;DY$7,DW18&lt;DY18),AND(DW$7=DY$7,DW18=DY18)),$C$3,""),""))</f>
        <v/>
      </c>
      <c r="EC18" s="110" t="str">
        <f>IF(EC$7="","",IF(DZ18="",IF(EA18="",IF(EB18="",0,EB18),EA18),DZ18))</f>
        <v/>
      </c>
      <c r="ED18" s="113">
        <f>SUM(EK18,ER18,EY18,FF18,FM18,FT18)</f>
        <v>4</v>
      </c>
      <c r="EE18" s="108">
        <v>2</v>
      </c>
      <c r="EF18" s="132" t="s">
        <v>59</v>
      </c>
      <c r="EG18" s="109">
        <v>0</v>
      </c>
      <c r="EH18" s="134" t="str">
        <f>IF(EK$7="","",IF(AND(EE18=EE$7,EG18=EG$7),$C$1,""))</f>
        <v/>
      </c>
      <c r="EI18" s="134" t="str">
        <f>IF(EH18="",(IF(EE18-EG18=0,"",(IF(EE18-EG18=EE$7-EG$7,$C$2,"")))),"")</f>
        <v/>
      </c>
      <c r="EJ18" s="134" t="str">
        <f>IF(EK$7="","",IF(AND(EI18="",EH18=""),IF(OR(AND(EE$7&gt;EG$7,EE18&gt;EG18),AND(EE$7&lt;EG$7,EE18&lt;EG18),AND(EE$7=EG$7,EE18=EG18)),$C$3,""),""))</f>
        <v/>
      </c>
      <c r="EK18" s="110">
        <f>IF(EK$7="","",IF(EH18="",IF(EI18="",IF(EJ18="",0,EJ18),EI18),EH18))</f>
        <v>0</v>
      </c>
      <c r="EL18" s="108">
        <v>1</v>
      </c>
      <c r="EM18" s="132" t="s">
        <v>59</v>
      </c>
      <c r="EN18" s="109">
        <v>2</v>
      </c>
      <c r="EO18" s="134">
        <f>IF(ER$7="","",IF(AND(EL18=EL$7,EN18=EN$7),$C$1,""))</f>
        <v>4</v>
      </c>
      <c r="EP18" s="134" t="str">
        <f>IF(EO18="",(IF(EL18-EN18=0,"",(IF(EL18-EN18=EL$7-EN$7,$C$2,"")))),"")</f>
        <v/>
      </c>
      <c r="EQ18" s="134" t="str">
        <f>IF(ER$7="","",IF(AND(EP18="",EO18=""),IF(OR(AND(EL$7&gt;EN$7,EL18&gt;EN18),AND(EL$7&lt;EN$7,EL18&lt;EN18),AND(EL$7=EN$7,EL18=EN18)),$C$3,""),""))</f>
        <v/>
      </c>
      <c r="ER18" s="110">
        <f>IF(ER$7="","",IF(EO18="",IF(EP18="",IF(EQ18="",0,EQ18),EP18),EO18))</f>
        <v>4</v>
      </c>
      <c r="ES18" s="108">
        <v>0</v>
      </c>
      <c r="ET18" s="132" t="s">
        <v>59</v>
      </c>
      <c r="EU18" s="109">
        <v>0</v>
      </c>
      <c r="EV18" s="134" t="str">
        <f>IF(EY$7="","",IF(AND(ES18=ES$7,EU18=EU$7),$C$1,""))</f>
        <v/>
      </c>
      <c r="EW18" s="134" t="str">
        <f>IF(EV18="",(IF(ES18-EU18=0,"",(IF(ES18-EU18=ES$7-EU$7,$C$2,"")))),"")</f>
        <v/>
      </c>
      <c r="EX18" s="134" t="str">
        <f>IF(EY$7="","",IF(AND(EW18="",EV18=""),IF(OR(AND(ES$7&gt;EU$7,ES18&gt;EU18),AND(ES$7&lt;EU$7,ES18&lt;EU18),AND(ES$7=EU$7,ES18=EU18)),$C$3,""),""))</f>
        <v/>
      </c>
      <c r="EY18" s="110" t="str">
        <f>IF(EY$7="","",IF(EV18="",IF(EW18="",IF(EX18="",0,EX18),EW18),EV18))</f>
        <v/>
      </c>
      <c r="EZ18" s="108">
        <v>2</v>
      </c>
      <c r="FA18" s="132" t="s">
        <v>59</v>
      </c>
      <c r="FB18" s="109">
        <v>0</v>
      </c>
      <c r="FC18" s="134" t="str">
        <f>IF(FF$7="","",IF(AND(EZ18=EZ$7,FB18=FB$7),$C$1,""))</f>
        <v/>
      </c>
      <c r="FD18" s="134" t="str">
        <f>IF(FC18="",(IF(EZ18-FB18=0,"",(IF(EZ18-FB18=EZ$7-FB$7,$C$2,"")))),"")</f>
        <v/>
      </c>
      <c r="FE18" s="134" t="str">
        <f>IF(FF$7="","",IF(AND(FD18="",FC18=""),IF(OR(AND(EZ$7&gt;FB$7,EZ18&gt;FB18),AND(EZ$7&lt;FB$7,EZ18&lt;FB18),AND(EZ$7=FB$7,EZ18=FB18)),$C$3,""),""))</f>
        <v/>
      </c>
      <c r="FF18" s="110" t="str">
        <f>IF(FF$7="","",IF(FC18="",IF(FD18="",IF(FE18="",0,FE18),FD18),FC18))</f>
        <v/>
      </c>
      <c r="FG18" s="108">
        <v>2</v>
      </c>
      <c r="FH18" s="132" t="s">
        <v>59</v>
      </c>
      <c r="FI18" s="109">
        <v>1</v>
      </c>
      <c r="FJ18" s="134" t="str">
        <f>IF(FM$7="","",IF(AND(FG18=FG$7,FI18=FI$7),$C$1,""))</f>
        <v/>
      </c>
      <c r="FK18" s="134" t="str">
        <f>IF(FJ18="",(IF(FG18-FI18=0,"",(IF(FG18-FI18=FG$7-FI$7,$C$2,"")))),"")</f>
        <v/>
      </c>
      <c r="FL18" s="134" t="str">
        <f>IF(FM$7="","",IF(AND(FK18="",FJ18=""),IF(OR(AND(FG$7&gt;FI$7,FG18&gt;FI18),AND(FG$7&lt;FI$7,FG18&lt;FI18),AND(FG$7=FI$7,FG18=FI18)),$C$3,""),""))</f>
        <v/>
      </c>
      <c r="FM18" s="110" t="str">
        <f>IF(FM$7="","",IF(FJ18="",IF(FK18="",IF(FL18="",0,FL18),FK18),FJ18))</f>
        <v/>
      </c>
      <c r="FN18" s="108">
        <v>0</v>
      </c>
      <c r="FO18" s="132" t="s">
        <v>59</v>
      </c>
      <c r="FP18" s="109">
        <v>1</v>
      </c>
      <c r="FQ18" s="134" t="str">
        <f>IF(FT$7="","",IF(AND(FN18=FN$7,FP18=FP$7),$C$1,""))</f>
        <v/>
      </c>
      <c r="FR18" s="134" t="str">
        <f>IF(FQ18="",(IF(FN18-FP18=0,"",(IF(FN18-FP18=FN$7-FP$7,$C$2,"")))),"")</f>
        <v/>
      </c>
      <c r="FS18" s="134" t="str">
        <f>IF(FT$7="","",IF(AND(FR18="",FQ18=""),IF(OR(AND(FN$7&gt;FP$7,FN18&gt;FP18),AND(FN$7&lt;FP$7,FN18&lt;FP18),AND(FN$7=FP$7,FN18=FP18)),$C$3,""),""))</f>
        <v/>
      </c>
      <c r="FT18" s="110" t="str">
        <f>IF(FT$7="","",IF(FQ18="",IF(FR18="",IF(FS18="",0,FS18),FR18),FQ18))</f>
        <v/>
      </c>
      <c r="FU18" s="114">
        <f>SUM(GB18,GI18,GP18,GW18,HD18,HK18)</f>
        <v>4</v>
      </c>
      <c r="FV18" s="108">
        <v>0</v>
      </c>
      <c r="FW18" s="132" t="s">
        <v>59</v>
      </c>
      <c r="FX18" s="109">
        <v>1</v>
      </c>
      <c r="FY18" s="134" t="str">
        <f>IF(GB$7="","",IF(AND(FV18=FV$7,FX18=FX$7),$C$1,""))</f>
        <v/>
      </c>
      <c r="FZ18" s="134" t="str">
        <f>IF(FY18="",(IF(FV18-FX18=0,"",(IF(FV18-FX18=FV$7-FX$7,$C$2,"")))),"")</f>
        <v/>
      </c>
      <c r="GA18" s="134" t="str">
        <f>IF(GB$7="","",IF(AND(FZ18="",FY18=""),IF(OR(AND(FV$7&gt;FX$7,FV18&gt;FX18),AND(FV$7&lt;FX$7,FV18&lt;FX18),AND(FV$7=FX$7,FV18=FX18)),$C$3,""),""))</f>
        <v/>
      </c>
      <c r="GB18" s="110">
        <f>IF(GB$7="","",IF(FY18="",IF(FZ18="",IF(GA18="",0,GA18),FZ18),FY18))</f>
        <v>0</v>
      </c>
      <c r="GC18" s="108">
        <v>3</v>
      </c>
      <c r="GD18" s="132" t="s">
        <v>59</v>
      </c>
      <c r="GE18" s="109">
        <v>0</v>
      </c>
      <c r="GF18" s="134">
        <f>IF(GI$7="","",IF(AND(GC18=GC$7,GE18=GE$7),$C$1,""))</f>
        <v>4</v>
      </c>
      <c r="GG18" s="134" t="str">
        <f>IF(GF18="",(IF(GC18-GE18=0,"",(IF(GC18-GE18=GC$7-GE$7,$C$2,"")))),"")</f>
        <v/>
      </c>
      <c r="GH18" s="134" t="str">
        <f>IF(GI$7="","",IF(AND(GG18="",GF18=""),IF(OR(AND(GC$7&gt;GE$7,GC18&gt;GE18),AND(GC$7&lt;GE$7,GC18&lt;GE18),AND(GC$7=GE$7,GC18=GE18)),$C$3,""),""))</f>
        <v/>
      </c>
      <c r="GI18" s="110">
        <f>IF(GI$7="","",IF(GF18="",IF(GG18="",IF(GH18="",0,GH18),GG18),GF18))</f>
        <v>4</v>
      </c>
      <c r="GJ18" s="108">
        <v>0</v>
      </c>
      <c r="GK18" s="132" t="s">
        <v>59</v>
      </c>
      <c r="GL18" s="109">
        <v>2</v>
      </c>
      <c r="GM18" s="134" t="str">
        <f>IF(GP$7="","",IF(AND(GJ18=GJ$7,GL18=GL$7),$C$1,""))</f>
        <v/>
      </c>
      <c r="GN18" s="134" t="str">
        <f>IF(GM18="",(IF(GJ18-GL18=0,"",(IF(GJ18-GL18=GJ$7-GL$7,$C$2,"")))),"")</f>
        <v/>
      </c>
      <c r="GO18" s="134" t="str">
        <f>IF(GP$7="","",IF(AND(GN18="",GM18=""),IF(OR(AND(GJ$7&gt;GL$7,GJ18&gt;GL18),AND(GJ$7&lt;GL$7,GJ18&lt;GL18),AND(GJ$7=GL$7,GJ18=GL18)),$C$3,""),""))</f>
        <v/>
      </c>
      <c r="GP18" s="110" t="str">
        <f>IF(GP$7="","",IF(GM18="",IF(GN18="",IF(GO18="",0,GO18),GN18),GM18))</f>
        <v/>
      </c>
      <c r="GQ18" s="108">
        <v>0</v>
      </c>
      <c r="GR18" s="132" t="s">
        <v>59</v>
      </c>
      <c r="GS18" s="109">
        <v>1</v>
      </c>
      <c r="GT18" s="134" t="str">
        <f>IF(GW$7="","",IF(AND(GQ18=GQ$7,GS18=GS$7),$C$1,""))</f>
        <v/>
      </c>
      <c r="GU18" s="134" t="str">
        <f>IF(GT18="",(IF(GQ18-GS18=0,"",(IF(GQ18-GS18=GQ$7-GS$7,$C$2,"")))),"")</f>
        <v/>
      </c>
      <c r="GV18" s="134" t="str">
        <f>IF(GW$7="","",IF(AND(GU18="",GT18=""),IF(OR(AND(GQ$7&gt;GS$7,GQ18&gt;GS18),AND(GQ$7&lt;GS$7,GQ18&lt;GS18),AND(GQ$7=GS$7,GQ18=GS18)),$C$3,""),""))</f>
        <v/>
      </c>
      <c r="GW18" s="110" t="str">
        <f>IF(GW$7="","",IF(GT18="",IF(GU18="",IF(GV18="",0,GV18),GU18),GT18))</f>
        <v/>
      </c>
      <c r="GX18" s="108">
        <v>0</v>
      </c>
      <c r="GY18" s="132" t="s">
        <v>59</v>
      </c>
      <c r="GZ18" s="109">
        <v>1</v>
      </c>
      <c r="HA18" s="134" t="str">
        <f>IF(HD$7="","",IF(AND(GX18=GX$7,GZ18=GZ$7),$C$1,""))</f>
        <v/>
      </c>
      <c r="HB18" s="134" t="str">
        <f>IF(HA18="",(IF(GX18-GZ18=0,"",(IF(GX18-GZ18=GX$7-GZ$7,$C$2,"")))),"")</f>
        <v/>
      </c>
      <c r="HC18" s="134" t="str">
        <f>IF(HD$7="","",IF(AND(HB18="",HA18=""),IF(OR(AND(GX$7&gt;GZ$7,GX18&gt;GZ18),AND(GX$7&lt;GZ$7,GX18&lt;GZ18),AND(GX$7=GZ$7,GX18=GZ18)),$C$3,""),""))</f>
        <v/>
      </c>
      <c r="HD18" s="110" t="str">
        <f>IF(HD$7="","",IF(HA18="",IF(HB18="",IF(HC18="",0,HC18),HB18),HA18))</f>
        <v/>
      </c>
      <c r="HE18" s="108">
        <v>1</v>
      </c>
      <c r="HF18" s="132" t="s">
        <v>59</v>
      </c>
      <c r="HG18" s="109">
        <v>3</v>
      </c>
      <c r="HH18" s="134" t="str">
        <f>IF(HK$7="","",IF(AND(HE18=HE$7,HG18=HG$7),$C$1,""))</f>
        <v/>
      </c>
      <c r="HI18" s="134" t="str">
        <f>IF(HH18="",(IF(HE18-HG18=0,"",(IF(HE18-HG18=HE$7-HG$7,$C$2,"")))),"")</f>
        <v/>
      </c>
      <c r="HJ18" s="134" t="str">
        <f>IF(HK$7="","",IF(AND(HI18="",HH18=""),IF(OR(AND(HE$7&gt;HG$7,HE18&gt;HG18),AND(HE$7&lt;HG$7,HE18&lt;HG18),AND(HE$7=HG$7,HE18=HG18)),$C$3,""),""))</f>
        <v/>
      </c>
      <c r="HK18" s="110" t="str">
        <f>IF(HK$7="","",IF(HH18="",IF(HI18="",IF(HJ18="",0,HJ18),HI18),HH18))</f>
        <v/>
      </c>
      <c r="HL18" s="115">
        <f>SUM(HS18,HZ18,IG18,IN18,IU18,JB18)</f>
        <v>4</v>
      </c>
      <c r="HM18" s="108">
        <v>2</v>
      </c>
      <c r="HN18" s="132" t="s">
        <v>59</v>
      </c>
      <c r="HO18" s="109">
        <v>1</v>
      </c>
      <c r="HP18" s="134">
        <f>IF(HS$7="","",IF(AND(HM18=HM$7,HO18=HO$7),$C$1,""))</f>
        <v>4</v>
      </c>
      <c r="HQ18" s="134" t="str">
        <f>IF(HP18="",(IF(HM18-HO18=0,"",(IF(HM18-HO18=HM$7-HO$7,$C$2,"")))),"")</f>
        <v/>
      </c>
      <c r="HR18" s="134" t="str">
        <f>IF(HS$7="","",IF(AND(HQ18="",HP18=""),IF(OR(AND(HM$7&gt;HO$7,HM18&gt;HO18),AND(HM$7&lt;HO$7,HM18&lt;HO18),AND(HM$7=HO$7,HM18=HO18)),$C$3,""),""))</f>
        <v/>
      </c>
      <c r="HS18" s="110">
        <f>IF(HS$7="","",IF(HP18="",IF(HQ18="",IF(HR18="",0,HR18),HQ18),HP18))</f>
        <v>4</v>
      </c>
      <c r="HT18" s="108">
        <v>1</v>
      </c>
      <c r="HU18" s="132" t="s">
        <v>59</v>
      </c>
      <c r="HV18" s="109">
        <v>0</v>
      </c>
      <c r="HW18" s="134" t="str">
        <f>IF(HZ$7="","",IF(AND(HT18=HT$7,HV18=HV$7),$C$1,""))</f>
        <v/>
      </c>
      <c r="HX18" s="134" t="str">
        <f>IF(HW18="",(IF(HT18-HV18=0,"",(IF(HT18-HV18=HT$7-HV$7,$C$2,"")))),"")</f>
        <v/>
      </c>
      <c r="HY18" s="134" t="str">
        <f>IF(HZ$7="","",IF(AND(HX18="",HW18=""),IF(OR(AND(HT$7&gt;HV$7,HT18&gt;HV18),AND(HT$7&lt;HV$7,HT18&lt;HV18),AND(HT$7=HV$7,HT18=HV18)),$C$3,""),""))</f>
        <v/>
      </c>
      <c r="HZ18" s="110">
        <f>IF(HZ$7="","",IF(HW18="",IF(HX18="",IF(HY18="",0,HY18),HX18),HW18))</f>
        <v>0</v>
      </c>
      <c r="IA18" s="108">
        <v>3</v>
      </c>
      <c r="IB18" s="132" t="s">
        <v>59</v>
      </c>
      <c r="IC18" s="109">
        <v>1</v>
      </c>
      <c r="ID18" s="134" t="str">
        <f>IF(IG$7="","",IF(AND(IA18=IA$7,IC18=IC$7),$C$1,""))</f>
        <v/>
      </c>
      <c r="IE18" s="134" t="str">
        <f>IF(ID18="",(IF(IA18-IC18=0,"",(IF(IA18-IC18=IA$7-IC$7,$C$2,"")))),"")</f>
        <v/>
      </c>
      <c r="IF18" s="134" t="str">
        <f>IF(IG$7="","",IF(AND(IE18="",ID18=""),IF(OR(AND(IA$7&gt;IC$7,IA18&gt;IC18),AND(IA$7&lt;IC$7,IA18&lt;IC18),AND(IA$7=IC$7,IA18=IC18)),$C$3,""),""))</f>
        <v/>
      </c>
      <c r="IG18" s="110" t="str">
        <f>IF(IG$7="","",IF(ID18="",IF(IE18="",IF(IF18="",0,IF18),IE18),ID18))</f>
        <v/>
      </c>
      <c r="IH18" s="108">
        <v>0</v>
      </c>
      <c r="II18" s="132" t="s">
        <v>59</v>
      </c>
      <c r="IJ18" s="109">
        <v>1</v>
      </c>
      <c r="IK18" s="134" t="str">
        <f>IF(IN$7="","",IF(AND(IH18=IH$7,IJ18=IJ$7),$C$1,""))</f>
        <v/>
      </c>
      <c r="IL18" s="134" t="str">
        <f>IF(IK18="",(IF(IH18-IJ18=0,"",(IF(IH18-IJ18=IH$7-IJ$7,$C$2,"")))),"")</f>
        <v/>
      </c>
      <c r="IM18" s="134" t="str">
        <f>IF(IN$7="","",IF(AND(IL18="",IK18=""),IF(OR(AND(IH$7&gt;IJ$7,IH18&gt;IJ18),AND(IH$7&lt;IJ$7,IH18&lt;IJ18),AND(IH$7=IJ$7,IH18=IJ18)),$C$3,""),""))</f>
        <v/>
      </c>
      <c r="IN18" s="110" t="str">
        <f>IF(IN$7="","",IF(IK18="",IF(IL18="",IF(IM18="",0,IM18),IL18),IK18))</f>
        <v/>
      </c>
      <c r="IO18" s="108">
        <v>0</v>
      </c>
      <c r="IP18" s="132" t="s">
        <v>59</v>
      </c>
      <c r="IQ18" s="109">
        <v>2</v>
      </c>
      <c r="IR18" s="134" t="str">
        <f>IF(IU$7="","",IF(AND(IO18=IO$7,IQ18=IQ$7),$C$1,""))</f>
        <v/>
      </c>
      <c r="IS18" s="134" t="str">
        <f>IF(IR18="",(IF(IO18-IQ18=0,"",(IF(IO18-IQ18=IO$7-IQ$7,$C$2,"")))),"")</f>
        <v/>
      </c>
      <c r="IT18" s="134" t="str">
        <f>IF(IU$7="","",IF(AND(IS18="",IR18=""),IF(OR(AND(IO$7&gt;IQ$7,IO18&gt;IQ18),AND(IO$7&lt;IQ$7,IO18&lt;IQ18),AND(IO$7=IQ$7,IO18=IQ18)),$C$3,""),""))</f>
        <v/>
      </c>
      <c r="IU18" s="110" t="str">
        <f>IF(IU$7="","",IF(IR18="",IF(IS18="",IF(IT18="",0,IT18),IS18),IR18))</f>
        <v/>
      </c>
      <c r="IV18" s="108">
        <v>1</v>
      </c>
      <c r="IW18" s="132" t="s">
        <v>59</v>
      </c>
      <c r="IX18" s="109">
        <v>1</v>
      </c>
      <c r="IY18" s="134" t="str">
        <f>IF(JB$7="","",IF(AND(IV18=IV$7,IX18=IX$7),$C$1,""))</f>
        <v/>
      </c>
      <c r="IZ18" s="134" t="str">
        <f>IF(IY18="",(IF(IV18-IX18=0,"",(IF(IV18-IX18=IV$7-IX$7,$C$2,"")))),"")</f>
        <v/>
      </c>
      <c r="JA18" s="134" t="str">
        <f>IF(JB$7="","",IF(AND(IZ18="",IY18=""),IF(OR(AND(IV$7&gt;IX$7,IV18&gt;IX18),AND(IV$7&lt;IX$7,IV18&lt;IX18),AND(IV$7=IX$7,IV18=IX18)),$C$3,""),""))</f>
        <v/>
      </c>
      <c r="JB18" s="110" t="str">
        <f>IF(JB$7="","",IF(IY18="",IF(IZ18="",IF(JA18="",0,JA18),IZ18),IY18))</f>
        <v/>
      </c>
      <c r="JC18" s="116">
        <f>SUM(JJ18,JQ18,JX18,KE18,KL18,KS18)</f>
        <v>2</v>
      </c>
      <c r="JD18" s="108">
        <v>1</v>
      </c>
      <c r="JE18" s="132" t="s">
        <v>59</v>
      </c>
      <c r="JF18" s="109">
        <v>0</v>
      </c>
      <c r="JG18" s="134" t="str">
        <f>IF(JJ$7="","",IF(AND(JD18=JD$7,JF18=JF$7),$C$1,""))</f>
        <v/>
      </c>
      <c r="JH18" s="134" t="str">
        <f>IF(JG18="",(IF(JD18-JF18=0,"",(IF(JD18-JF18=JD$7-JF$7,$C$2,"")))),"")</f>
        <v/>
      </c>
      <c r="JI18" s="134">
        <f>IF(JJ$7="","",IF(AND(JH18="",JG18=""),IF(OR(AND(JD$7&gt;JF$7,JD18&gt;JF18),AND(JD$7&lt;JF$7,JD18&lt;JF18),AND(JD$7=JF$7,JD18=JF18)),$C$3,""),""))</f>
        <v>2</v>
      </c>
      <c r="JJ18" s="110">
        <f>IF(JJ$7="","",IF(JG18="",IF(JH18="",IF(JI18="",0,JI18),JH18),JG18))</f>
        <v>2</v>
      </c>
      <c r="JK18" s="108">
        <v>1</v>
      </c>
      <c r="JL18" s="132" t="s">
        <v>59</v>
      </c>
      <c r="JM18" s="109">
        <v>1</v>
      </c>
      <c r="JN18" s="134" t="str">
        <f>IF(JQ$7="","",IF(AND(JK18=JK$7,JM18=JM$7),$C$1,""))</f>
        <v/>
      </c>
      <c r="JO18" s="134" t="str">
        <f>IF(JN18="",(IF(JK18-JM18=0,"",(IF(JK18-JM18=JK$7-JM$7,$C$2,"")))),"")</f>
        <v/>
      </c>
      <c r="JP18" s="134" t="str">
        <f>IF(JQ$7="","",IF(AND(JO18="",JN18=""),IF(OR(AND(JK$7&gt;JM$7,JK18&gt;JM18),AND(JK$7&lt;JM$7,JK18&lt;JM18),AND(JK$7=JM$7,JK18=JM18)),$C$3,""),""))</f>
        <v/>
      </c>
      <c r="JQ18" s="110">
        <f>IF(JQ$7="","",IF(JN18="",IF(JO18="",IF(JP18="",0,JP18),JO18),JN18))</f>
        <v>0</v>
      </c>
      <c r="JR18" s="108">
        <v>2</v>
      </c>
      <c r="JS18" s="132" t="s">
        <v>59</v>
      </c>
      <c r="JT18" s="109">
        <v>0</v>
      </c>
      <c r="JU18" s="134" t="str">
        <f>IF(JX$7="","",IF(AND(JR18=JR$7,JT18=JT$7),$C$1,""))</f>
        <v/>
      </c>
      <c r="JV18" s="134" t="str">
        <f>IF(JU18="",(IF(JR18-JT18=0,"",(IF(JR18-JT18=JR$7-JT$7,$C$2,"")))),"")</f>
        <v/>
      </c>
      <c r="JW18" s="134" t="str">
        <f>IF(JX$7="","",IF(AND(JV18="",JU18=""),IF(OR(AND(JR$7&gt;JT$7,JR18&gt;JT18),AND(JR$7&lt;JT$7,JR18&lt;JT18),AND(JR$7=JT$7,JR18=JT18)),$C$3,""),""))</f>
        <v/>
      </c>
      <c r="JX18" s="110" t="str">
        <f>IF(JX$7="","",IF(JU18="",IF(JV18="",IF(JW18="",0,JW18),JV18),JU18))</f>
        <v/>
      </c>
      <c r="JY18" s="108">
        <v>0</v>
      </c>
      <c r="JZ18" s="132" t="s">
        <v>59</v>
      </c>
      <c r="KA18" s="109">
        <v>2</v>
      </c>
      <c r="KB18" s="134" t="str">
        <f>IF(KE$7="","",IF(AND(JY18=JY$7,KA18=KA$7),$C$1,""))</f>
        <v/>
      </c>
      <c r="KC18" s="134" t="str">
        <f>IF(KB18="",(IF(JY18-KA18=0,"",(IF(JY18-KA18=JY$7-KA$7,$C$2,"")))),"")</f>
        <v/>
      </c>
      <c r="KD18" s="134" t="str">
        <f>IF(KE$7="","",IF(AND(KC18="",KB18=""),IF(OR(AND(JY$7&gt;KA$7,JY18&gt;KA18),AND(JY$7&lt;KA$7,JY18&lt;KA18),AND(JY$7=KA$7,JY18=KA18)),$C$3,""),""))</f>
        <v/>
      </c>
      <c r="KE18" s="110" t="str">
        <f>IF(KE$7="","",IF(KB18="",IF(KC18="",IF(KD18="",0,KD18),KC18),KB18))</f>
        <v/>
      </c>
      <c r="KF18" s="108">
        <v>1</v>
      </c>
      <c r="KG18" s="132" t="s">
        <v>59</v>
      </c>
      <c r="KH18" s="109">
        <v>3</v>
      </c>
      <c r="KI18" s="134" t="str">
        <f>IF(KL$7="","",IF(AND(KF18=KF$7,KH18=KH$7),$C$1,""))</f>
        <v/>
      </c>
      <c r="KJ18" s="134" t="str">
        <f>IF(KI18="",(IF(KF18-KH18=0,"",(IF(KF18-KH18=KF$7-KH$7,$C$2,"")))),"")</f>
        <v/>
      </c>
      <c r="KK18" s="134" t="str">
        <f>IF(KL$7="","",IF(AND(KJ18="",KI18=""),IF(OR(AND(KF$7&gt;KH$7,KF18&gt;KH18),AND(KF$7&lt;KH$7,KF18&lt;KH18),AND(KF$7=KH$7,KF18=KH18)),$C$3,""),""))</f>
        <v/>
      </c>
      <c r="KL18" s="110" t="str">
        <f>IF(KL$7="","",IF(KI18="",IF(KJ18="",IF(KK18="",0,KK18),KJ18),KI18))</f>
        <v/>
      </c>
      <c r="KM18" s="108">
        <v>2</v>
      </c>
      <c r="KN18" s="132" t="s">
        <v>59</v>
      </c>
      <c r="KO18" s="109">
        <v>1</v>
      </c>
      <c r="KP18" s="134" t="str">
        <f>IF(KS$7="","",IF(AND(KM18=KM$7,KO18=KO$7),$C$1,""))</f>
        <v/>
      </c>
      <c r="KQ18" s="134" t="str">
        <f>IF(KP18="",(IF(KM18-KO18=0,"",(IF(KM18-KO18=KM$7-KO$7,$C$2,"")))),"")</f>
        <v/>
      </c>
      <c r="KR18" s="134" t="str">
        <f>IF(KS$7="","",IF(AND(KQ18="",KP18=""),IF(OR(AND(KM$7&gt;KO$7,KM18&gt;KO18),AND(KM$7&lt;KO$7,KM18&lt;KO18),AND(KM$7=KO$7,KM18=KO18)),$C$3,""),""))</f>
        <v/>
      </c>
      <c r="KS18" s="110" t="str">
        <f>IF(KS$7="","",IF(KP18="",IF(KQ18="",IF(KR18="",0,KR18),KQ18),KP18))</f>
        <v/>
      </c>
      <c r="KT18" s="117">
        <f>SUM(LA18,LH18,LO18,LV18,MC18,MJ18)</f>
        <v>3</v>
      </c>
      <c r="KU18" s="108">
        <v>1</v>
      </c>
      <c r="KV18" s="132" t="s">
        <v>59</v>
      </c>
      <c r="KW18" s="109">
        <v>0</v>
      </c>
      <c r="KX18" s="134" t="str">
        <f>IF(LA$7="","",IF(AND(KU18=KU$7,KW18=KW$7),$C$1,""))</f>
        <v/>
      </c>
      <c r="KY18" s="134">
        <f>IF(KX18="",(IF(KU18-KW18=0,"",(IF(KU18-KW18=KU$7-KW$7,$C$2,"")))),"")</f>
        <v>3</v>
      </c>
      <c r="KZ18" s="134" t="str">
        <f>IF(LA$7="","",IF(AND(KY18="",KX18=""),IF(OR(AND(KU$7&gt;KW$7,KU18&gt;KW18),AND(KU$7&lt;KW$7,KU18&lt;KW18),AND(KU$7=KW$7,KU18=KW18)),$C$3,""),""))</f>
        <v/>
      </c>
      <c r="LA18" s="110">
        <f>IF(LA$7="","",IF(KX18="",IF(KY18="",IF(KZ18="",0,KZ18),KY18),KX18))</f>
        <v>3</v>
      </c>
      <c r="LB18" s="108">
        <v>1</v>
      </c>
      <c r="LC18" s="132" t="s">
        <v>59</v>
      </c>
      <c r="LD18" s="109">
        <v>1</v>
      </c>
      <c r="LE18" s="134" t="str">
        <f>IF(LH$7="","",IF(AND(LB18=LB$7,LD18=LD$7),$C$1,""))</f>
        <v/>
      </c>
      <c r="LF18" s="134" t="str">
        <f>IF(LE18="",(IF(LB18-LD18=0,"",(IF(LB18-LD18=LB$7-LD$7,$C$2,"")))),"")</f>
        <v/>
      </c>
      <c r="LG18" s="134" t="str">
        <f>IF(LH$7="","",IF(AND(LF18="",LE18=""),IF(OR(AND(LB$7&gt;LD$7,LB18&gt;LD18),AND(LB$7&lt;LD$7,LB18&lt;LD18),AND(LB$7=LD$7,LB18=LD18)),$C$3,""),""))</f>
        <v/>
      </c>
      <c r="LH18" s="110" t="str">
        <f>IF(LH$7="","",IF(LE18="",IF(LF18="",IF(LG18="",0,LG18),LF18),LE18))</f>
        <v/>
      </c>
      <c r="LI18" s="108">
        <v>2</v>
      </c>
      <c r="LJ18" s="132" t="s">
        <v>59</v>
      </c>
      <c r="LK18" s="109">
        <v>1</v>
      </c>
      <c r="LL18" s="134" t="str">
        <f>IF(LO$7="","",IF(AND(LI18=LI$7,LK18=LK$7),$C$1,""))</f>
        <v/>
      </c>
      <c r="LM18" s="134" t="str">
        <f>IF(LL18="",(IF(LI18-LK18=0,"",(IF(LI18-LK18=LI$7-LK$7,$C$2,"")))),"")</f>
        <v/>
      </c>
      <c r="LN18" s="134" t="str">
        <f>IF(LO$7="","",IF(AND(LM18="",LL18=""),IF(OR(AND(LI$7&gt;LK$7,LI18&gt;LK18),AND(LI$7&lt;LK$7,LI18&lt;LK18),AND(LI$7=LK$7,LI18=LK18)),$C$3,""),""))</f>
        <v/>
      </c>
      <c r="LO18" s="110" t="str">
        <f>IF(LO$7="","",IF(LL18="",IF(LM18="",IF(LN18="",0,LN18),LM18),LL18))</f>
        <v/>
      </c>
      <c r="LP18" s="108">
        <v>3</v>
      </c>
      <c r="LQ18" s="132" t="s">
        <v>59</v>
      </c>
      <c r="LR18" s="109">
        <v>1</v>
      </c>
      <c r="LS18" s="134" t="str">
        <f>IF(LV$7="","",IF(AND(LP18=LP$7,LR18=LR$7),$C$1,""))</f>
        <v/>
      </c>
      <c r="LT18" s="134" t="str">
        <f>IF(LS18="",(IF(LP18-LR18=0,"",(IF(LP18-LR18=LP$7-LR$7,$C$2,"")))),"")</f>
        <v/>
      </c>
      <c r="LU18" s="134" t="str">
        <f>IF(LV$7="","",IF(AND(LT18="",LS18=""),IF(OR(AND(LP$7&gt;LR$7,LP18&gt;LR18),AND(LP$7&lt;LR$7,LP18&lt;LR18),AND(LP$7=LR$7,LP18=LR18)),$C$3,""),""))</f>
        <v/>
      </c>
      <c r="LV18" s="110" t="str">
        <f>IF(LV$7="","",IF(LS18="",IF(LT18="",IF(LU18="",0,LU18),LT18),LS18))</f>
        <v/>
      </c>
      <c r="LW18" s="108">
        <v>0</v>
      </c>
      <c r="LX18" s="132" t="s">
        <v>59</v>
      </c>
      <c r="LY18" s="109">
        <v>2</v>
      </c>
      <c r="LZ18" s="134" t="str">
        <f>IF(MC$7="","",IF(AND(LW18=LW$7,LY18=LY$7),$C$1,""))</f>
        <v/>
      </c>
      <c r="MA18" s="134" t="str">
        <f>IF(LZ18="",(IF(LW18-LY18=0,"",(IF(LW18-LY18=LW$7-LY$7,$C$2,"")))),"")</f>
        <v/>
      </c>
      <c r="MB18" s="134" t="str">
        <f>IF(MC$7="","",IF(AND(MA18="",LZ18=""),IF(OR(AND(LW$7&gt;LY$7,LW18&gt;LY18),AND(LW$7&lt;LY$7,LW18&lt;LY18),AND(LW$7=LY$7,LW18=LY18)),$C$3,""),""))</f>
        <v/>
      </c>
      <c r="MC18" s="110" t="str">
        <f>IF(MC$7="","",IF(LZ18="",IF(MA18="",IF(MB18="",0,MB18),MA18),LZ18))</f>
        <v/>
      </c>
      <c r="MD18" s="108">
        <v>0</v>
      </c>
      <c r="ME18" s="132" t="s">
        <v>59</v>
      </c>
      <c r="MF18" s="109">
        <v>0</v>
      </c>
      <c r="MG18" s="134" t="str">
        <f>IF(MJ$7="","",IF(AND(MD18=MD$7,MF18=MF$7),$C$1,""))</f>
        <v/>
      </c>
      <c r="MH18" s="134" t="str">
        <f>IF(MG18="",(IF(MD18-MF18=0,"",(IF(MD18-MF18=MD$7-MF$7,$C$2,"")))),"")</f>
        <v/>
      </c>
      <c r="MI18" s="134" t="str">
        <f>IF(MJ$7="","",IF(AND(MH18="",MG18=""),IF(OR(AND(MD$7&gt;MF$7,MD18&gt;MF18),AND(MD$7&lt;MF$7,MD18&lt;MF18),AND(MD$7=MF$7,MD18=MF18)),$C$3,""),""))</f>
        <v/>
      </c>
      <c r="MJ18" s="110" t="str">
        <f>IF(MJ$7="","",IF(MG18="",IF(MH18="",IF(MI18="",0,MI18),MH18),MG18))</f>
        <v/>
      </c>
      <c r="MK18" s="118">
        <f>SUM($KT18,$JC18,$HL18,$FU18,$ED18,$CM18,$AV18,$E18)</f>
        <v>27</v>
      </c>
      <c r="ML18" s="119">
        <f>SUM(MT18,NB18,NJ18,NR18,NZ18,OH18,OP18,OX18)</f>
        <v>0</v>
      </c>
      <c r="MM18" s="135"/>
      <c r="MN18" s="132" t="s">
        <v>59</v>
      </c>
      <c r="MO18" s="109"/>
      <c r="MP18" s="109"/>
      <c r="MQ18" s="134" t="str">
        <f>IF(MT$7="","",IF(AND(MM18=MM$7,MO18=MO$7),$C$1,""))</f>
        <v/>
      </c>
      <c r="MR18" s="134" t="str">
        <f>IF(MQ18="",(IF(MM18-MO18=0,"",(IF(MM18-MO18=MM$7-MO$7,$C$2,"")))),"")</f>
        <v/>
      </c>
      <c r="MS18" s="134" t="str">
        <f>IF(MT$7="","",IF(AND(MR18="",MQ18=""),IF(OR(AND(MM$7&gt;MO$7,MM18&gt;MO18),AND(MM$7&lt;MO$7,MM18&lt;MO18),AND(MM$7=MO$7,MM18=MO18)),$C$3,""),""))</f>
        <v/>
      </c>
      <c r="MT18" s="110" t="str">
        <f>IF(MT$7="","",IF(MQ18="",IF(MR18="",IF(MS18="",0,(IF(MM$7-MO$7=0,MS18+$C$4,MS18))),MR18),IF(OR(AND(ISBLANK(MP$7),ISBLANK(MP18)),AND(ISTEXT(MP$7),ISTEXT(MP18))),MQ18+$C$4,MQ18)))</f>
        <v/>
      </c>
      <c r="MU18" s="108"/>
      <c r="MV18" s="132" t="s">
        <v>59</v>
      </c>
      <c r="MW18" s="109"/>
      <c r="MX18" s="109"/>
      <c r="MY18" s="134" t="str">
        <f>IF(NB$7="","",IF(AND(MU18=MU$7,MW18=MW$7),$C$1,""))</f>
        <v/>
      </c>
      <c r="MZ18" s="134" t="str">
        <f>IF(MY18="",(IF(MU18-MW18=0,"",(IF(MU18-MW18=MU$7-MW$7,$C$2,"")))),"")</f>
        <v/>
      </c>
      <c r="NA18" s="134" t="str">
        <f>IF(NB$7="","",IF(AND(MZ18="",MY18=""),IF(OR(AND(MU$7&gt;MW$7,MU18&gt;MW18),AND(MU$7&lt;MW$7,MU18&lt;MW18),AND(MU$7=MW$7,MU18=MW18)),$C$3,""),""))</f>
        <v/>
      </c>
      <c r="NB18" s="110" t="str">
        <f>IF(NB$7="","",IF(MY18="",IF(MZ18="",IF(NA18="",0,(IF(MU$7-MW$7=0,NA18+$C$4,NA18))),MZ18),IF(OR(AND(ISBLANK(MX$7),ISBLANK(MX18)),AND(ISTEXT(MX$7),ISTEXT(MX18))),MY18+$C$4,MY18)))</f>
        <v/>
      </c>
      <c r="NC18" s="108"/>
      <c r="ND18" s="132" t="s">
        <v>59</v>
      </c>
      <c r="NE18" s="109"/>
      <c r="NF18" s="109"/>
      <c r="NG18" s="134" t="str">
        <f>IF(NJ$7="","",IF(AND(NC18=NC$7,NE18=NE$7),$C$1,""))</f>
        <v/>
      </c>
      <c r="NH18" s="134" t="str">
        <f>IF(NG18="",(IF(NC18-NE18=0,"",(IF(NC18-NE18=NC$7-NE$7,$C$2,"")))),"")</f>
        <v/>
      </c>
      <c r="NI18" s="134" t="str">
        <f>IF(NJ$7="","",IF(AND(NH18="",NG18=""),IF(OR(AND(NC$7&gt;NE$7,NC18&gt;NE18),AND(NC$7&lt;NE$7,NC18&lt;NE18),AND(NC$7=NE$7,NC18=NE18)),$C$3,""),""))</f>
        <v/>
      </c>
      <c r="NJ18" s="110" t="str">
        <f>IF(NJ$7="","",IF(NG18="",IF(NH18="",IF(NI18="",0,(IF(NC$7-NE$7=0,NI18+$C$4,NI18))),NH18),IF(OR(AND(ISBLANK(NF$7),ISBLANK(NF18)),AND(ISTEXT(NF$7),ISTEXT(NF18))),NG18+$C$4,NG18)))</f>
        <v/>
      </c>
      <c r="NK18" s="108"/>
      <c r="NL18" s="132" t="s">
        <v>59</v>
      </c>
      <c r="NM18" s="109"/>
      <c r="NN18" s="109"/>
      <c r="NO18" s="134" t="str">
        <f>IF(NR$7="","",IF(AND(NK18=NK$7,NM18=NM$7),$C$1,""))</f>
        <v/>
      </c>
      <c r="NP18" s="134" t="str">
        <f>IF(NO18="",(IF(NK18-NM18=0,"",(IF(NK18-NM18=NK$7-NM$7,$C$2,"")))),"")</f>
        <v/>
      </c>
      <c r="NQ18" s="134" t="str">
        <f>IF(NR$7="","",IF(AND(NP18="",NO18=""),IF(OR(AND(NK$7&gt;NM$7,NK18&gt;NM18),AND(NK$7&lt;NM$7,NK18&lt;NM18),AND(NK$7=NM$7,NK18=NM18)),$C$3,""),""))</f>
        <v/>
      </c>
      <c r="NR18" s="110" t="str">
        <f>IF(NR$7="","",IF(NO18="",IF(NP18="",IF(NQ18="",0,(IF(NK$7-NM$7=0,NQ18+$C$4,NQ18))),NP18),IF(OR(AND(ISBLANK(NN$7),ISBLANK(NN18)),AND(ISTEXT(NN$7),ISTEXT(NN18))),NO18+$C$4,NO18)))</f>
        <v/>
      </c>
      <c r="NS18" s="108"/>
      <c r="NT18" s="132" t="s">
        <v>59</v>
      </c>
      <c r="NU18" s="109"/>
      <c r="NV18" s="109"/>
      <c r="NW18" s="134" t="str">
        <f>IF(NZ$7="","",IF(AND(NS18=NS$7,NU18=NU$7),$C$1,""))</f>
        <v/>
      </c>
      <c r="NX18" s="134" t="str">
        <f>IF(NW18="",IF(OR(NS18="",NU18=""),"",IF(NS18-NU18=NS$7-NU$7,$C$2,"")),"")</f>
        <v/>
      </c>
      <c r="NY18" s="134" t="str">
        <f>IF(NZ$7="","",IF(AND(NX18="",NW18=""),IF(OR(AND(NS$7&gt;NU$7,NS18&gt;NU18),AND(NS$7&lt;NU$7,NS18&lt;NU18),AND(NS$7=NU$7,NS18=NU18)),$C$3,""),""))</f>
        <v/>
      </c>
      <c r="NZ18" s="110" t="str">
        <f>IF(NZ$7="","",IF(NW18="",IF(NX18="",IF(NY18="",0,(IF(NS$7-NU$7=0,NY18+$C$4,NY18))),NX18),IF(OR(AND(ISBLANK(NV$7),ISBLANK(NV18)),AND(ISTEXT(NV$7),ISTEXT(NV18))),NW18+$C$4,NW18)))</f>
        <v/>
      </c>
      <c r="OA18" s="108"/>
      <c r="OB18" s="132" t="s">
        <v>59</v>
      </c>
      <c r="OC18" s="109"/>
      <c r="OD18" s="109"/>
      <c r="OE18" s="134" t="str">
        <f>IF(OH$7="","",IF(AND(OA18=OA$7,OC18=OC$7),$C$1,""))</f>
        <v/>
      </c>
      <c r="OF18" s="134" t="str">
        <f>IF(OE18="",IF(OR(OA18="",OC18=""),"",IF(OA18-OC18=OA$7-OC$7,$C$2,"")),"")</f>
        <v/>
      </c>
      <c r="OG18" s="134" t="str">
        <f>IF(OH$7="","",IF(AND(OF18="",OE18=""),IF(OR(AND(OA$7&gt;OC$7,OA18&gt;OC18),AND(OA$7&lt;OC$7,OA18&lt;OC18),AND(OA$7=OC$7,OA18=OC18)),$C$3,""),""))</f>
        <v/>
      </c>
      <c r="OH18" s="110" t="str">
        <f>IF(OH$7="","",IF(OE18="",IF(OF18="",IF(OG18="",0,(IF(OA$7-OC$7=0,OG18+$C$4,OG18))),OF18),IF(OR(AND(ISBLANK(OD$7),ISBLANK(OD18)),AND(ISTEXT(OD$7),ISTEXT(OD18))),OE18+$C$4,OE18)))</f>
        <v/>
      </c>
      <c r="OI18" s="108"/>
      <c r="OJ18" s="132" t="s">
        <v>59</v>
      </c>
      <c r="OK18" s="109"/>
      <c r="OL18" s="109"/>
      <c r="OM18" s="134" t="str">
        <f>IF(OP$7="","",IF(AND(OI18=OI$7,OK18=OK$7),$C$1,""))</f>
        <v/>
      </c>
      <c r="ON18" s="134" t="str">
        <f>IF(OM18="",IF(OR(OI18="",OK18=""),"",IF(OI18-OK18=OI$7-OK$7,$C$2,"")),"")</f>
        <v/>
      </c>
      <c r="OO18" s="134" t="str">
        <f>IF(OP$7="","",IF(AND(ON18="",OM18=""),IF(OR(AND(OI$7&gt;OK$7,OI18&gt;OK18),AND(OI$7&lt;OK$7,OI18&lt;OK18),AND(OI$7=OK$7,OI18=OK18)),$C$3,""),""))</f>
        <v/>
      </c>
      <c r="OP18" s="110" t="str">
        <f>IF(OP$7="","",IF(OM18="",IF(ON18="",IF(OO18="",0,(IF(OI$7-OK$7=0,OO18+$C$4,OO18))),ON18),IF(OR(AND(ISBLANK(OL$7),ISBLANK(OL18)),AND(ISTEXT(OL$7),ISTEXT(OL18))),OM18+$C$4,OM18)))</f>
        <v/>
      </c>
      <c r="OQ18" s="108"/>
      <c r="OR18" s="132" t="s">
        <v>59</v>
      </c>
      <c r="OS18" s="109"/>
      <c r="OT18" s="109"/>
      <c r="OU18" s="134" t="str">
        <f>IF(OX$7="","",IF(AND(OQ18=OQ$7,OS18=OS$7),$C$1,""))</f>
        <v/>
      </c>
      <c r="OV18" s="134" t="str">
        <f>IF(OU18="",IF(OR(OQ18="",OS18=""),"",IF(OQ18-OS18=OQ$7-OS$7,$C$2,"")),"")</f>
        <v/>
      </c>
      <c r="OW18" s="134" t="str">
        <f>IF(OX$7="","",IF(AND(OV18="",OU18=""),IF(OR(AND(OQ$7&gt;OS$7,OQ18&gt;OS18),AND(OQ$7&lt;OS$7,OQ18&lt;OS18),AND(OQ$7=OS$7,OQ18=OS18)),$C$3,""),""))</f>
        <v/>
      </c>
      <c r="OX18" s="110" t="str">
        <f>IF(OX$7="","",IF(OU18="",IF(OV18="",IF(OW18="",0,(IF(OQ$7-OS$7=0,OW18+$C$4,OW18))),OV18),IF(OR(AND(ISBLANK(OT$7),ISBLANK(OT18)),AND(ISTEXT(OT$7),ISTEXT(OT18))),OU18+$C$4,OU18)))</f>
        <v/>
      </c>
      <c r="OY18" s="136">
        <f>SUM(PG18,PO18,PW18,QE18)</f>
        <v>0</v>
      </c>
      <c r="OZ18" s="135"/>
      <c r="PA18" s="132" t="s">
        <v>59</v>
      </c>
      <c r="PB18" s="109"/>
      <c r="PC18" s="109"/>
      <c r="PD18" s="134" t="str">
        <f>IF(PG$7="","",IF(AND(OZ18=OZ$7,PB18=PB$7),$C$1,""))</f>
        <v/>
      </c>
      <c r="PE18" s="134" t="str">
        <f>IF(PD18="",(IF(OZ18-PB18=0,"",(IF(OZ18-PB18=OZ$7-PB$7,$C$2,"")))),"")</f>
        <v/>
      </c>
      <c r="PF18" s="134" t="str">
        <f>IF(PG$7="","",IF(AND(PE18="",PD18=""),IF(OR(AND(OZ$7&gt;PB$7,OZ18&gt;PB18),AND(OZ$7&lt;PB$7,OZ18&lt;PB18),AND(OZ$7=PB$7,OZ18=PB18)),$C$3,""),""))</f>
        <v/>
      </c>
      <c r="PG18" s="110" t="str">
        <f>IF(PG$7="","",IF(PD18="",IF(PE18="",IF(PF18="",0,(IF(OZ$7-PB$7=0,PF18+$C$4,PF18))),PE18),IF(OR(AND(ISBLANK(PC$7),ISBLANK(PC18)),AND(ISTEXT(PC$7),ISTEXT(PC18))),PD18+$C$4,PD18)))</f>
        <v/>
      </c>
      <c r="PH18" s="108"/>
      <c r="PI18" s="132" t="s">
        <v>59</v>
      </c>
      <c r="PJ18" s="109"/>
      <c r="PK18" s="109"/>
      <c r="PL18" s="134" t="str">
        <f>IF(PO$7="","",IF(AND(PH18=PH$7,PJ18=PJ$7),$C$1,""))</f>
        <v/>
      </c>
      <c r="PM18" s="134" t="str">
        <f>IF(PL18="",(IF(PH18-PJ18=0,"",(IF(PH18-PJ18=PH$7-PJ$7,$C$2,"")))),"")</f>
        <v/>
      </c>
      <c r="PN18" s="134" t="str">
        <f>IF(PO$7="","",IF(AND(PM18="",PL18=""),IF(OR(AND(PH$7&gt;PJ$7,PH18&gt;PJ18),AND(PH$7&lt;PJ$7,PH18&lt;PJ18),AND(PH$7=PJ$7,PH18=PJ18)),$C$3,""),""))</f>
        <v/>
      </c>
      <c r="PO18" s="110" t="str">
        <f>IF(PO$7="","",IF(PL18="",IF(PM18="",IF(PN18="",0,(IF(PH$7-PJ$7=0,PN18+$C$4,PN18))),PM18),IF(OR(AND(ISBLANK(PK$7),ISBLANK(PK18)),AND(ISTEXT(PK$7),ISTEXT(PK18))),PL18+$C$4,PL18)))</f>
        <v/>
      </c>
      <c r="PP18" s="108"/>
      <c r="PQ18" s="132" t="s">
        <v>59</v>
      </c>
      <c r="PR18" s="109"/>
      <c r="PS18" s="109"/>
      <c r="PT18" s="134" t="str">
        <f>IF(PW$7="","",IF(AND(PP18=PP$7,PR18=PR$7),$C$1,""))</f>
        <v/>
      </c>
      <c r="PU18" s="134" t="str">
        <f>IF(PT18="",(IF(PP18-PR18=0,"",(IF(PP18-PR18=PP$7-PR$7,$C$2,"")))),"")</f>
        <v/>
      </c>
      <c r="PV18" s="134" t="str">
        <f>IF(PW$7="","",IF(AND(PU18="",PT18=""),IF(OR(AND(PP$7&gt;PR$7,PP18&gt;PR18),AND(PP$7&lt;PR$7,PP18&lt;PR18),AND(PP$7=PR$7,PP18=PR18)),$C$3,""),""))</f>
        <v/>
      </c>
      <c r="PW18" s="110" t="str">
        <f>IF(PW$7="","",IF(PT18="",IF(PU18="",IF(PV18="",0,(IF(PP$7-PR$7=0,PV18+$C$4,PV18))),PU18),IF(OR(AND(ISBLANK(PS$7),ISBLANK(PS18)),AND(ISTEXT(PS$7),ISTEXT(PS18))),PT18+$C$4,PT18)))</f>
        <v/>
      </c>
      <c r="PX18" s="108"/>
      <c r="PY18" s="132" t="s">
        <v>59</v>
      </c>
      <c r="PZ18" s="109"/>
      <c r="QA18" s="109"/>
      <c r="QB18" s="134" t="str">
        <f>IF(QE$7="","",IF(AND(PX18=PX$7,PZ18=PZ$7),$C$1,""))</f>
        <v/>
      </c>
      <c r="QC18" s="134" t="str">
        <f>IF(QB18="",(IF(PX18-PZ18=0,"",(IF(PX18-PZ18=PX$7-PZ$7,$C$2,"")))),"")</f>
        <v/>
      </c>
      <c r="QD18" s="134" t="str">
        <f>IF(QE$7="","",IF(AND(QC18="",QB18=""),IF(OR(AND(PX$7&gt;PZ$7,PX18&gt;PZ18),AND(PX$7&lt;PZ$7,PX18&lt;PZ18),AND(PX$7=PZ$7,PX18=PZ18)),$C$3,""),""))</f>
        <v/>
      </c>
      <c r="QE18" s="110" t="str">
        <f>IF(QE$7="","",IF(QB18="",IF(QC18="",IF(QD18="",0,(IF(PX$7-PZ$7=0,QD18+$C$4,QD18))),QC18),IF(OR(AND(ISBLANK(QA$7),ISBLANK(QA18)),AND(ISTEXT(QA$7),ISTEXT(QA18))),QB18+$C$4,QB18)))</f>
        <v/>
      </c>
      <c r="QF18" s="137">
        <f>SUM(QN18,QV18)</f>
        <v>0</v>
      </c>
      <c r="QG18" s="135"/>
      <c r="QH18" s="132" t="s">
        <v>59</v>
      </c>
      <c r="QI18" s="109"/>
      <c r="QJ18" s="109"/>
      <c r="QK18" s="134" t="str">
        <f>IF(QN$7="","",IF(AND(QG18=QG$7,QI18=QI$7),$C$1,""))</f>
        <v/>
      </c>
      <c r="QL18" s="134" t="str">
        <f>IF(QK18="",(IF(QG18-QI18=0,"",(IF(QG18-QI18=QG$7-QI$7,$C$2,"")))),"")</f>
        <v/>
      </c>
      <c r="QM18" s="134" t="str">
        <f>IF(QN$7="","",IF(AND(QL18="",QK18=""),IF(OR(AND(QG$7&gt;QI$7,QG18&gt;QI18),AND(QG$7&lt;QI$7,QG18&lt;QI18),AND(QG$7=QI$7,QG18=QI18)),$C$3,""),""))</f>
        <v/>
      </c>
      <c r="QN18" s="110" t="str">
        <f>IF(QN$7="","",IF(QK18="",IF(QL18="",IF(QM18="",0,(IF(QG$7-QI$7=0,QM18+$C$4,QM18))),QL18),IF(OR(AND(ISBLANK(QJ$7),ISBLANK(QJ18)),AND(ISTEXT(QJ$7),ISTEXT(QJ18))),QK18+$C$4,QK18)))</f>
        <v/>
      </c>
      <c r="QO18" s="108"/>
      <c r="QP18" s="132" t="s">
        <v>59</v>
      </c>
      <c r="QQ18" s="109"/>
      <c r="QR18" s="109"/>
      <c r="QS18" s="134" t="str">
        <f>IF(QV$7="","",IF(AND(QO18=QO$7,QQ18=QQ$7),$C$1,""))</f>
        <v/>
      </c>
      <c r="QT18" s="134" t="str">
        <f>IF(QS18="",(IF(QO18-QQ18=0,"",(IF(QO18-QQ18=QO$7-QQ$7,$C$2,"")))),"")</f>
        <v/>
      </c>
      <c r="QU18" s="134" t="str">
        <f>IF(QV$7="","",IF(AND(QT18="",QS18=""),IF(OR(AND(QO$7&gt;QQ$7,QO18&gt;QQ18),AND(QO$7&lt;QQ$7,QO18&lt;QQ18),AND(QO$7=QQ$7,QO18=QQ18)),$C$3,""),""))</f>
        <v/>
      </c>
      <c r="QV18" s="110" t="str">
        <f>IF(QV$7="","",IF(QS18="",IF(QT18="",IF(QU18="",0,(IF(QO$7-QQ$7=0,QU18+$C$4,QU18))),QT18),IF(OR(AND(ISBLANK(QR$7),ISBLANK(QR18)),AND(ISTEXT(QR$7),ISTEXT(QR18))),QS18+$C$4,QS18)))</f>
        <v/>
      </c>
      <c r="QW18" s="138">
        <f>SUM(RE18,RM18,RO18)</f>
        <v>0</v>
      </c>
      <c r="QX18" s="135"/>
      <c r="QY18" s="132" t="s">
        <v>59</v>
      </c>
      <c r="QZ18" s="109"/>
      <c r="RA18" s="109"/>
      <c r="RB18" s="134" t="str">
        <f>IF(RE$7="","",IF(AND(QX18=QX$7,QZ18=QZ$7),$C$1,""))</f>
        <v/>
      </c>
      <c r="RC18" s="134" t="str">
        <f>IF(RB18="",(IF(QX18-QZ18=0,"",(IF(QX18-QZ18=QX$7-QZ$7,$C$2,"")))),"")</f>
        <v/>
      </c>
      <c r="RD18" s="134" t="str">
        <f>IF(RE$7="","",IF(AND(RC18="",RB18=""),IF(OR(AND(QX$7&gt;QZ$7,QX18&gt;QZ18),AND(QX$7&lt;QZ$7,QX18&lt;QZ18),AND(QX$7=QZ$7,QX18=QZ18)),$C$3,""),""))</f>
        <v/>
      </c>
      <c r="RE18" s="110" t="str">
        <f>IF(RE$7="","",IF(RB18="",IF(RC18="",IF(RD18="",0,(IF(QX$7-QZ$7=0,RD18+$C$4,RD18))),RC18),IF(OR(AND(ISBLANK(RA$7),ISBLANK(RA18)),AND(ISTEXT(RA$7),ISTEXT(RA18))),RB18+$C$4,RB18)))</f>
        <v/>
      </c>
      <c r="RF18" s="108"/>
      <c r="RG18" s="132" t="s">
        <v>59</v>
      </c>
      <c r="RH18" s="109"/>
      <c r="RI18" s="109"/>
      <c r="RJ18" s="134" t="str">
        <f>IF(RM$7="","",IF(AND(RF18=RF$7,RH18=RH$7),$C$1,""))</f>
        <v/>
      </c>
      <c r="RK18" s="134" t="str">
        <f>IF(RJ18="",(IF(RF18-RH18=0,"",(IF(RF18-RH18=RF$7-RH$7,$C$2,"")))),"")</f>
        <v/>
      </c>
      <c r="RL18" s="134" t="str">
        <f>IF(RM$7="","",IF(AND(RK18="",RJ18=""),IF(OR(AND(RF$7&gt;RH$7,RF18&gt;RH18),AND(RF$7&lt;RH$7,RF18&lt;RH18),AND(RF$7=RH$7,RF18=RH18)),$C$3,""),""))</f>
        <v/>
      </c>
      <c r="RM18" s="110" t="str">
        <f>IF(RM$7="","",IF(RJ18="",IF(RK18="",IF(RL18="",0,(IF(RF$7-RH$7=0,RL18+$C$4,RL18))),RK18),IF(OR(AND(ISBLANK(RI$7),ISBLANK(RI18)),AND(ISTEXT(RI$7),ISTEXT(RI18))),RJ18+$C$4,RJ18)))</f>
        <v/>
      </c>
      <c r="RN18" s="139" t="s">
        <v>95</v>
      </c>
      <c r="RO18" s="140" t="str">
        <f>IF(ISBLANK(RN$7),"",IF(RN$7=RN18,$C$5,0))</f>
        <v/>
      </c>
      <c r="RP18" s="141">
        <f>SUM($E18,$AV18,$CM18,$ED18,$FU18,$HL18,$JC18,$KT18)</f>
        <v>27</v>
      </c>
      <c r="RQ18" s="142">
        <f>SUM($ML18,$OY18,$QF18,$QW18)</f>
        <v>0</v>
      </c>
      <c r="RR18" s="130">
        <f>SUM($MK18,$RQ18)</f>
        <v>27</v>
      </c>
    </row>
    <row r="19" spans="1:486" ht="15.75" thickBot="1">
      <c r="A19" s="125">
        <f t="shared" ref="A19:A59" si="19">IF(ISBLANK(B19),"",IF(AND(C19=C18,D19=D18),A18,ROW(A19)-7))</f>
        <v>12</v>
      </c>
      <c r="B19" s="156" t="s">
        <v>194</v>
      </c>
      <c r="C19" s="130">
        <f>SUM($MK19,$RQ19)</f>
        <v>27</v>
      </c>
      <c r="D19" s="130">
        <f>0+IF((OR(L19="",L19=0)),0,1)+IF((OR(S19="",S19=0)),0,1)+IF((OR(Z19="",Z19=0)),0,1)+IF((OR(AG19="",AG19=0)),0,1)+IF((OR(AN19="",AN19=0)),0,1)+IF((OR(AU19="",AU19=0)),0,1)+IF((OR(BC19="",BC19=0)),0,1)+IF((OR(BJ19="",BJ19=0)),0,1)+IF((OR(BQ19="",BQ19=0)),0,1)+IF((OR(BX19="",BX19=0)),0,1)+IF((OR(CE19="",CE19=0)),0,1)+IF((OR(CL19="",CL19=0)),0,1)+IF((OR(CT19="",CT19=0)),0,1)+IF((OR(DA19="",DA19=0)),0,1)+IF((OR(DH19="",DH19=0)),0,1)+IF((OR(DO19="",DO19=0)),0,1)+IF((OR(DV19="",DV19=0)),0,1)+IF((OR(EC19="",EC19=0)),0,1)+IF((OR(EK19="",EK19=0)),0,1)+IF((OR(ER19="",ER19=0)),0,1)+IF((OR(EY19="",EY19=0)),0,1)+IF((OR(FF19="",FF19=0)),0,1)+IF((OR(FM19="",FM19=0)),0,1)+IF((OR(FT19="",FT19=0)),0,1)+IF((OR(GB19="",GB19=0)),0,1)+IF((OR(GI19="",GI19=0)),0,1)+IF((OR(GP19="",GP19=0)),0,1)+IF((OR(GW19="",GW19=0)),0,1)+IF((OR(HD19="",HD19=0)),0,1)+IF((OR(HK19="",HK19=0)),0,1)+IF((OR(HS19="",HS19=0)),0,1)+IF((OR(HZ19="",HZ19=0)),0,1)+IF((OR(IG19="",IG19=0)),0,1)+IF((OR(IN19="",IN19=0)),0,1)+IF((OR(IU19="",IU19=0)),0,1)+IF((OR(JB19="",JB19=0)),0,1)+IF((OR(JJ19="",JJ19=0)),0,1)+IF((OR(JQ19="",JQ19=0)),0,1)+IF((OR(JX19="",JX19=0)),0,1)+IF((OR(KE19="",KE19=0)),0,1)+IF((OR(KL19="",KL19=0)),0,1)+IF((OR(KS19="",KS19=0)),0,1)+IF((OR(LA19="",LA19=0)),0,1)+IF((OR(LH19="",LH19=0)),0,1)+IF((OR(LO19="",LO19=0)),0,1)+IF((OR(LV19="",LV19=0)),0,1)+IF((OR(MC19="",MC19=0)),0,1)+IF((OR(MJ19="",MJ19=0)),0,1)+IF((OR(MT19="",MT19=0)),0,1)+IF((OR(NB19="",NB19=0)),0,1)+IF((OR(NJ19="",NJ19=0)),0,1)+IF((OR(NR19="",NR19=0)),0,1)+IF((OR(NZ19="",NZ19=0)),0,1)+IF((OR(OH19="",OH19=0)),0,1)+IF((OR(OP19="",OP19=0)),0,1)+IF((OR(OX19="",OX19=0)),0,1)+IF((OR(PG19="",PG19=0)),0,1)+IF((OR(PO19="",PO19=0)),0,1)+IF((OR(PW19="",PW19=0)),0,1)+IF((OR(QE19="",QE19=0)),0,1)+IF((OR(QN19="",QN19=0)),0,1)+IF((OR(QV19="",QV19=0)),0,1)+IF((OR(RE19="",RE19=0)),0,1)+IF((OR(RM19="",RM19=0)),0,1)</f>
        <v>9</v>
      </c>
      <c r="E19" s="131">
        <f>SUM(L19,S19,Z19,AG19,AN19,AU19)</f>
        <v>8</v>
      </c>
      <c r="F19" s="108">
        <v>3</v>
      </c>
      <c r="G19" s="132" t="s">
        <v>59</v>
      </c>
      <c r="H19" s="109">
        <v>1</v>
      </c>
      <c r="I19" s="133">
        <f>IF(L$7="","",IF(AND(F19=F$7,H19=H$7),$C$1,""))</f>
        <v>4</v>
      </c>
      <c r="J19" s="134" t="str">
        <f>IF(I19="",(IF(F19-H19=0,"",(IF(F19-H19=F$7-H$7,$C$2,"")))),"")</f>
        <v/>
      </c>
      <c r="K19" s="134" t="str">
        <f>IF(L$7="","",IF(AND(J19="",I19=""),IF(OR(AND(F$7&gt;H$7,F19&gt;H19),AND(F$7&lt;H$7,F19&lt;H19),AND(F$7=H$7,F19=H19)),$C$3,""),""))</f>
        <v/>
      </c>
      <c r="L19" s="110">
        <f>IF(L$7="","",IF(I19="",IF(J19="",IF(K19="",0,K19),J19),I19))</f>
        <v>4</v>
      </c>
      <c r="M19" s="108">
        <v>2</v>
      </c>
      <c r="N19" s="132" t="s">
        <v>59</v>
      </c>
      <c r="O19" s="109">
        <v>2</v>
      </c>
      <c r="P19" s="134" t="str">
        <f>IF(S$7="","",IF(AND(M19=M$7,O19=O$7),$C$1,""))</f>
        <v/>
      </c>
      <c r="Q19" s="134" t="str">
        <f>IF(P19="",(IF(M19-O19=0,"",(IF(M19-O19=M$7-O$7,$C$2,"")))),"")</f>
        <v/>
      </c>
      <c r="R19" s="134" t="str">
        <f>IF(S$7="","",IF(AND(Q19="",P19=""),IF(OR(AND(M$7&gt;O$7,M19&gt;O19),AND(M$7&lt;O$7,M19&lt;O19),AND(M$7=O$7,M19=O19)),$C$3,""),""))</f>
        <v/>
      </c>
      <c r="S19" s="110">
        <f>IF(S$7="","",IF(P19="",IF(Q19="",IF(R19="",0,R19),Q19),P19))</f>
        <v>0</v>
      </c>
      <c r="T19" s="108">
        <v>0</v>
      </c>
      <c r="U19" s="132" t="s">
        <v>59</v>
      </c>
      <c r="V19" s="109">
        <v>0</v>
      </c>
      <c r="W19" s="134">
        <f>IF(Z$7="","",IF(AND(T19=T$7,V19=V$7),$C$1,""))</f>
        <v>4</v>
      </c>
      <c r="X19" s="134" t="str">
        <f>IF(W19="",(IF(T19-V19=0,"",(IF(T19-V19=T$7-V$7,$C$2,"")))),"")</f>
        <v/>
      </c>
      <c r="Y19" s="134" t="str">
        <f>IF(Z$7="","",IF(AND(X19="",W19=""),IF(OR(AND(T$7&gt;V$7,T19&gt;V19),AND(T$7&lt;V$7,T19&lt;V19),AND(T$7=V$7,T19=V19)),$C$3,""),""))</f>
        <v/>
      </c>
      <c r="Z19" s="110">
        <f>IF(Z$7="","",IF(W19="",IF(X19="",IF(Y19="",0,Y19),X19),W19))</f>
        <v>4</v>
      </c>
      <c r="AA19" s="108">
        <v>2</v>
      </c>
      <c r="AB19" s="132" t="s">
        <v>59</v>
      </c>
      <c r="AC19" s="109">
        <v>2</v>
      </c>
      <c r="AD19" s="134" t="str">
        <f>IF(AG$7="","",IF(AND(AA19=AA$7,AC19=AC$7),$C$1,""))</f>
        <v/>
      </c>
      <c r="AE19" s="134" t="str">
        <f>IF(AD19="",(IF(AA19-AC19=0,"",(IF(AA19-AC19=AA$7-AC$7,$C$2,"")))),"")</f>
        <v/>
      </c>
      <c r="AF19" s="134" t="str">
        <f>IF(AG$7="","",IF(AND(AE19="",AD19=""),IF(OR(AND(AA$7&gt;AC$7,AA19&gt;AC19),AND(AA$7&lt;AC$7,AA19&lt;AC19),AND(AA$7=AC$7,AA19=AC19)),$C$3,""),""))</f>
        <v/>
      </c>
      <c r="AG19" s="110" t="str">
        <f>IF(AG$7="","",IF(AD19="",IF(AE19="",IF(AF19="",0,AF19),AE19),AD19))</f>
        <v/>
      </c>
      <c r="AH19" s="108">
        <v>1</v>
      </c>
      <c r="AI19" s="132" t="s">
        <v>59</v>
      </c>
      <c r="AJ19" s="109">
        <v>0</v>
      </c>
      <c r="AK19" s="134" t="str">
        <f>IF(AN$7="","",IF(AND(AH19=AH$7,AJ19=AJ$7),$C$1,""))</f>
        <v/>
      </c>
      <c r="AL19" s="134" t="str">
        <f>IF(AK19="",(IF(AH19-AJ19=0,"",(IF(AH19-AJ19=AH$7-AJ$7,$C$2,"")))),"")</f>
        <v/>
      </c>
      <c r="AM19" s="134" t="str">
        <f>IF(AN$7="","",IF(AND(AL19="",AK19=""),IF(OR(AND(AH$7&gt;AJ$7,AH19&gt;AJ19),AND(AH$7&lt;AJ$7,AH19&lt;AJ19),AND(AH$7=AJ$7,AH19=AJ19)),$C$3,""),""))</f>
        <v/>
      </c>
      <c r="AN19" s="110" t="str">
        <f>IF(AN$7="","",IF(AK19="",IF(AL19="",IF(AM19="",0,AM19),AL19),AK19))</f>
        <v/>
      </c>
      <c r="AO19" s="108">
        <v>0</v>
      </c>
      <c r="AP19" s="132" t="s">
        <v>59</v>
      </c>
      <c r="AQ19" s="109">
        <v>3</v>
      </c>
      <c r="AR19" s="134" t="str">
        <f>IF(AU$7="","",IF(AND(AO19=AO$7,AQ19=AQ$7),$C$1,""))</f>
        <v/>
      </c>
      <c r="AS19" s="134" t="str">
        <f>IF(AR19="",(IF(AO19-AQ19=0,"",(IF(AO19-AQ19=AO$7-AQ$7,$C$2,"")))),"")</f>
        <v/>
      </c>
      <c r="AT19" s="134" t="str">
        <f>IF(AU$7="","",IF(AND(AS19="",AR19=""),IF(OR(AND(AO$7&gt;AQ$7,AO19&gt;AQ19),AND(AO$7&lt;AQ$7,AO19&lt;AQ19),AND(AO$7=AQ$7,AO19=AQ19)),$C$3,""),""))</f>
        <v/>
      </c>
      <c r="AU19" s="110" t="str">
        <f>IF(AU$7="","",IF(AR19="",IF(AS19="",IF(AT19="",0,AT19),AS19),AR19))</f>
        <v/>
      </c>
      <c r="AV19" s="111">
        <f>SUM(BC19,BJ19,BQ19,BX19,CE19,CL19)</f>
        <v>3</v>
      </c>
      <c r="AW19" s="108">
        <v>1</v>
      </c>
      <c r="AX19" s="132" t="s">
        <v>59</v>
      </c>
      <c r="AY19" s="109">
        <v>1</v>
      </c>
      <c r="AZ19" s="134" t="str">
        <f>IF(BC$7="","",IF(AND(AW19=AW$7,AY19=AY$7),$C$1,""))</f>
        <v/>
      </c>
      <c r="BA19" s="134" t="str">
        <f>IF(AZ19="",(IF(AW19-AY19=0,"",(IF(AW19-AY19=AW$7-AY$7,$C$2,"")))),"")</f>
        <v/>
      </c>
      <c r="BB19" s="134" t="str">
        <f>IF(BC$7="","",IF(AND(BA19="",AZ19=""),IF(OR(AND(AW$7&gt;AY$7,AW19&gt;AY19),AND(AW$7&lt;AY$7,AW19&lt;AY19),AND(AW$7=AY$7,AW19=AY19)),$C$3,""),""))</f>
        <v/>
      </c>
      <c r="BC19" s="110">
        <f>IF(BC$7="","",IF(AZ19="",IF(BA19="",IF(BB19="",0,BB19),BA19),AZ19))</f>
        <v>0</v>
      </c>
      <c r="BD19" s="108">
        <v>2</v>
      </c>
      <c r="BE19" s="132" t="s">
        <v>59</v>
      </c>
      <c r="BF19" s="109">
        <v>0</v>
      </c>
      <c r="BG19" s="134" t="str">
        <f>IF(BJ$7="","",IF(AND(BD19=BD$7,BF19=BF$7),$C$1,""))</f>
        <v/>
      </c>
      <c r="BH19" s="134">
        <f>IF(BG19="",(IF(BD19-BF19=0,"",(IF(BD19-BF19=BD$7-BF$7,$C$2,"")))),"")</f>
        <v>3</v>
      </c>
      <c r="BI19" s="134" t="str">
        <f>IF(BJ$7="","",IF(AND(BH19="",BG19=""),IF(OR(AND(BD$7&gt;BF$7,BD19&gt;BF19),AND(BD$7&lt;BF$7,BD19&lt;BF19),AND(BD$7=BF$7,BD19=BF19)),$C$3,""),""))</f>
        <v/>
      </c>
      <c r="BJ19" s="110">
        <f>IF(BJ$7="","",IF(BG19="",IF(BH19="",IF(BI19="",0,BI19),BH19),BG19))</f>
        <v>3</v>
      </c>
      <c r="BK19" s="108">
        <v>0</v>
      </c>
      <c r="BL19" s="132" t="s">
        <v>59</v>
      </c>
      <c r="BM19" s="109">
        <v>2</v>
      </c>
      <c r="BN19" s="134" t="str">
        <f>IF(BQ$7="","",IF(AND(BK19=BK$7,BM19=BM$7),$C$1,""))</f>
        <v/>
      </c>
      <c r="BO19" s="134" t="str">
        <f>IF(BN19="",(IF(BK19-BM19=0,"",(IF(BK19-BM19=BK$7-BM$7,$C$2,"")))),"")</f>
        <v/>
      </c>
      <c r="BP19" s="134" t="str">
        <f>IF(BQ$7="","",IF(AND(BO19="",BN19=""),IF(OR(AND(BK$7&gt;BM$7,BK19&gt;BM19),AND(BK$7&lt;BM$7,BK19&lt;BM19),AND(BK$7=BM$7,BK19=BM19)),$C$3,""),""))</f>
        <v/>
      </c>
      <c r="BQ19" s="110" t="str">
        <f>IF(BQ$7="","",IF(BN19="",IF(BO19="",IF(BP19="",0,BP19),BO19),BN19))</f>
        <v/>
      </c>
      <c r="BR19" s="108">
        <v>2</v>
      </c>
      <c r="BS19" s="132" t="s">
        <v>59</v>
      </c>
      <c r="BT19" s="109">
        <v>1</v>
      </c>
      <c r="BU19" s="134" t="str">
        <f>IF(BX$7="","",IF(AND(BR19=BR$7,BT19=BT$7),$C$1,""))</f>
        <v/>
      </c>
      <c r="BV19" s="134" t="str">
        <f>IF(BU19="",(IF(BR19-BT19=0,"",(IF(BR19-BT19=BR$7-BT$7,$C$2,"")))),"")</f>
        <v/>
      </c>
      <c r="BW19" s="134" t="str">
        <f>IF(BX$7="","",IF(AND(BV19="",BU19=""),IF(OR(AND(BR$7&gt;BT$7,BR19&gt;BT19),AND(BR$7&lt;BT$7,BR19&lt;BT19),AND(BR$7=BT$7,BR19=BT19)),$C$3,""),""))</f>
        <v/>
      </c>
      <c r="BX19" s="110" t="str">
        <f>IF(BX$7="","",IF(BU19="",IF(BV19="",IF(BW19="",0,BW19),BV19),BU19))</f>
        <v/>
      </c>
      <c r="BY19" s="108">
        <v>0</v>
      </c>
      <c r="BZ19" s="132" t="s">
        <v>59</v>
      </c>
      <c r="CA19" s="109">
        <v>4</v>
      </c>
      <c r="CB19" s="134" t="str">
        <f>IF(CE$7="","",IF(AND(BY19=BY$7,CA19=CA$7),$C$1,""))</f>
        <v/>
      </c>
      <c r="CC19" s="134" t="str">
        <f>IF(CB19="",(IF(BY19-CA19=0,"",(IF(BY19-CA19=BY$7-CA$7,$C$2,"")))),"")</f>
        <v/>
      </c>
      <c r="CD19" s="134" t="str">
        <f>IF(CE$7="","",IF(AND(CC19="",CB19=""),IF(OR(AND(BY$7&gt;CA$7,BY19&gt;CA19),AND(BY$7&lt;CA$7,BY19&lt;CA19),AND(BY$7=CA$7,BY19=CA19)),$C$3,""),""))</f>
        <v/>
      </c>
      <c r="CE19" s="110" t="str">
        <f>IF(CE$7="","",IF(CB19="",IF(CC19="",IF(CD19="",0,CD19),CC19),CB19))</f>
        <v/>
      </c>
      <c r="CF19" s="108">
        <v>1</v>
      </c>
      <c r="CG19" s="132" t="s">
        <v>59</v>
      </c>
      <c r="CH19" s="109">
        <v>1</v>
      </c>
      <c r="CI19" s="134" t="str">
        <f>IF(CL$7="","",IF(AND(CF19=CF$7,CH19=CH$7),$C$1,""))</f>
        <v/>
      </c>
      <c r="CJ19" s="134" t="str">
        <f>IF(CI19="",(IF(CF19-CH19=0,"",(IF(CF19-CH19=CF$7-CH$7,$C$2,"")))),"")</f>
        <v/>
      </c>
      <c r="CK19" s="134" t="str">
        <f>IF(CL$7="","",IF(AND(CJ19="",CI19=""),IF(OR(AND(CF$7&gt;CH$7,CF19&gt;CH19),AND(CF$7&lt;CH$7,CF19&lt;CH19),AND(CF$7=CH$7,CF19=CH19)),$C$3,""),""))</f>
        <v/>
      </c>
      <c r="CL19" s="110" t="str">
        <f>IF(CL$7="","",IF(CI19="",IF(CJ19="",IF(CK19="",0,CK19),CJ19),CI19))</f>
        <v/>
      </c>
      <c r="CM19" s="112">
        <f>SUM(CT19,DA19,DH19,DO19,DV19,EC19)</f>
        <v>2</v>
      </c>
      <c r="CN19" s="108">
        <v>1</v>
      </c>
      <c r="CO19" s="132" t="s">
        <v>59</v>
      </c>
      <c r="CP19" s="109">
        <v>0</v>
      </c>
      <c r="CQ19" s="134" t="str">
        <f>IF(CT$7="","",IF(AND(CN19=CN$7,CP19=CP$7),$C$1,""))</f>
        <v/>
      </c>
      <c r="CR19" s="134" t="str">
        <f>IF(CQ19="",(IF(CN19-CP19=0,"",(IF(CN19-CP19=CN$7-CP$7,$C$2,"")))),"")</f>
        <v/>
      </c>
      <c r="CS19" s="134">
        <f>IF(CT$7="","",IF(AND(CR19="",CQ19=""),IF(OR(AND(CN$7&gt;CP$7,CN19&gt;CP19),AND(CN$7&lt;CP$7,CN19&lt;CP19),AND(CN$7=CP$7,CN19=CP19)),$C$3,""),""))</f>
        <v>2</v>
      </c>
      <c r="CT19" s="110">
        <f>IF(CT$7="","",IF(CQ19="",IF(CR19="",IF(CS19="",0,CS19),CR19),CQ19))</f>
        <v>2</v>
      </c>
      <c r="CU19" s="108">
        <v>1</v>
      </c>
      <c r="CV19" s="132" t="s">
        <v>59</v>
      </c>
      <c r="CW19" s="109">
        <v>1</v>
      </c>
      <c r="CX19" s="134" t="str">
        <f>IF(DA$7="","",IF(AND(CU19=CU$7,CW19=CW$7),$C$1,""))</f>
        <v/>
      </c>
      <c r="CY19" s="134" t="str">
        <f>IF(CX19="",(IF(CU19-CW19=0,"",(IF(CU19-CW19=CU$7-CW$7,$C$2,"")))),"")</f>
        <v/>
      </c>
      <c r="CZ19" s="134" t="str">
        <f>IF(DA$7="","",IF(AND(CY19="",CX19=""),IF(OR(AND(CU$7&gt;CW$7,CU19&gt;CW19),AND(CU$7&lt;CW$7,CU19&lt;CW19),AND(CU$7=CW$7,CU19=CW19)),$C$3,""),""))</f>
        <v/>
      </c>
      <c r="DA19" s="110">
        <f>IF(DA$7="","",IF(CX19="",IF(CY19="",IF(CZ19="",0,CZ19),CY19),CX19))</f>
        <v>0</v>
      </c>
      <c r="DB19" s="108">
        <v>2</v>
      </c>
      <c r="DC19" s="132" t="s">
        <v>59</v>
      </c>
      <c r="DD19" s="109">
        <v>2</v>
      </c>
      <c r="DE19" s="134" t="str">
        <f>IF(DH$7="","",IF(AND(DB19=DB$7,DD19=DD$7),$C$1,""))</f>
        <v/>
      </c>
      <c r="DF19" s="134" t="str">
        <f>IF(DE19="",(IF(DB19-DD19=0,"",(IF(DB19-DD19=DB$7-DD$7,$C$2,"")))),"")</f>
        <v/>
      </c>
      <c r="DG19" s="134" t="str">
        <f>IF(DH$7="","",IF(AND(DF19="",DE19=""),IF(OR(AND(DB$7&gt;DD$7,DB19&gt;DD19),AND(DB$7&lt;DD$7,DB19&lt;DD19),AND(DB$7=DD$7,DB19=DD19)),$C$3,""),""))</f>
        <v/>
      </c>
      <c r="DH19" s="110" t="str">
        <f>IF(DH$7="","",IF(DE19="",IF(DF19="",IF(DG19="",0,DG19),DF19),DE19))</f>
        <v/>
      </c>
      <c r="DI19" s="108">
        <v>2</v>
      </c>
      <c r="DJ19" s="132" t="s">
        <v>59</v>
      </c>
      <c r="DK19" s="109">
        <v>1</v>
      </c>
      <c r="DL19" s="134" t="str">
        <f>IF(DO$7="","",IF(AND(DI19=DI$7,DK19=DK$7),$C$1,""))</f>
        <v/>
      </c>
      <c r="DM19" s="134" t="str">
        <f>IF(DL19="",(IF(DI19-DK19=0,"",(IF(DI19-DK19=DI$7-DK$7,$C$2,"")))),"")</f>
        <v/>
      </c>
      <c r="DN19" s="134" t="str">
        <f>IF(DO$7="","",IF(AND(DM19="",DL19=""),IF(OR(AND(DI$7&gt;DK$7,DI19&gt;DK19),AND(DI$7&lt;DK$7,DI19&lt;DK19),AND(DI$7=DK$7,DI19=DK19)),$C$3,""),""))</f>
        <v/>
      </c>
      <c r="DO19" s="110" t="str">
        <f>IF(DO$7="","",IF(DL19="",IF(DM19="",IF(DN19="",0,DN19),DM19),DL19))</f>
        <v/>
      </c>
      <c r="DP19" s="108">
        <v>2</v>
      </c>
      <c r="DQ19" s="132" t="s">
        <v>59</v>
      </c>
      <c r="DR19" s="109">
        <v>1</v>
      </c>
      <c r="DS19" s="134" t="str">
        <f>IF(DV$7="","",IF(AND(DP19=DP$7,DR19=DR$7),$C$1,""))</f>
        <v/>
      </c>
      <c r="DT19" s="134" t="str">
        <f>IF(DS19="",(IF(DP19-DR19=0,"",(IF(DP19-DR19=DP$7-DR$7,$C$2,"")))),"")</f>
        <v/>
      </c>
      <c r="DU19" s="134" t="str">
        <f>IF(DV$7="","",IF(AND(DT19="",DS19=""),IF(OR(AND(DP$7&gt;DR$7,DP19&gt;DR19),AND(DP$7&lt;DR$7,DP19&lt;DR19),AND(DP$7=DR$7,DP19=DR19)),$C$3,""),""))</f>
        <v/>
      </c>
      <c r="DV19" s="110" t="str">
        <f>IF(DV$7="","",IF(DS19="",IF(DT19="",IF(DU19="",0,DU19),DT19),DS19))</f>
        <v/>
      </c>
      <c r="DW19" s="108">
        <v>1</v>
      </c>
      <c r="DX19" s="132" t="s">
        <v>59</v>
      </c>
      <c r="DY19" s="109">
        <v>2</v>
      </c>
      <c r="DZ19" s="134" t="str">
        <f>IF(EC$7="","",IF(AND(DW19=DW$7,DY19=DY$7),$C$1,""))</f>
        <v/>
      </c>
      <c r="EA19" s="134" t="str">
        <f>IF(DZ19="",(IF(DW19-DY19=0,"",(IF(DW19-DY19=DW$7-DY$7,$C$2,"")))),"")</f>
        <v/>
      </c>
      <c r="EB19" s="134" t="str">
        <f>IF(EC$7="","",IF(AND(EA19="",DZ19=""),IF(OR(AND(DW$7&gt;DY$7,DW19&gt;DY19),AND(DW$7&lt;DY$7,DW19&lt;DY19),AND(DW$7=DY$7,DW19=DY19)),$C$3,""),""))</f>
        <v/>
      </c>
      <c r="EC19" s="110" t="str">
        <f>IF(EC$7="","",IF(DZ19="",IF(EA19="",IF(EB19="",0,EB19),EA19),DZ19))</f>
        <v/>
      </c>
      <c r="ED19" s="113">
        <f>SUM(EK19,ER19,EY19,FF19,FM19,FT19)</f>
        <v>0</v>
      </c>
      <c r="EE19" s="108">
        <v>3</v>
      </c>
      <c r="EF19" s="132" t="s">
        <v>59</v>
      </c>
      <c r="EG19" s="109">
        <v>0</v>
      </c>
      <c r="EH19" s="134" t="str">
        <f>IF(EK$7="","",IF(AND(EE19=EE$7,EG19=EG$7),$C$1,""))</f>
        <v/>
      </c>
      <c r="EI19" s="134" t="str">
        <f>IF(EH19="",(IF(EE19-EG19=0,"",(IF(EE19-EG19=EE$7-EG$7,$C$2,"")))),"")</f>
        <v/>
      </c>
      <c r="EJ19" s="134" t="str">
        <f>IF(EK$7="","",IF(AND(EI19="",EH19=""),IF(OR(AND(EE$7&gt;EG$7,EE19&gt;EG19),AND(EE$7&lt;EG$7,EE19&lt;EG19),AND(EE$7=EG$7,EE19=EG19)),$C$3,""),""))</f>
        <v/>
      </c>
      <c r="EK19" s="110">
        <f>IF(EK$7="","",IF(EH19="",IF(EI19="",IF(EJ19="",0,EJ19),EI19),EH19))</f>
        <v>0</v>
      </c>
      <c r="EL19" s="108">
        <v>0</v>
      </c>
      <c r="EM19" s="132" t="s">
        <v>59</v>
      </c>
      <c r="EN19" s="109">
        <v>0</v>
      </c>
      <c r="EO19" s="134" t="str">
        <f>IF(ER$7="","",IF(AND(EL19=EL$7,EN19=EN$7),$C$1,""))</f>
        <v/>
      </c>
      <c r="EP19" s="134" t="str">
        <f>IF(EO19="",(IF(EL19-EN19=0,"",(IF(EL19-EN19=EL$7-EN$7,$C$2,"")))),"")</f>
        <v/>
      </c>
      <c r="EQ19" s="134" t="str">
        <f>IF(ER$7="","",IF(AND(EP19="",EO19=""),IF(OR(AND(EL$7&gt;EN$7,EL19&gt;EN19),AND(EL$7&lt;EN$7,EL19&lt;EN19),AND(EL$7=EN$7,EL19=EN19)),$C$3,""),""))</f>
        <v/>
      </c>
      <c r="ER19" s="110">
        <f>IF(ER$7="","",IF(EO19="",IF(EP19="",IF(EQ19="",0,EQ19),EP19),EO19))</f>
        <v>0</v>
      </c>
      <c r="ES19" s="108">
        <v>2</v>
      </c>
      <c r="ET19" s="132" t="s">
        <v>59</v>
      </c>
      <c r="EU19" s="109">
        <v>1</v>
      </c>
      <c r="EV19" s="134" t="str">
        <f>IF(EY$7="","",IF(AND(ES19=ES$7,EU19=EU$7),$C$1,""))</f>
        <v/>
      </c>
      <c r="EW19" s="134" t="str">
        <f>IF(EV19="",(IF(ES19-EU19=0,"",(IF(ES19-EU19=ES$7-EU$7,$C$2,"")))),"")</f>
        <v/>
      </c>
      <c r="EX19" s="134" t="str">
        <f>IF(EY$7="","",IF(AND(EW19="",EV19=""),IF(OR(AND(ES$7&gt;EU$7,ES19&gt;EU19),AND(ES$7&lt;EU$7,ES19&lt;EU19),AND(ES$7=EU$7,ES19=EU19)),$C$3,""),""))</f>
        <v/>
      </c>
      <c r="EY19" s="110" t="str">
        <f>IF(EY$7="","",IF(EV19="",IF(EW19="",IF(EX19="",0,EX19),EW19),EV19))</f>
        <v/>
      </c>
      <c r="EZ19" s="108">
        <v>2</v>
      </c>
      <c r="FA19" s="132" t="s">
        <v>59</v>
      </c>
      <c r="FB19" s="109">
        <v>0</v>
      </c>
      <c r="FC19" s="134" t="str">
        <f>IF(FF$7="","",IF(AND(EZ19=EZ$7,FB19=FB$7),$C$1,""))</f>
        <v/>
      </c>
      <c r="FD19" s="134" t="str">
        <f>IF(FC19="",(IF(EZ19-FB19=0,"",(IF(EZ19-FB19=EZ$7-FB$7,$C$2,"")))),"")</f>
        <v/>
      </c>
      <c r="FE19" s="134" t="str">
        <f>IF(FF$7="","",IF(AND(FD19="",FC19=""),IF(OR(AND(EZ$7&gt;FB$7,EZ19&gt;FB19),AND(EZ$7&lt;FB$7,EZ19&lt;FB19),AND(EZ$7=FB$7,EZ19=FB19)),$C$3,""),""))</f>
        <v/>
      </c>
      <c r="FF19" s="110" t="str">
        <f>IF(FF$7="","",IF(FC19="",IF(FD19="",IF(FE19="",0,FE19),FD19),FC19))</f>
        <v/>
      </c>
      <c r="FG19" s="108">
        <v>1</v>
      </c>
      <c r="FH19" s="132" t="s">
        <v>59</v>
      </c>
      <c r="FI19" s="109">
        <v>1</v>
      </c>
      <c r="FJ19" s="134" t="str">
        <f>IF(FM$7="","",IF(AND(FG19=FG$7,FI19=FI$7),$C$1,""))</f>
        <v/>
      </c>
      <c r="FK19" s="134" t="str">
        <f>IF(FJ19="",(IF(FG19-FI19=0,"",(IF(FG19-FI19=FG$7-FI$7,$C$2,"")))),"")</f>
        <v/>
      </c>
      <c r="FL19" s="134" t="str">
        <f>IF(FM$7="","",IF(AND(FK19="",FJ19=""),IF(OR(AND(FG$7&gt;FI$7,FG19&gt;FI19),AND(FG$7&lt;FI$7,FG19&lt;FI19),AND(FG$7=FI$7,FG19=FI19)),$C$3,""),""))</f>
        <v/>
      </c>
      <c r="FM19" s="110" t="str">
        <f>IF(FM$7="","",IF(FJ19="",IF(FK19="",IF(FL19="",0,FL19),FK19),FJ19))</f>
        <v/>
      </c>
      <c r="FN19" s="108">
        <v>1</v>
      </c>
      <c r="FO19" s="132" t="s">
        <v>59</v>
      </c>
      <c r="FP19" s="109">
        <v>3</v>
      </c>
      <c r="FQ19" s="134" t="str">
        <f>IF(FT$7="","",IF(AND(FN19=FN$7,FP19=FP$7),$C$1,""))</f>
        <v/>
      </c>
      <c r="FR19" s="134" t="str">
        <f>IF(FQ19="",(IF(FN19-FP19=0,"",(IF(FN19-FP19=FN$7-FP$7,$C$2,"")))),"")</f>
        <v/>
      </c>
      <c r="FS19" s="134" t="str">
        <f>IF(FT$7="","",IF(AND(FR19="",FQ19=""),IF(OR(AND(FN$7&gt;FP$7,FN19&gt;FP19),AND(FN$7&lt;FP$7,FN19&lt;FP19),AND(FN$7=FP$7,FN19=FP19)),$C$3,""),""))</f>
        <v/>
      </c>
      <c r="FT19" s="110" t="str">
        <f>IF(FT$7="","",IF(FQ19="",IF(FR19="",IF(FS19="",0,FS19),FR19),FQ19))</f>
        <v/>
      </c>
      <c r="FU19" s="114">
        <f>SUM(GB19,GI19,GP19,GW19,HD19,HK19)</f>
        <v>8</v>
      </c>
      <c r="FV19" s="108">
        <v>2</v>
      </c>
      <c r="FW19" s="132" t="s">
        <v>59</v>
      </c>
      <c r="FX19" s="109">
        <v>1</v>
      </c>
      <c r="FY19" s="134">
        <f>IF(GB$7="","",IF(AND(FV19=FV$7,FX19=FX$7),$C$1,""))</f>
        <v>4</v>
      </c>
      <c r="FZ19" s="134" t="str">
        <f>IF(FY19="",(IF(FV19-FX19=0,"",(IF(FV19-FX19=FV$7-FX$7,$C$2,"")))),"")</f>
        <v/>
      </c>
      <c r="GA19" s="134" t="str">
        <f>IF(GB$7="","",IF(AND(FZ19="",FY19=""),IF(OR(AND(FV$7&gt;FX$7,FV19&gt;FX19),AND(FV$7&lt;FX$7,FV19&lt;FX19),AND(FV$7=FX$7,FV19=FX19)),$C$3,""),""))</f>
        <v/>
      </c>
      <c r="GB19" s="110">
        <f>IF(GB$7="","",IF(FY19="",IF(FZ19="",IF(GA19="",0,GA19),FZ19),FY19))</f>
        <v>4</v>
      </c>
      <c r="GC19" s="108">
        <v>3</v>
      </c>
      <c r="GD19" s="132" t="s">
        <v>59</v>
      </c>
      <c r="GE19" s="109">
        <v>0</v>
      </c>
      <c r="GF19" s="134">
        <f>IF(GI$7="","",IF(AND(GC19=GC$7,GE19=GE$7),$C$1,""))</f>
        <v>4</v>
      </c>
      <c r="GG19" s="134" t="str">
        <f>IF(GF19="",(IF(GC19-GE19=0,"",(IF(GC19-GE19=GC$7-GE$7,$C$2,"")))),"")</f>
        <v/>
      </c>
      <c r="GH19" s="134" t="str">
        <f>IF(GI$7="","",IF(AND(GG19="",GF19=""),IF(OR(AND(GC$7&gt;GE$7,GC19&gt;GE19),AND(GC$7&lt;GE$7,GC19&lt;GE19),AND(GC$7=GE$7,GC19=GE19)),$C$3,""),""))</f>
        <v/>
      </c>
      <c r="GI19" s="110">
        <f>IF(GI$7="","",IF(GF19="",IF(GG19="",IF(GH19="",0,GH19),GG19),GF19))</f>
        <v>4</v>
      </c>
      <c r="GJ19" s="108">
        <v>2</v>
      </c>
      <c r="GK19" s="132" t="s">
        <v>59</v>
      </c>
      <c r="GL19" s="109">
        <v>2</v>
      </c>
      <c r="GM19" s="134" t="str">
        <f>IF(GP$7="","",IF(AND(GJ19=GJ$7,GL19=GL$7),$C$1,""))</f>
        <v/>
      </c>
      <c r="GN19" s="134" t="str">
        <f>IF(GM19="",(IF(GJ19-GL19=0,"",(IF(GJ19-GL19=GJ$7-GL$7,$C$2,"")))),"")</f>
        <v/>
      </c>
      <c r="GO19" s="134" t="str">
        <f>IF(GP$7="","",IF(AND(GN19="",GM19=""),IF(OR(AND(GJ$7&gt;GL$7,GJ19&gt;GL19),AND(GJ$7&lt;GL$7,GJ19&lt;GL19),AND(GJ$7=GL$7,GJ19=GL19)),$C$3,""),""))</f>
        <v/>
      </c>
      <c r="GP19" s="110" t="str">
        <f>IF(GP$7="","",IF(GM19="",IF(GN19="",IF(GO19="",0,GO19),GN19),GM19))</f>
        <v/>
      </c>
      <c r="GQ19" s="108">
        <v>0</v>
      </c>
      <c r="GR19" s="132" t="s">
        <v>59</v>
      </c>
      <c r="GS19" s="109">
        <v>2</v>
      </c>
      <c r="GT19" s="134" t="str">
        <f>IF(GW$7="","",IF(AND(GQ19=GQ$7,GS19=GS$7),$C$1,""))</f>
        <v/>
      </c>
      <c r="GU19" s="134" t="str">
        <f>IF(GT19="",(IF(GQ19-GS19=0,"",(IF(GQ19-GS19=GQ$7-GS$7,$C$2,"")))),"")</f>
        <v/>
      </c>
      <c r="GV19" s="134" t="str">
        <f>IF(GW$7="","",IF(AND(GU19="",GT19=""),IF(OR(AND(GQ$7&gt;GS$7,GQ19&gt;GS19),AND(GQ$7&lt;GS$7,GQ19&lt;GS19),AND(GQ$7=GS$7,GQ19=GS19)),$C$3,""),""))</f>
        <v/>
      </c>
      <c r="GW19" s="110" t="str">
        <f>IF(GW$7="","",IF(GT19="",IF(GU19="",IF(GV19="",0,GV19),GU19),GT19))</f>
        <v/>
      </c>
      <c r="GX19" s="108">
        <v>0</v>
      </c>
      <c r="GY19" s="132" t="s">
        <v>59</v>
      </c>
      <c r="GZ19" s="109">
        <v>3</v>
      </c>
      <c r="HA19" s="134" t="str">
        <f>IF(HD$7="","",IF(AND(GX19=GX$7,GZ19=GZ$7),$C$1,""))</f>
        <v/>
      </c>
      <c r="HB19" s="134" t="str">
        <f>IF(HA19="",(IF(GX19-GZ19=0,"",(IF(GX19-GZ19=GX$7-GZ$7,$C$2,"")))),"")</f>
        <v/>
      </c>
      <c r="HC19" s="134" t="str">
        <f>IF(HD$7="","",IF(AND(HB19="",HA19=""),IF(OR(AND(GX$7&gt;GZ$7,GX19&gt;GZ19),AND(GX$7&lt;GZ$7,GX19&lt;GZ19),AND(GX$7=GZ$7,GX19=GZ19)),$C$3,""),""))</f>
        <v/>
      </c>
      <c r="HD19" s="110" t="str">
        <f>IF(HD$7="","",IF(HA19="",IF(HB19="",IF(HC19="",0,HC19),HB19),HA19))</f>
        <v/>
      </c>
      <c r="HE19" s="108">
        <v>1</v>
      </c>
      <c r="HF19" s="132" t="s">
        <v>59</v>
      </c>
      <c r="HG19" s="109">
        <v>4</v>
      </c>
      <c r="HH19" s="134" t="str">
        <f>IF(HK$7="","",IF(AND(HE19=HE$7,HG19=HG$7),$C$1,""))</f>
        <v/>
      </c>
      <c r="HI19" s="134" t="str">
        <f>IF(HH19="",(IF(HE19-HG19=0,"",(IF(HE19-HG19=HE$7-HG$7,$C$2,"")))),"")</f>
        <v/>
      </c>
      <c r="HJ19" s="134" t="str">
        <f>IF(HK$7="","",IF(AND(HI19="",HH19=""),IF(OR(AND(HE$7&gt;HG$7,HE19&gt;HG19),AND(HE$7&lt;HG$7,HE19&lt;HG19),AND(HE$7=HG$7,HE19=HG19)),$C$3,""),""))</f>
        <v/>
      </c>
      <c r="HK19" s="110" t="str">
        <f>IF(HK$7="","",IF(HH19="",IF(HI19="",IF(HJ19="",0,HJ19),HI19),HH19))</f>
        <v/>
      </c>
      <c r="HL19" s="115">
        <f>SUM(HS19,HZ19,IG19,IN19,IU19,JB19)</f>
        <v>2</v>
      </c>
      <c r="HM19" s="108">
        <v>3</v>
      </c>
      <c r="HN19" s="132" t="s">
        <v>59</v>
      </c>
      <c r="HO19" s="109">
        <v>1</v>
      </c>
      <c r="HP19" s="134" t="str">
        <f>IF(HS$7="","",IF(AND(HM19=HM$7,HO19=HO$7),$C$1,""))</f>
        <v/>
      </c>
      <c r="HQ19" s="134" t="str">
        <f>IF(HP19="",(IF(HM19-HO19=0,"",(IF(HM19-HO19=HM$7-HO$7,$C$2,"")))),"")</f>
        <v/>
      </c>
      <c r="HR19" s="134">
        <f>IF(HS$7="","",IF(AND(HQ19="",HP19=""),IF(OR(AND(HM$7&gt;HO$7,HM19&gt;HO19),AND(HM$7&lt;HO$7,HM19&lt;HO19),AND(HM$7=HO$7,HM19=HO19)),$C$3,""),""))</f>
        <v>2</v>
      </c>
      <c r="HS19" s="110">
        <f>IF(HS$7="","",IF(HP19="",IF(HQ19="",IF(HR19="",0,HR19),HQ19),HP19))</f>
        <v>2</v>
      </c>
      <c r="HT19" s="108">
        <v>1</v>
      </c>
      <c r="HU19" s="132" t="s">
        <v>59</v>
      </c>
      <c r="HV19" s="109">
        <v>3</v>
      </c>
      <c r="HW19" s="134" t="str">
        <f>IF(HZ$7="","",IF(AND(HT19=HT$7,HV19=HV$7),$C$1,""))</f>
        <v/>
      </c>
      <c r="HX19" s="134" t="str">
        <f>IF(HW19="",(IF(HT19-HV19=0,"",(IF(HT19-HV19=HT$7-HV$7,$C$2,"")))),"")</f>
        <v/>
      </c>
      <c r="HY19" s="134" t="str">
        <f>IF(HZ$7="","",IF(AND(HX19="",HW19=""),IF(OR(AND(HT$7&gt;HV$7,HT19&gt;HV19),AND(HT$7&lt;HV$7,HT19&lt;HV19),AND(HT$7=HV$7,HT19=HV19)),$C$3,""),""))</f>
        <v/>
      </c>
      <c r="HZ19" s="110">
        <f>IF(HZ$7="","",IF(HW19="",IF(HX19="",IF(HY19="",0,HY19),HX19),HW19))</f>
        <v>0</v>
      </c>
      <c r="IA19" s="108">
        <v>4</v>
      </c>
      <c r="IB19" s="132" t="s">
        <v>59</v>
      </c>
      <c r="IC19" s="109">
        <v>0</v>
      </c>
      <c r="ID19" s="134" t="str">
        <f>IF(IG$7="","",IF(AND(IA19=IA$7,IC19=IC$7),$C$1,""))</f>
        <v/>
      </c>
      <c r="IE19" s="134" t="str">
        <f>IF(ID19="",(IF(IA19-IC19=0,"",(IF(IA19-IC19=IA$7-IC$7,$C$2,"")))),"")</f>
        <v/>
      </c>
      <c r="IF19" s="134" t="str">
        <f>IF(IG$7="","",IF(AND(IE19="",ID19=""),IF(OR(AND(IA$7&gt;IC$7,IA19&gt;IC19),AND(IA$7&lt;IC$7,IA19&lt;IC19),AND(IA$7=IC$7,IA19=IC19)),$C$3,""),""))</f>
        <v/>
      </c>
      <c r="IG19" s="110" t="str">
        <f>IF(IG$7="","",IF(ID19="",IF(IE19="",IF(IF19="",0,IF19),IE19),ID19))</f>
        <v/>
      </c>
      <c r="IH19" s="108">
        <v>0</v>
      </c>
      <c r="II19" s="132" t="s">
        <v>59</v>
      </c>
      <c r="IJ19" s="109">
        <v>0</v>
      </c>
      <c r="IK19" s="134" t="str">
        <f>IF(IN$7="","",IF(AND(IH19=IH$7,IJ19=IJ$7),$C$1,""))</f>
        <v/>
      </c>
      <c r="IL19" s="134" t="str">
        <f>IF(IK19="",(IF(IH19-IJ19=0,"",(IF(IH19-IJ19=IH$7-IJ$7,$C$2,"")))),"")</f>
        <v/>
      </c>
      <c r="IM19" s="134" t="str">
        <f>IF(IN$7="","",IF(AND(IL19="",IK19=""),IF(OR(AND(IH$7&gt;IJ$7,IH19&gt;IJ19),AND(IH$7&lt;IJ$7,IH19&lt;IJ19),AND(IH$7=IJ$7,IH19=IJ19)),$C$3,""),""))</f>
        <v/>
      </c>
      <c r="IN19" s="110" t="str">
        <f>IF(IN$7="","",IF(IK19="",IF(IL19="",IF(IM19="",0,IM19),IL19),IK19))</f>
        <v/>
      </c>
      <c r="IO19" s="108">
        <v>1</v>
      </c>
      <c r="IP19" s="132" t="s">
        <v>59</v>
      </c>
      <c r="IQ19" s="109">
        <v>3</v>
      </c>
      <c r="IR19" s="134" t="str">
        <f>IF(IU$7="","",IF(AND(IO19=IO$7,IQ19=IQ$7),$C$1,""))</f>
        <v/>
      </c>
      <c r="IS19" s="134" t="str">
        <f>IF(IR19="",(IF(IO19-IQ19=0,"",(IF(IO19-IQ19=IO$7-IQ$7,$C$2,"")))),"")</f>
        <v/>
      </c>
      <c r="IT19" s="134" t="str">
        <f>IF(IU$7="","",IF(AND(IS19="",IR19=""),IF(OR(AND(IO$7&gt;IQ$7,IO19&gt;IQ19),AND(IO$7&lt;IQ$7,IO19&lt;IQ19),AND(IO$7=IQ$7,IO19=IQ19)),$C$3,""),""))</f>
        <v/>
      </c>
      <c r="IU19" s="110" t="str">
        <f>IF(IU$7="","",IF(IR19="",IF(IS19="",IF(IT19="",0,IT19),IS19),IR19))</f>
        <v/>
      </c>
      <c r="IV19" s="108">
        <v>2</v>
      </c>
      <c r="IW19" s="132" t="s">
        <v>59</v>
      </c>
      <c r="IX19" s="109">
        <v>1</v>
      </c>
      <c r="IY19" s="134" t="str">
        <f>IF(JB$7="","",IF(AND(IV19=IV$7,IX19=IX$7),$C$1,""))</f>
        <v/>
      </c>
      <c r="IZ19" s="134" t="str">
        <f>IF(IY19="",(IF(IV19-IX19=0,"",(IF(IV19-IX19=IV$7-IX$7,$C$2,"")))),"")</f>
        <v/>
      </c>
      <c r="JA19" s="134" t="str">
        <f>IF(JB$7="","",IF(AND(IZ19="",IY19=""),IF(OR(AND(IV$7&gt;IX$7,IV19&gt;IX19),AND(IV$7&lt;IX$7,IV19&lt;IX19),AND(IV$7=IX$7,IV19=IX19)),$C$3,""),""))</f>
        <v/>
      </c>
      <c r="JB19" s="110" t="str">
        <f>IF(JB$7="","",IF(IY19="",IF(IZ19="",IF(JA19="",0,JA19),IZ19),IY19))</f>
        <v/>
      </c>
      <c r="JC19" s="116">
        <f>SUM(JJ19,JQ19,JX19,KE19,KL19,KS19)</f>
        <v>2</v>
      </c>
      <c r="JD19" s="108">
        <v>2</v>
      </c>
      <c r="JE19" s="132" t="s">
        <v>59</v>
      </c>
      <c r="JF19" s="109">
        <v>1</v>
      </c>
      <c r="JG19" s="134" t="str">
        <f>IF(JJ$7="","",IF(AND(JD19=JD$7,JF19=JF$7),$C$1,""))</f>
        <v/>
      </c>
      <c r="JH19" s="134" t="str">
        <f>IF(JG19="",(IF(JD19-JF19=0,"",(IF(JD19-JF19=JD$7-JF$7,$C$2,"")))),"")</f>
        <v/>
      </c>
      <c r="JI19" s="134">
        <f>IF(JJ$7="","",IF(AND(JH19="",JG19=""),IF(OR(AND(JD$7&gt;JF$7,JD19&gt;JF19),AND(JD$7&lt;JF$7,JD19&lt;JF19),AND(JD$7=JF$7,JD19=JF19)),$C$3,""),""))</f>
        <v>2</v>
      </c>
      <c r="JJ19" s="110">
        <f>IF(JJ$7="","",IF(JG19="",IF(JH19="",IF(JI19="",0,JI19),JH19),JG19))</f>
        <v>2</v>
      </c>
      <c r="JK19" s="108">
        <v>1</v>
      </c>
      <c r="JL19" s="132" t="s">
        <v>59</v>
      </c>
      <c r="JM19" s="109">
        <v>1</v>
      </c>
      <c r="JN19" s="134" t="str">
        <f>IF(JQ$7="","",IF(AND(JK19=JK$7,JM19=JM$7),$C$1,""))</f>
        <v/>
      </c>
      <c r="JO19" s="134" t="str">
        <f>IF(JN19="",(IF(JK19-JM19=0,"",(IF(JK19-JM19=JK$7-JM$7,$C$2,"")))),"")</f>
        <v/>
      </c>
      <c r="JP19" s="134" t="str">
        <f>IF(JQ$7="","",IF(AND(JO19="",JN19=""),IF(OR(AND(JK$7&gt;JM$7,JK19&gt;JM19),AND(JK$7&lt;JM$7,JK19&lt;JM19),AND(JK$7=JM$7,JK19=JM19)),$C$3,""),""))</f>
        <v/>
      </c>
      <c r="JQ19" s="110">
        <f>IF(JQ$7="","",IF(JN19="",IF(JO19="",IF(JP19="",0,JP19),JO19),JN19))</f>
        <v>0</v>
      </c>
      <c r="JR19" s="108">
        <v>3</v>
      </c>
      <c r="JS19" s="132" t="s">
        <v>59</v>
      </c>
      <c r="JT19" s="109">
        <v>0</v>
      </c>
      <c r="JU19" s="134" t="str">
        <f>IF(JX$7="","",IF(AND(JR19=JR$7,JT19=JT$7),$C$1,""))</f>
        <v/>
      </c>
      <c r="JV19" s="134" t="str">
        <f>IF(JU19="",(IF(JR19-JT19=0,"",(IF(JR19-JT19=JR$7-JT$7,$C$2,"")))),"")</f>
        <v/>
      </c>
      <c r="JW19" s="134" t="str">
        <f>IF(JX$7="","",IF(AND(JV19="",JU19=""),IF(OR(AND(JR$7&gt;JT$7,JR19&gt;JT19),AND(JR$7&lt;JT$7,JR19&lt;JT19),AND(JR$7=JT$7,JR19=JT19)),$C$3,""),""))</f>
        <v/>
      </c>
      <c r="JX19" s="110" t="str">
        <f>IF(JX$7="","",IF(JU19="",IF(JV19="",IF(JW19="",0,JW19),JV19),JU19))</f>
        <v/>
      </c>
      <c r="JY19" s="108">
        <v>0</v>
      </c>
      <c r="JZ19" s="132" t="s">
        <v>59</v>
      </c>
      <c r="KA19" s="109">
        <v>2</v>
      </c>
      <c r="KB19" s="134" t="str">
        <f>IF(KE$7="","",IF(AND(JY19=JY$7,KA19=KA$7),$C$1,""))</f>
        <v/>
      </c>
      <c r="KC19" s="134" t="str">
        <f>IF(KB19="",(IF(JY19-KA19=0,"",(IF(JY19-KA19=JY$7-KA$7,$C$2,"")))),"")</f>
        <v/>
      </c>
      <c r="KD19" s="134" t="str">
        <f>IF(KE$7="","",IF(AND(KC19="",KB19=""),IF(OR(AND(JY$7&gt;KA$7,JY19&gt;KA19),AND(JY$7&lt;KA$7,JY19&lt;KA19),AND(JY$7=KA$7,JY19=KA19)),$C$3,""),""))</f>
        <v/>
      </c>
      <c r="KE19" s="110" t="str">
        <f>IF(KE$7="","",IF(KB19="",IF(KC19="",IF(KD19="",0,KD19),KC19),KB19))</f>
        <v/>
      </c>
      <c r="KF19" s="108">
        <v>0</v>
      </c>
      <c r="KG19" s="132" t="s">
        <v>59</v>
      </c>
      <c r="KH19" s="109">
        <v>3</v>
      </c>
      <c r="KI19" s="134" t="str">
        <f>IF(KL$7="","",IF(AND(KF19=KF$7,KH19=KH$7),$C$1,""))</f>
        <v/>
      </c>
      <c r="KJ19" s="134" t="str">
        <f>IF(KI19="",(IF(KF19-KH19=0,"",(IF(KF19-KH19=KF$7-KH$7,$C$2,"")))),"")</f>
        <v/>
      </c>
      <c r="KK19" s="134" t="str">
        <f>IF(KL$7="","",IF(AND(KJ19="",KI19=""),IF(OR(AND(KF$7&gt;KH$7,KF19&gt;KH19),AND(KF$7&lt;KH$7,KF19&lt;KH19),AND(KF$7=KH$7,KF19=KH19)),$C$3,""),""))</f>
        <v/>
      </c>
      <c r="KL19" s="110" t="str">
        <f>IF(KL$7="","",IF(KI19="",IF(KJ19="",IF(KK19="",0,KK19),KJ19),KI19))</f>
        <v/>
      </c>
      <c r="KM19" s="108">
        <v>2</v>
      </c>
      <c r="KN19" s="132" t="s">
        <v>59</v>
      </c>
      <c r="KO19" s="109">
        <v>1</v>
      </c>
      <c r="KP19" s="134" t="str">
        <f>IF(KS$7="","",IF(AND(KM19=KM$7,KO19=KO$7),$C$1,""))</f>
        <v/>
      </c>
      <c r="KQ19" s="134" t="str">
        <f>IF(KP19="",(IF(KM19-KO19=0,"",(IF(KM19-KO19=KM$7-KO$7,$C$2,"")))),"")</f>
        <v/>
      </c>
      <c r="KR19" s="134" t="str">
        <f>IF(KS$7="","",IF(AND(KQ19="",KP19=""),IF(OR(AND(KM$7&gt;KO$7,KM19&gt;KO19),AND(KM$7&lt;KO$7,KM19&lt;KO19),AND(KM$7=KO$7,KM19=KO19)),$C$3,""),""))</f>
        <v/>
      </c>
      <c r="KS19" s="110" t="str">
        <f>IF(KS$7="","",IF(KP19="",IF(KQ19="",IF(KR19="",0,KR19),KQ19),KP19))</f>
        <v/>
      </c>
      <c r="KT19" s="117">
        <f>SUM(LA19,LH19,LO19,LV19,MC19,MJ19)</f>
        <v>2</v>
      </c>
      <c r="KU19" s="108">
        <v>3</v>
      </c>
      <c r="KV19" s="132" t="s">
        <v>59</v>
      </c>
      <c r="KW19" s="109">
        <v>0</v>
      </c>
      <c r="KX19" s="134" t="str">
        <f>IF(LA$7="","",IF(AND(KU19=KU$7,KW19=KW$7),$C$1,""))</f>
        <v/>
      </c>
      <c r="KY19" s="134" t="str">
        <f>IF(KX19="",(IF(KU19-KW19=0,"",(IF(KU19-KW19=KU$7-KW$7,$C$2,"")))),"")</f>
        <v/>
      </c>
      <c r="KZ19" s="134">
        <f>IF(LA$7="","",IF(AND(KY19="",KX19=""),IF(OR(AND(KU$7&gt;KW$7,KU19&gt;KW19),AND(KU$7&lt;KW$7,KU19&lt;KW19),AND(KU$7=KW$7,KU19=KW19)),$C$3,""),""))</f>
        <v>2</v>
      </c>
      <c r="LA19" s="110">
        <f>IF(LA$7="","",IF(KX19="",IF(KY19="",IF(KZ19="",0,KZ19),KY19),KX19))</f>
        <v>2</v>
      </c>
      <c r="LB19" s="108">
        <v>1</v>
      </c>
      <c r="LC19" s="132" t="s">
        <v>59</v>
      </c>
      <c r="LD19" s="109">
        <v>1</v>
      </c>
      <c r="LE19" s="134" t="str">
        <f>IF(LH$7="","",IF(AND(LB19=LB$7,LD19=LD$7),$C$1,""))</f>
        <v/>
      </c>
      <c r="LF19" s="134" t="str">
        <f>IF(LE19="",(IF(LB19-LD19=0,"",(IF(LB19-LD19=LB$7-LD$7,$C$2,"")))),"")</f>
        <v/>
      </c>
      <c r="LG19" s="134" t="str">
        <f>IF(LH$7="","",IF(AND(LF19="",LE19=""),IF(OR(AND(LB$7&gt;LD$7,LB19&gt;LD19),AND(LB$7&lt;LD$7,LB19&lt;LD19),AND(LB$7=LD$7,LB19=LD19)),$C$3,""),""))</f>
        <v/>
      </c>
      <c r="LH19" s="110" t="str">
        <f>IF(LH$7="","",IF(LE19="",IF(LF19="",IF(LG19="",0,LG19),LF19),LE19))</f>
        <v/>
      </c>
      <c r="LI19" s="108">
        <v>3</v>
      </c>
      <c r="LJ19" s="132" t="s">
        <v>59</v>
      </c>
      <c r="LK19" s="109">
        <v>1</v>
      </c>
      <c r="LL19" s="134" t="str">
        <f>IF(LO$7="","",IF(AND(LI19=LI$7,LK19=LK$7),$C$1,""))</f>
        <v/>
      </c>
      <c r="LM19" s="134" t="str">
        <f>IF(LL19="",(IF(LI19-LK19=0,"",(IF(LI19-LK19=LI$7-LK$7,$C$2,"")))),"")</f>
        <v/>
      </c>
      <c r="LN19" s="134" t="str">
        <f>IF(LO$7="","",IF(AND(LM19="",LL19=""),IF(OR(AND(LI$7&gt;LK$7,LI19&gt;LK19),AND(LI$7&lt;LK$7,LI19&lt;LK19),AND(LI$7=LK$7,LI19=LK19)),$C$3,""),""))</f>
        <v/>
      </c>
      <c r="LO19" s="110" t="str">
        <f>IF(LO$7="","",IF(LL19="",IF(LM19="",IF(LN19="",0,LN19),LM19),LL19))</f>
        <v/>
      </c>
      <c r="LP19" s="108">
        <v>1</v>
      </c>
      <c r="LQ19" s="132" t="s">
        <v>59</v>
      </c>
      <c r="LR19" s="109">
        <v>0</v>
      </c>
      <c r="LS19" s="134" t="str">
        <f>IF(LV$7="","",IF(AND(LP19=LP$7,LR19=LR$7),$C$1,""))</f>
        <v/>
      </c>
      <c r="LT19" s="134" t="str">
        <f>IF(LS19="",(IF(LP19-LR19=0,"",(IF(LP19-LR19=LP$7-LR$7,$C$2,"")))),"")</f>
        <v/>
      </c>
      <c r="LU19" s="134" t="str">
        <f>IF(LV$7="","",IF(AND(LT19="",LS19=""),IF(OR(AND(LP$7&gt;LR$7,LP19&gt;LR19),AND(LP$7&lt;LR$7,LP19&lt;LR19),AND(LP$7=LR$7,LP19=LR19)),$C$3,""),""))</f>
        <v/>
      </c>
      <c r="LV19" s="110" t="str">
        <f>IF(LV$7="","",IF(LS19="",IF(LT19="",IF(LU19="",0,LU19),LT19),LS19))</f>
        <v/>
      </c>
      <c r="LW19" s="108">
        <v>1</v>
      </c>
      <c r="LX19" s="132" t="s">
        <v>59</v>
      </c>
      <c r="LY19" s="109">
        <v>2</v>
      </c>
      <c r="LZ19" s="134" t="str">
        <f>IF(MC$7="","",IF(AND(LW19=LW$7,LY19=LY$7),$C$1,""))</f>
        <v/>
      </c>
      <c r="MA19" s="134" t="str">
        <f>IF(LZ19="",(IF(LW19-LY19=0,"",(IF(LW19-LY19=LW$7-LY$7,$C$2,"")))),"")</f>
        <v/>
      </c>
      <c r="MB19" s="134" t="str">
        <f>IF(MC$7="","",IF(AND(MA19="",LZ19=""),IF(OR(AND(LW$7&gt;LY$7,LW19&gt;LY19),AND(LW$7&lt;LY$7,LW19&lt;LY19),AND(LW$7=LY$7,LW19=LY19)),$C$3,""),""))</f>
        <v/>
      </c>
      <c r="MC19" s="110" t="str">
        <f>IF(MC$7="","",IF(LZ19="",IF(MA19="",IF(MB19="",0,MB19),MA19),LZ19))</f>
        <v/>
      </c>
      <c r="MD19" s="108">
        <v>1</v>
      </c>
      <c r="ME19" s="132" t="s">
        <v>59</v>
      </c>
      <c r="MF19" s="109">
        <v>2</v>
      </c>
      <c r="MG19" s="134" t="str">
        <f>IF(MJ$7="","",IF(AND(MD19=MD$7,MF19=MF$7),$C$1,""))</f>
        <v/>
      </c>
      <c r="MH19" s="134" t="str">
        <f>IF(MG19="",(IF(MD19-MF19=0,"",(IF(MD19-MF19=MD$7-MF$7,$C$2,"")))),"")</f>
        <v/>
      </c>
      <c r="MI19" s="134" t="str">
        <f>IF(MJ$7="","",IF(AND(MH19="",MG19=""),IF(OR(AND(MD$7&gt;MF$7,MD19&gt;MF19),AND(MD$7&lt;MF$7,MD19&lt;MF19),AND(MD$7=MF$7,MD19=MF19)),$C$3,""),""))</f>
        <v/>
      </c>
      <c r="MJ19" s="110" t="str">
        <f>IF(MJ$7="","",IF(MG19="",IF(MH19="",IF(MI19="",0,MI19),MH19),MG19))</f>
        <v/>
      </c>
      <c r="MK19" s="118">
        <f>SUM($KT19,$JC19,$HL19,$FU19,$ED19,$CM19,$AV19,$E19)</f>
        <v>27</v>
      </c>
      <c r="ML19" s="119">
        <f>SUM(MT19,NB19,NJ19,NR19,NZ19,OH19,OP19,OX19)</f>
        <v>0</v>
      </c>
      <c r="MM19" s="135"/>
      <c r="MN19" s="132" t="s">
        <v>59</v>
      </c>
      <c r="MO19" s="109"/>
      <c r="MP19" s="109"/>
      <c r="MQ19" s="134" t="s">
        <v>93</v>
      </c>
      <c r="MR19" s="134" t="s">
        <v>93</v>
      </c>
      <c r="MS19" s="134" t="s">
        <v>93</v>
      </c>
      <c r="MT19" s="110" t="str">
        <f>IF(MT$7="","",IF(MQ19="",IF(MR19="",IF(MS19="",0,(IF(MM$7-MO$7=0,MS19+$C$4,MS19))),MR19),IF(OR(AND(ISBLANK(MP$7),ISBLANK(MP19)),AND(ISTEXT(MP$7),ISTEXT(MP19))),MQ19+$C$4,MQ19)))</f>
        <v/>
      </c>
      <c r="MU19" s="108"/>
      <c r="MV19" s="132" t="s">
        <v>59</v>
      </c>
      <c r="MW19" s="109"/>
      <c r="MX19" s="109"/>
      <c r="MY19" s="134" t="s">
        <v>93</v>
      </c>
      <c r="MZ19" s="134" t="s">
        <v>93</v>
      </c>
      <c r="NA19" s="134" t="s">
        <v>93</v>
      </c>
      <c r="NB19" s="110" t="str">
        <f>IF(NB$7="","",IF(MY19="",IF(MZ19="",IF(NA19="",0,(IF(MU$7-MW$7=0,NA19+$C$4,NA19))),MZ19),IF(OR(AND(ISBLANK(MX$7),ISBLANK(MX19)),AND(ISTEXT(MX$7),ISTEXT(MX19))),MY19+$C$4,MY19)))</f>
        <v/>
      </c>
      <c r="NC19" s="108"/>
      <c r="ND19" s="132" t="s">
        <v>59</v>
      </c>
      <c r="NE19" s="109"/>
      <c r="NF19" s="109"/>
      <c r="NG19" s="134" t="s">
        <v>93</v>
      </c>
      <c r="NH19" s="134" t="s">
        <v>93</v>
      </c>
      <c r="NI19" s="134" t="s">
        <v>93</v>
      </c>
      <c r="NJ19" s="110" t="str">
        <f>IF(NJ$7="","",IF(NG19="",IF(NH19="",IF(NI19="",0,(IF(NC$7-NE$7=0,NI19+$C$4,NI19))),NH19),IF(OR(AND(ISBLANK(NF$7),ISBLANK(NF19)),AND(ISTEXT(NF$7),ISTEXT(NF19))),NG19+$C$4,NG19)))</f>
        <v/>
      </c>
      <c r="NK19" s="108"/>
      <c r="NL19" s="132" t="s">
        <v>59</v>
      </c>
      <c r="NM19" s="109"/>
      <c r="NN19" s="109"/>
      <c r="NO19" s="134" t="s">
        <v>93</v>
      </c>
      <c r="NP19" s="134" t="s">
        <v>93</v>
      </c>
      <c r="NQ19" s="134" t="s">
        <v>93</v>
      </c>
      <c r="NR19" s="110" t="str">
        <f>IF(NR$7="","",IF(NO19="",IF(NP19="",IF(NQ19="",0,(IF(NK$7-NM$7=0,NQ19+$C$4,NQ19))),NP19),IF(OR(AND(ISBLANK(NN$7),ISBLANK(NN19)),AND(ISTEXT(NN$7),ISTEXT(NN19))),NO19+$C$4,NO19)))</f>
        <v/>
      </c>
      <c r="NS19" s="108"/>
      <c r="NT19" s="132" t="s">
        <v>59</v>
      </c>
      <c r="NU19" s="109"/>
      <c r="NV19" s="109"/>
      <c r="NW19" s="134" t="s">
        <v>93</v>
      </c>
      <c r="NX19" s="134" t="s">
        <v>93</v>
      </c>
      <c r="NY19" s="134" t="s">
        <v>93</v>
      </c>
      <c r="NZ19" s="110" t="str">
        <f>IF(NZ$7="","",IF(NW19="",IF(NX19="",IF(NY19="",0,(IF(NS$7-NU$7=0,NY19+$C$4,NY19))),NX19),IF(OR(AND(ISBLANK(NV$7),ISBLANK(NV19)),AND(ISTEXT(NV$7),ISTEXT(NV19))),NW19+$C$4,NW19)))</f>
        <v/>
      </c>
      <c r="OA19" s="108"/>
      <c r="OB19" s="132" t="s">
        <v>59</v>
      </c>
      <c r="OC19" s="109"/>
      <c r="OD19" s="109"/>
      <c r="OE19" s="134" t="s">
        <v>93</v>
      </c>
      <c r="OF19" s="134" t="s">
        <v>93</v>
      </c>
      <c r="OG19" s="134" t="s">
        <v>93</v>
      </c>
      <c r="OH19" s="110" t="str">
        <f>IF(OH$7="","",IF(OE19="",IF(OF19="",IF(OG19="",0,(IF(OA$7-OC$7=0,OG19+$C$4,OG19))),OF19),IF(OR(AND(ISBLANK(OD$7),ISBLANK(OD19)),AND(ISTEXT(OD$7),ISTEXT(OD19))),OE19+$C$4,OE19)))</f>
        <v/>
      </c>
      <c r="OI19" s="108"/>
      <c r="OJ19" s="132" t="s">
        <v>59</v>
      </c>
      <c r="OK19" s="109"/>
      <c r="OL19" s="109"/>
      <c r="OM19" s="134" t="s">
        <v>93</v>
      </c>
      <c r="ON19" s="134" t="s">
        <v>93</v>
      </c>
      <c r="OO19" s="134" t="s">
        <v>93</v>
      </c>
      <c r="OP19" s="110" t="str">
        <f>IF(OP$7="","",IF(OM19="",IF(ON19="",IF(OO19="",0,(IF(OI$7-OK$7=0,OO19+$C$4,OO19))),ON19),IF(OR(AND(ISBLANK(OL$7),ISBLANK(OL19)),AND(ISTEXT(OL$7),ISTEXT(OL19))),OM19+$C$4,OM19)))</f>
        <v/>
      </c>
      <c r="OQ19" s="108"/>
      <c r="OR19" s="132" t="s">
        <v>59</v>
      </c>
      <c r="OS19" s="109"/>
      <c r="OT19" s="109"/>
      <c r="OU19" s="134" t="s">
        <v>93</v>
      </c>
      <c r="OV19" s="134" t="s">
        <v>93</v>
      </c>
      <c r="OW19" s="134" t="s">
        <v>93</v>
      </c>
      <c r="OX19" s="110" t="str">
        <f>IF(OX$7="","",IF(OU19="",IF(OV19="",IF(OW19="",0,(IF(OQ$7-OS$7=0,OW19+$C$4,OW19))),OV19),IF(OR(AND(ISBLANK(OT$7),ISBLANK(OT19)),AND(ISTEXT(OT$7),ISTEXT(OT19))),OU19+$C$4,OU19)))</f>
        <v/>
      </c>
      <c r="OY19" s="136">
        <f>SUM(PG19,PO19,PW19,QE19)</f>
        <v>0</v>
      </c>
      <c r="OZ19" s="135"/>
      <c r="PA19" s="132" t="s">
        <v>59</v>
      </c>
      <c r="PB19" s="109"/>
      <c r="PC19" s="109"/>
      <c r="PD19" s="134" t="s">
        <v>93</v>
      </c>
      <c r="PE19" s="134" t="s">
        <v>93</v>
      </c>
      <c r="PF19" s="134" t="s">
        <v>93</v>
      </c>
      <c r="PG19" s="110" t="str">
        <f>IF(PG$7="","",IF(PD19="",IF(PE19="",IF(PF19="",0,(IF(OZ$7-PB$7=0,PF19+$C$4,PF19))),PE19),IF(OR(AND(ISBLANK(PC$7),ISBLANK(PC19)),AND(ISTEXT(PC$7),ISTEXT(PC19))),PD19+$C$4,PD19)))</f>
        <v/>
      </c>
      <c r="PH19" s="108"/>
      <c r="PI19" s="132" t="s">
        <v>59</v>
      </c>
      <c r="PJ19" s="109"/>
      <c r="PK19" s="109"/>
      <c r="PL19" s="134" t="s">
        <v>93</v>
      </c>
      <c r="PM19" s="134" t="s">
        <v>93</v>
      </c>
      <c r="PN19" s="134" t="s">
        <v>93</v>
      </c>
      <c r="PO19" s="110" t="str">
        <f>IF(PO$7="","",IF(PL19="",IF(PM19="",IF(PN19="",0,(IF(PH$7-PJ$7=0,PN19+$C$4,PN19))),PM19),IF(OR(AND(ISBLANK(PK$7),ISBLANK(PK19)),AND(ISTEXT(PK$7),ISTEXT(PK19))),PL19+$C$4,PL19)))</f>
        <v/>
      </c>
      <c r="PP19" s="108"/>
      <c r="PQ19" s="132" t="s">
        <v>59</v>
      </c>
      <c r="PR19" s="109"/>
      <c r="PS19" s="109"/>
      <c r="PT19" s="134" t="s">
        <v>93</v>
      </c>
      <c r="PU19" s="134" t="s">
        <v>93</v>
      </c>
      <c r="PV19" s="134" t="s">
        <v>93</v>
      </c>
      <c r="PW19" s="110" t="str">
        <f>IF(PW$7="","",IF(PT19="",IF(PU19="",IF(PV19="",0,(IF(PP$7-PR$7=0,PV19+$C$4,PV19))),PU19),IF(OR(AND(ISBLANK(PS$7),ISBLANK(PS19)),AND(ISTEXT(PS$7),ISTEXT(PS19))),PT19+$C$4,PT19)))</f>
        <v/>
      </c>
      <c r="PX19" s="108"/>
      <c r="PY19" s="132" t="s">
        <v>59</v>
      </c>
      <c r="PZ19" s="109"/>
      <c r="QA19" s="109"/>
      <c r="QB19" s="134" t="s">
        <v>93</v>
      </c>
      <c r="QC19" s="134" t="s">
        <v>93</v>
      </c>
      <c r="QD19" s="134" t="s">
        <v>93</v>
      </c>
      <c r="QE19" s="110" t="str">
        <f>IF(QE$7="","",IF(QB19="",IF(QC19="",IF(QD19="",0,(IF(PX$7-PZ$7=0,QD19+$C$4,QD19))),QC19),IF(OR(AND(ISBLANK(QA$7),ISBLANK(QA19)),AND(ISTEXT(QA$7),ISTEXT(QA19))),QB19+$C$4,QB19)))</f>
        <v/>
      </c>
      <c r="QF19" s="137">
        <f>SUM(QN19,QV19)</f>
        <v>0</v>
      </c>
      <c r="QG19" s="135"/>
      <c r="QH19" s="132" t="s">
        <v>59</v>
      </c>
      <c r="QI19" s="109"/>
      <c r="QJ19" s="109"/>
      <c r="QK19" s="134" t="s">
        <v>93</v>
      </c>
      <c r="QL19" s="134" t="s">
        <v>93</v>
      </c>
      <c r="QM19" s="134" t="s">
        <v>93</v>
      </c>
      <c r="QN19" s="110" t="str">
        <f>IF(QN$7="","",IF(QK19="",IF(QL19="",IF(QM19="",0,(IF(QG$7-QI$7=0,QM19+$C$4,QM19))),QL19),IF(OR(AND(ISBLANK(QJ$7),ISBLANK(QJ19)),AND(ISTEXT(QJ$7),ISTEXT(QJ19))),QK19+$C$4,QK19)))</f>
        <v/>
      </c>
      <c r="QO19" s="108"/>
      <c r="QP19" s="132" t="s">
        <v>59</v>
      </c>
      <c r="QQ19" s="109"/>
      <c r="QR19" s="109"/>
      <c r="QS19" s="134" t="s">
        <v>93</v>
      </c>
      <c r="QT19" s="134" t="s">
        <v>93</v>
      </c>
      <c r="QU19" s="134" t="s">
        <v>93</v>
      </c>
      <c r="QV19" s="110" t="str">
        <f>IF(QV$7="","",IF(QS19="",IF(QT19="",IF(QU19="",0,(IF(QO$7-QQ$7=0,QU19+$C$4,QU19))),QT19),IF(OR(AND(ISBLANK(QR$7),ISBLANK(QR19)),AND(ISTEXT(QR$7),ISTEXT(QR19))),QS19+$C$4,QS19)))</f>
        <v/>
      </c>
      <c r="QW19" s="138">
        <f>SUM(RE19,RM19,RO19)</f>
        <v>0</v>
      </c>
      <c r="QX19" s="135"/>
      <c r="QY19" s="132" t="s">
        <v>59</v>
      </c>
      <c r="QZ19" s="109"/>
      <c r="RA19" s="109"/>
      <c r="RB19" s="134" t="s">
        <v>93</v>
      </c>
      <c r="RC19" s="134" t="s">
        <v>93</v>
      </c>
      <c r="RD19" s="134" t="s">
        <v>93</v>
      </c>
      <c r="RE19" s="110" t="str">
        <f>IF(RE$7="","",IF(RB19="",IF(RC19="",IF(RD19="",0,(IF(QX$7-QZ$7=0,RD19+$C$4,RD19))),RC19),IF(OR(AND(ISBLANK(RA$7),ISBLANK(RA19)),AND(ISTEXT(RA$7),ISTEXT(RA19))),RB19+$C$4,RB19)))</f>
        <v/>
      </c>
      <c r="RF19" s="108"/>
      <c r="RG19" s="132" t="s">
        <v>59</v>
      </c>
      <c r="RH19" s="109"/>
      <c r="RI19" s="109"/>
      <c r="RJ19" s="134" t="s">
        <v>93</v>
      </c>
      <c r="RK19" s="134" t="s">
        <v>93</v>
      </c>
      <c r="RL19" s="134" t="s">
        <v>93</v>
      </c>
      <c r="RM19" s="110" t="str">
        <f>IF(RM$7="","",IF(RJ19="",IF(RK19="",IF(RL19="",0,(IF(RF$7-RH$7=0,RL19+$C$4,RL19))),RK19),IF(OR(AND(ISBLANK(RI$7),ISBLANK(RI19)),AND(ISTEXT(RI$7),ISTEXT(RI19))),RJ19+$C$4,RJ19)))</f>
        <v/>
      </c>
      <c r="RN19" s="139" t="s">
        <v>98</v>
      </c>
      <c r="RO19" s="140" t="str">
        <f>IF(ISBLANK(RN$7),"",IF(RN$7=RN19,$C$5,0))</f>
        <v/>
      </c>
      <c r="RP19" s="141">
        <f>SUM($E19,$AV19,$CM19,$ED19,$FU19,$HL19,$JC19,$KT19)</f>
        <v>27</v>
      </c>
      <c r="RQ19" s="142">
        <f>SUM($ML19,$OY19,$QF19,$QW19)</f>
        <v>0</v>
      </c>
      <c r="RR19" s="130">
        <f>SUM($MK19,$RQ19)</f>
        <v>27</v>
      </c>
    </row>
    <row r="20" spans="1:486" ht="15.75" thickBot="1">
      <c r="A20" s="125">
        <f t="shared" si="19"/>
        <v>13</v>
      </c>
      <c r="B20" s="156" t="s">
        <v>157</v>
      </c>
      <c r="C20" s="130">
        <f>SUM($MK20,$RQ20)</f>
        <v>26</v>
      </c>
      <c r="D20" s="130">
        <f>0+IF((OR(L20="",L20=0)),0,1)+IF((OR(S20="",S20=0)),0,1)+IF((OR(Z20="",Z20=0)),0,1)+IF((OR(AG20="",AG20=0)),0,1)+IF((OR(AN20="",AN20=0)),0,1)+IF((OR(AU20="",AU20=0)),0,1)+IF((OR(BC20="",BC20=0)),0,1)+IF((OR(BJ20="",BJ20=0)),0,1)+IF((OR(BQ20="",BQ20=0)),0,1)+IF((OR(BX20="",BX20=0)),0,1)+IF((OR(CE20="",CE20=0)),0,1)+IF((OR(CL20="",CL20=0)),0,1)+IF((OR(CT20="",CT20=0)),0,1)+IF((OR(DA20="",DA20=0)),0,1)+IF((OR(DH20="",DH20=0)),0,1)+IF((OR(DO20="",DO20=0)),0,1)+IF((OR(DV20="",DV20=0)),0,1)+IF((OR(EC20="",EC20=0)),0,1)+IF((OR(EK20="",EK20=0)),0,1)+IF((OR(ER20="",ER20=0)),0,1)+IF((OR(EY20="",EY20=0)),0,1)+IF((OR(FF20="",FF20=0)),0,1)+IF((OR(FM20="",FM20=0)),0,1)+IF((OR(FT20="",FT20=0)),0,1)+IF((OR(GB20="",GB20=0)),0,1)+IF((OR(GI20="",GI20=0)),0,1)+IF((OR(GP20="",GP20=0)),0,1)+IF((OR(GW20="",GW20=0)),0,1)+IF((OR(HD20="",HD20=0)),0,1)+IF((OR(HK20="",HK20=0)),0,1)+IF((OR(HS20="",HS20=0)),0,1)+IF((OR(HZ20="",HZ20=0)),0,1)+IF((OR(IG20="",IG20=0)),0,1)+IF((OR(IN20="",IN20=0)),0,1)+IF((OR(IU20="",IU20=0)),0,1)+IF((OR(JB20="",JB20=0)),0,1)+IF((OR(JJ20="",JJ20=0)),0,1)+IF((OR(JQ20="",JQ20=0)),0,1)+IF((OR(JX20="",JX20=0)),0,1)+IF((OR(KE20="",KE20=0)),0,1)+IF((OR(KL20="",KL20=0)),0,1)+IF((OR(KS20="",KS20=0)),0,1)+IF((OR(LA20="",LA20=0)),0,1)+IF((OR(LH20="",LH20=0)),0,1)+IF((OR(LO20="",LO20=0)),0,1)+IF((OR(LV20="",LV20=0)),0,1)+IF((OR(MC20="",MC20=0)),0,1)+IF((OR(MJ20="",MJ20=0)),0,1)+IF((OR(MT20="",MT20=0)),0,1)+IF((OR(NB20="",NB20=0)),0,1)+IF((OR(NJ20="",NJ20=0)),0,1)+IF((OR(NR20="",NR20=0)),0,1)+IF((OR(NZ20="",NZ20=0)),0,1)+IF((OR(OH20="",OH20=0)),0,1)+IF((OR(OP20="",OP20=0)),0,1)+IF((OR(OX20="",OX20=0)),0,1)+IF((OR(PG20="",PG20=0)),0,1)+IF((OR(PO20="",PO20=0)),0,1)+IF((OR(PW20="",PW20=0)),0,1)+IF((OR(QE20="",QE20=0)),0,1)+IF((OR(QN20="",QN20=0)),0,1)+IF((OR(QV20="",QV20=0)),0,1)+IF((OR(RE20="",RE20=0)),0,1)+IF((OR(RM20="",RM20=0)),0,1)</f>
        <v>10</v>
      </c>
      <c r="E20" s="131">
        <f>SUM(L20,S20,Z20,AG20,AN20,AU20)</f>
        <v>8</v>
      </c>
      <c r="F20" s="108">
        <v>3</v>
      </c>
      <c r="G20" s="132" t="s">
        <v>59</v>
      </c>
      <c r="H20" s="109">
        <v>1</v>
      </c>
      <c r="I20" s="133">
        <f>IF(L$7="","",IF(AND(F20=F$7,H20=H$7),$C$1,""))</f>
        <v>4</v>
      </c>
      <c r="J20" s="134" t="str">
        <f>IF(I20="",(IF(F20-H20=0,"",(IF(F20-H20=F$7-H$7,$C$2,"")))),"")</f>
        <v/>
      </c>
      <c r="K20" s="134" t="str">
        <f>IF(L$7="","",IF(AND(J20="",I20=""),IF(OR(AND(F$7&gt;H$7,F20&gt;H20),AND(F$7&lt;H$7,F20&lt;H20),AND(F$7=H$7,F20=H20)),$C$3,""),""))</f>
        <v/>
      </c>
      <c r="L20" s="110">
        <f>IF(L$7="","",IF(I20="",IF(J20="",IF(K20="",0,K20),J20),I20))</f>
        <v>4</v>
      </c>
      <c r="M20" s="108">
        <v>1</v>
      </c>
      <c r="N20" s="132" t="s">
        <v>59</v>
      </c>
      <c r="O20" s="109">
        <v>0</v>
      </c>
      <c r="P20" s="134">
        <f>IF(S$7="","",IF(AND(M20=M$7,O20=O$7),$C$1,""))</f>
        <v>4</v>
      </c>
      <c r="Q20" s="134" t="str">
        <f>IF(P20="",(IF(M20-O20=0,"",(IF(M20-O20=M$7-O$7,$C$2,"")))),"")</f>
        <v/>
      </c>
      <c r="R20" s="134" t="str">
        <f>IF(S$7="","",IF(AND(Q20="",P20=""),IF(OR(AND(M$7&gt;O$7,M20&gt;O20),AND(M$7&lt;O$7,M20&lt;O20),AND(M$7=O$7,M20=O20)),$C$3,""),""))</f>
        <v/>
      </c>
      <c r="S20" s="110">
        <f>IF(S$7="","",IF(P20="",IF(Q20="",IF(R20="",0,R20),Q20),P20))</f>
        <v>4</v>
      </c>
      <c r="T20" s="108">
        <v>3</v>
      </c>
      <c r="U20" s="132" t="s">
        <v>59</v>
      </c>
      <c r="V20" s="109">
        <v>1</v>
      </c>
      <c r="W20" s="134" t="str">
        <f>IF(Z$7="","",IF(AND(T20=T$7,V20=V$7),$C$1,""))</f>
        <v/>
      </c>
      <c r="X20" s="134" t="str">
        <f>IF(W20="",(IF(T20-V20=0,"",(IF(T20-V20=T$7-V$7,$C$2,"")))),"")</f>
        <v/>
      </c>
      <c r="Y20" s="134" t="str">
        <f>IF(Z$7="","",IF(AND(X20="",W20=""),IF(OR(AND(T$7&gt;V$7,T20&gt;V20),AND(T$7&lt;V$7,T20&lt;V20),AND(T$7=V$7,T20=V20)),$C$3,""),""))</f>
        <v/>
      </c>
      <c r="Z20" s="110">
        <f>IF(Z$7="","",IF(W20="",IF(X20="",IF(Y20="",0,Y20),X20),W20))</f>
        <v>0</v>
      </c>
      <c r="AA20" s="108">
        <v>0</v>
      </c>
      <c r="AB20" s="132" t="s">
        <v>59</v>
      </c>
      <c r="AC20" s="109">
        <v>2</v>
      </c>
      <c r="AD20" s="134" t="str">
        <f>IF(AG$7="","",IF(AND(AA20=AA$7,AC20=AC$7),$C$1,""))</f>
        <v/>
      </c>
      <c r="AE20" s="134" t="str">
        <f>IF(AD20="",(IF(AA20-AC20=0,"",(IF(AA20-AC20=AA$7-AC$7,$C$2,"")))),"")</f>
        <v/>
      </c>
      <c r="AF20" s="134" t="str">
        <f>IF(AG$7="","",IF(AND(AE20="",AD20=""),IF(OR(AND(AA$7&gt;AC$7,AA20&gt;AC20),AND(AA$7&lt;AC$7,AA20&lt;AC20),AND(AA$7=AC$7,AA20=AC20)),$C$3,""),""))</f>
        <v/>
      </c>
      <c r="AG20" s="110" t="str">
        <f>IF(AG$7="","",IF(AD20="",IF(AE20="",IF(AF20="",0,AF20),AE20),AD20))</f>
        <v/>
      </c>
      <c r="AH20" s="108">
        <v>1</v>
      </c>
      <c r="AI20" s="132" t="s">
        <v>59</v>
      </c>
      <c r="AJ20" s="109">
        <v>0</v>
      </c>
      <c r="AK20" s="134" t="str">
        <f>IF(AN$7="","",IF(AND(AH20=AH$7,AJ20=AJ$7),$C$1,""))</f>
        <v/>
      </c>
      <c r="AL20" s="134" t="str">
        <f>IF(AK20="",(IF(AH20-AJ20=0,"",(IF(AH20-AJ20=AH$7-AJ$7,$C$2,"")))),"")</f>
        <v/>
      </c>
      <c r="AM20" s="134" t="str">
        <f>IF(AN$7="","",IF(AND(AL20="",AK20=""),IF(OR(AND(AH$7&gt;AJ$7,AH20&gt;AJ20),AND(AH$7&lt;AJ$7,AH20&lt;AJ20),AND(AH$7=AJ$7,AH20=AJ20)),$C$3,""),""))</f>
        <v/>
      </c>
      <c r="AN20" s="110" t="str">
        <f>IF(AN$7="","",IF(AK20="",IF(AL20="",IF(AM20="",0,AM20),AL20),AK20))</f>
        <v/>
      </c>
      <c r="AO20" s="108">
        <v>0</v>
      </c>
      <c r="AP20" s="132" t="s">
        <v>59</v>
      </c>
      <c r="AQ20" s="109">
        <v>2</v>
      </c>
      <c r="AR20" s="134" t="str">
        <f>IF(AU$7="","",IF(AND(AO20=AO$7,AQ20=AQ$7),$C$1,""))</f>
        <v/>
      </c>
      <c r="AS20" s="134" t="str">
        <f>IF(AR20="",(IF(AO20-AQ20=0,"",(IF(AO20-AQ20=AO$7-AQ$7,$C$2,"")))),"")</f>
        <v/>
      </c>
      <c r="AT20" s="134" t="str">
        <f>IF(AU$7="","",IF(AND(AS20="",AR20=""),IF(OR(AND(AO$7&gt;AQ$7,AO20&gt;AQ20),AND(AO$7&lt;AQ$7,AO20&lt;AQ20),AND(AO$7=AQ$7,AO20=AQ20)),$C$3,""),""))</f>
        <v/>
      </c>
      <c r="AU20" s="110" t="str">
        <f>IF(AU$7="","",IF(AR20="",IF(AS20="",IF(AT20="",0,AT20),AS20),AR20))</f>
        <v/>
      </c>
      <c r="AV20" s="111">
        <f>SUM(BC20,BJ20,BQ20,BX20,CE20,CL20)</f>
        <v>2</v>
      </c>
      <c r="AW20" s="108">
        <v>2</v>
      </c>
      <c r="AX20" s="132" t="s">
        <v>59</v>
      </c>
      <c r="AY20" s="109">
        <v>0</v>
      </c>
      <c r="AZ20" s="134" t="str">
        <f>IF(BC$7="","",IF(AND(AW20=AW$7,AY20=AY$7),$C$1,""))</f>
        <v/>
      </c>
      <c r="BA20" s="134" t="str">
        <f>IF(AZ20="",(IF(AW20-AY20=0,"",(IF(AW20-AY20=AW$7-AY$7,$C$2,"")))),"")</f>
        <v/>
      </c>
      <c r="BB20" s="134" t="str">
        <f>IF(BC$7="","",IF(AND(BA20="",AZ20=""),IF(OR(AND(AW$7&gt;AY$7,AW20&gt;AY20),AND(AW$7&lt;AY$7,AW20&lt;AY20),AND(AW$7=AY$7,AW20=AY20)),$C$3,""),""))</f>
        <v/>
      </c>
      <c r="BC20" s="110">
        <f>IF(BC$7="","",IF(AZ20="",IF(BA20="",IF(BB20="",0,BB20),BA20),AZ20))</f>
        <v>0</v>
      </c>
      <c r="BD20" s="108">
        <v>1</v>
      </c>
      <c r="BE20" s="132" t="s">
        <v>59</v>
      </c>
      <c r="BF20" s="109">
        <v>0</v>
      </c>
      <c r="BG20" s="134" t="str">
        <f>IF(BJ$7="","",IF(AND(BD20=BD$7,BF20=BF$7),$C$1,""))</f>
        <v/>
      </c>
      <c r="BH20" s="134" t="str">
        <f>IF(BG20="",(IF(BD20-BF20=0,"",(IF(BD20-BF20=BD$7-BF$7,$C$2,"")))),"")</f>
        <v/>
      </c>
      <c r="BI20" s="134">
        <f>IF(BJ$7="","",IF(AND(BH20="",BG20=""),IF(OR(AND(BD$7&gt;BF$7,BD20&gt;BF20),AND(BD$7&lt;BF$7,BD20&lt;BF20),AND(BD$7=BF$7,BD20=BF20)),$C$3,""),""))</f>
        <v>2</v>
      </c>
      <c r="BJ20" s="110">
        <f>IF(BJ$7="","",IF(BG20="",IF(BH20="",IF(BI20="",0,BI20),BH20),BG20))</f>
        <v>2</v>
      </c>
      <c r="BK20" s="108">
        <v>0</v>
      </c>
      <c r="BL20" s="132" t="s">
        <v>59</v>
      </c>
      <c r="BM20" s="109">
        <v>3</v>
      </c>
      <c r="BN20" s="134" t="str">
        <f>IF(BQ$7="","",IF(AND(BK20=BK$7,BM20=BM$7),$C$1,""))</f>
        <v/>
      </c>
      <c r="BO20" s="134" t="str">
        <f>IF(BN20="",(IF(BK20-BM20=0,"",(IF(BK20-BM20=BK$7-BM$7,$C$2,"")))),"")</f>
        <v/>
      </c>
      <c r="BP20" s="134" t="str">
        <f>IF(BQ$7="","",IF(AND(BO20="",BN20=""),IF(OR(AND(BK$7&gt;BM$7,BK20&gt;BM20),AND(BK$7&lt;BM$7,BK20&lt;BM20),AND(BK$7=BM$7,BK20=BM20)),$C$3,""),""))</f>
        <v/>
      </c>
      <c r="BQ20" s="110" t="str">
        <f>IF(BQ$7="","",IF(BN20="",IF(BO20="",IF(BP20="",0,BP20),BO20),BN20))</f>
        <v/>
      </c>
      <c r="BR20" s="108">
        <v>4</v>
      </c>
      <c r="BS20" s="132" t="s">
        <v>59</v>
      </c>
      <c r="BT20" s="109">
        <v>0</v>
      </c>
      <c r="BU20" s="134" t="str">
        <f>IF(BX$7="","",IF(AND(BR20=BR$7,BT20=BT$7),$C$1,""))</f>
        <v/>
      </c>
      <c r="BV20" s="134" t="str">
        <f>IF(BU20="",(IF(BR20-BT20=0,"",(IF(BR20-BT20=BR$7-BT$7,$C$2,"")))),"")</f>
        <v/>
      </c>
      <c r="BW20" s="134" t="str">
        <f>IF(BX$7="","",IF(AND(BV20="",BU20=""),IF(OR(AND(BR$7&gt;BT$7,BR20&gt;BT20),AND(BR$7&lt;BT$7,BR20&lt;BT20),AND(BR$7=BT$7,BR20=BT20)),$C$3,""),""))</f>
        <v/>
      </c>
      <c r="BX20" s="110" t="str">
        <f>IF(BX$7="","",IF(BU20="",IF(BV20="",IF(BW20="",0,BW20),BV20),BU20))</f>
        <v/>
      </c>
      <c r="BY20" s="108">
        <v>0</v>
      </c>
      <c r="BZ20" s="132" t="s">
        <v>59</v>
      </c>
      <c r="CA20" s="109">
        <v>3</v>
      </c>
      <c r="CB20" s="134" t="str">
        <f>IF(CE$7="","",IF(AND(BY20=BY$7,CA20=CA$7),$C$1,""))</f>
        <v/>
      </c>
      <c r="CC20" s="134" t="str">
        <f>IF(CB20="",(IF(BY20-CA20=0,"",(IF(BY20-CA20=BY$7-CA$7,$C$2,"")))),"")</f>
        <v/>
      </c>
      <c r="CD20" s="134" t="str">
        <f>IF(CE$7="","",IF(AND(CC20="",CB20=""),IF(OR(AND(BY$7&gt;CA$7,BY20&gt;CA20),AND(BY$7&lt;CA$7,BY20&lt;CA20),AND(BY$7=CA$7,BY20=CA20)),$C$3,""),""))</f>
        <v/>
      </c>
      <c r="CE20" s="110" t="str">
        <f>IF(CE$7="","",IF(CB20="",IF(CC20="",IF(CD20="",0,CD20),CC20),CB20))</f>
        <v/>
      </c>
      <c r="CF20" s="108">
        <v>3</v>
      </c>
      <c r="CG20" s="132" t="s">
        <v>59</v>
      </c>
      <c r="CH20" s="109">
        <v>0</v>
      </c>
      <c r="CI20" s="134" t="str">
        <f>IF(CL$7="","",IF(AND(CF20=CF$7,CH20=CH$7),$C$1,""))</f>
        <v/>
      </c>
      <c r="CJ20" s="134" t="str">
        <f>IF(CI20="",(IF(CF20-CH20=0,"",(IF(CF20-CH20=CF$7-CH$7,$C$2,"")))),"")</f>
        <v/>
      </c>
      <c r="CK20" s="134" t="str">
        <f>IF(CL$7="","",IF(AND(CJ20="",CI20=""),IF(OR(AND(CF$7&gt;CH$7,CF20&gt;CH20),AND(CF$7&lt;CH$7,CF20&lt;CH20),AND(CF$7=CH$7,CF20=CH20)),$C$3,""),""))</f>
        <v/>
      </c>
      <c r="CL20" s="110" t="str">
        <f>IF(CL$7="","",IF(CI20="",IF(CJ20="",IF(CK20="",0,CK20),CJ20),CI20))</f>
        <v/>
      </c>
      <c r="CM20" s="112">
        <f>SUM(CT20,DA20,DH20,DO20,DV20,EC20)</f>
        <v>2</v>
      </c>
      <c r="CN20" s="108">
        <v>0</v>
      </c>
      <c r="CO20" s="132" t="s">
        <v>59</v>
      </c>
      <c r="CP20" s="109">
        <v>2</v>
      </c>
      <c r="CQ20" s="134" t="str">
        <f>IF(CT$7="","",IF(AND(CN20=CN$7,CP20=CP$7),$C$1,""))</f>
        <v/>
      </c>
      <c r="CR20" s="134" t="str">
        <f>IF(CQ20="",(IF(CN20-CP20=0,"",(IF(CN20-CP20=CN$7-CP$7,$C$2,"")))),"")</f>
        <v/>
      </c>
      <c r="CS20" s="134" t="str">
        <f>IF(CT$7="","",IF(AND(CR20="",CQ20=""),IF(OR(AND(CN$7&gt;CP$7,CN20&gt;CP20),AND(CN$7&lt;CP$7,CN20&lt;CP20),AND(CN$7=CP$7,CN20=CP20)),$C$3,""),""))</f>
        <v/>
      </c>
      <c r="CT20" s="110">
        <f>IF(CT$7="","",IF(CQ20="",IF(CR20="",IF(CS20="",0,CS20),CR20),CQ20))</f>
        <v>0</v>
      </c>
      <c r="CU20" s="108">
        <v>2</v>
      </c>
      <c r="CV20" s="132" t="s">
        <v>59</v>
      </c>
      <c r="CW20" s="109">
        <v>0</v>
      </c>
      <c r="CX20" s="134" t="str">
        <f>IF(DA$7="","",IF(AND(CU20=CU$7,CW20=CW$7),$C$1,""))</f>
        <v/>
      </c>
      <c r="CY20" s="134" t="str">
        <f>IF(CX20="",(IF(CU20-CW20=0,"",(IF(CU20-CW20=CU$7-CW$7,$C$2,"")))),"")</f>
        <v/>
      </c>
      <c r="CZ20" s="134">
        <f>IF(DA$7="","",IF(AND(CY20="",CX20=""),IF(OR(AND(CU$7&gt;CW$7,CU20&gt;CW20),AND(CU$7&lt;CW$7,CU20&lt;CW20),AND(CU$7=CW$7,CU20=CW20)),$C$3,""),""))</f>
        <v>2</v>
      </c>
      <c r="DA20" s="110">
        <f>IF(DA$7="","",IF(CX20="",IF(CY20="",IF(CZ20="",0,CZ20),CY20),CX20))</f>
        <v>2</v>
      </c>
      <c r="DB20" s="108">
        <v>1</v>
      </c>
      <c r="DC20" s="132" t="s">
        <v>59</v>
      </c>
      <c r="DD20" s="109">
        <v>1</v>
      </c>
      <c r="DE20" s="134" t="str">
        <f>IF(DH$7="","",IF(AND(DB20=DB$7,DD20=DD$7),$C$1,""))</f>
        <v/>
      </c>
      <c r="DF20" s="134" t="str">
        <f>IF(DE20="",(IF(DB20-DD20=0,"",(IF(DB20-DD20=DB$7-DD$7,$C$2,"")))),"")</f>
        <v/>
      </c>
      <c r="DG20" s="134" t="str">
        <f>IF(DH$7="","",IF(AND(DF20="",DE20=""),IF(OR(AND(DB$7&gt;DD$7,DB20&gt;DD20),AND(DB$7&lt;DD$7,DB20&lt;DD20),AND(DB$7=DD$7,DB20=DD20)),$C$3,""),""))</f>
        <v/>
      </c>
      <c r="DH20" s="110" t="str">
        <f>IF(DH$7="","",IF(DE20="",IF(DF20="",IF(DG20="",0,DG20),DF20),DE20))</f>
        <v/>
      </c>
      <c r="DI20" s="108">
        <v>1</v>
      </c>
      <c r="DJ20" s="132" t="s">
        <v>59</v>
      </c>
      <c r="DK20" s="109">
        <v>2</v>
      </c>
      <c r="DL20" s="134" t="str">
        <f>IF(DO$7="","",IF(AND(DI20=DI$7,DK20=DK$7),$C$1,""))</f>
        <v/>
      </c>
      <c r="DM20" s="134" t="str">
        <f>IF(DL20="",(IF(DI20-DK20=0,"",(IF(DI20-DK20=DI$7-DK$7,$C$2,"")))),"")</f>
        <v/>
      </c>
      <c r="DN20" s="134" t="str">
        <f>IF(DO$7="","",IF(AND(DM20="",DL20=""),IF(OR(AND(DI$7&gt;DK$7,DI20&gt;DK20),AND(DI$7&lt;DK$7,DI20&lt;DK20),AND(DI$7=DK$7,DI20=DK20)),$C$3,""),""))</f>
        <v/>
      </c>
      <c r="DO20" s="110" t="str">
        <f>IF(DO$7="","",IF(DL20="",IF(DM20="",IF(DN20="",0,DN20),DM20),DL20))</f>
        <v/>
      </c>
      <c r="DP20" s="108">
        <v>0</v>
      </c>
      <c r="DQ20" s="132" t="s">
        <v>59</v>
      </c>
      <c r="DR20" s="109">
        <v>1</v>
      </c>
      <c r="DS20" s="134" t="str">
        <f>IF(DV$7="","",IF(AND(DP20=DP$7,DR20=DR$7),$C$1,""))</f>
        <v/>
      </c>
      <c r="DT20" s="134" t="str">
        <f>IF(DS20="",(IF(DP20-DR20=0,"",(IF(DP20-DR20=DP$7-DR$7,$C$2,"")))),"")</f>
        <v/>
      </c>
      <c r="DU20" s="134" t="str">
        <f>IF(DV$7="","",IF(AND(DT20="",DS20=""),IF(OR(AND(DP$7&gt;DR$7,DP20&gt;DR20),AND(DP$7&lt;DR$7,DP20&lt;DR20),AND(DP$7=DR$7,DP20=DR20)),$C$3,""),""))</f>
        <v/>
      </c>
      <c r="DV20" s="110" t="str">
        <f>IF(DV$7="","",IF(DS20="",IF(DT20="",IF(DU20="",0,DU20),DT20),DS20))</f>
        <v/>
      </c>
      <c r="DW20" s="108">
        <v>1</v>
      </c>
      <c r="DX20" s="132" t="s">
        <v>59</v>
      </c>
      <c r="DY20" s="109">
        <v>0</v>
      </c>
      <c r="DZ20" s="134" t="str">
        <f>IF(EC$7="","",IF(AND(DW20=DW$7,DY20=DY$7),$C$1,""))</f>
        <v/>
      </c>
      <c r="EA20" s="134" t="str">
        <f>IF(DZ20="",(IF(DW20-DY20=0,"",(IF(DW20-DY20=DW$7-DY$7,$C$2,"")))),"")</f>
        <v/>
      </c>
      <c r="EB20" s="134" t="str">
        <f>IF(EC$7="","",IF(AND(EA20="",DZ20=""),IF(OR(AND(DW$7&gt;DY$7,DW20&gt;DY20),AND(DW$7&lt;DY$7,DW20&lt;DY20),AND(DW$7=DY$7,DW20=DY20)),$C$3,""),""))</f>
        <v/>
      </c>
      <c r="EC20" s="110" t="str">
        <f>IF(EC$7="","",IF(DZ20="",IF(EA20="",IF(EB20="",0,EB20),EA20),DZ20))</f>
        <v/>
      </c>
      <c r="ED20" s="113">
        <f>SUM(EK20,ER20,EY20,FF20,FM20,FT20)</f>
        <v>0</v>
      </c>
      <c r="EE20" s="108">
        <v>1</v>
      </c>
      <c r="EF20" s="132" t="s">
        <v>59</v>
      </c>
      <c r="EG20" s="109">
        <v>0</v>
      </c>
      <c r="EH20" s="134" t="str">
        <f>IF(EK$7="","",IF(AND(EE20=EE$7,EG20=EG$7),$C$1,""))</f>
        <v/>
      </c>
      <c r="EI20" s="134" t="str">
        <f>IF(EH20="",(IF(EE20-EG20=0,"",(IF(EE20-EG20=EE$7-EG$7,$C$2,"")))),"")</f>
        <v/>
      </c>
      <c r="EJ20" s="134" t="str">
        <f>IF(EK$7="","",IF(AND(EI20="",EH20=""),IF(OR(AND(EE$7&gt;EG$7,EE20&gt;EG20),AND(EE$7&lt;EG$7,EE20&lt;EG20),AND(EE$7=EG$7,EE20=EG20)),$C$3,""),""))</f>
        <v/>
      </c>
      <c r="EK20" s="110">
        <f>IF(EK$7="","",IF(EH20="",IF(EI20="",IF(EJ20="",0,EJ20),EI20),EH20))</f>
        <v>0</v>
      </c>
      <c r="EL20" s="108">
        <v>2</v>
      </c>
      <c r="EM20" s="132" t="s">
        <v>59</v>
      </c>
      <c r="EN20" s="109">
        <v>1</v>
      </c>
      <c r="EO20" s="134" t="str">
        <f>IF(ER$7="","",IF(AND(EL20=EL$7,EN20=EN$7),$C$1,""))</f>
        <v/>
      </c>
      <c r="EP20" s="134" t="str">
        <f>IF(EO20="",(IF(EL20-EN20=0,"",(IF(EL20-EN20=EL$7-EN$7,$C$2,"")))),"")</f>
        <v/>
      </c>
      <c r="EQ20" s="134" t="str">
        <f>IF(ER$7="","",IF(AND(EP20="",EO20=""),IF(OR(AND(EL$7&gt;EN$7,EL20&gt;EN20),AND(EL$7&lt;EN$7,EL20&lt;EN20),AND(EL$7=EN$7,EL20=EN20)),$C$3,""),""))</f>
        <v/>
      </c>
      <c r="ER20" s="110">
        <f>IF(ER$7="","",IF(EO20="",IF(EP20="",IF(EQ20="",0,EQ20),EP20),EO20))</f>
        <v>0</v>
      </c>
      <c r="ES20" s="108">
        <v>1</v>
      </c>
      <c r="ET20" s="132" t="s">
        <v>59</v>
      </c>
      <c r="EU20" s="109">
        <v>2</v>
      </c>
      <c r="EV20" s="134" t="str">
        <f>IF(EY$7="","",IF(AND(ES20=ES$7,EU20=EU$7),$C$1,""))</f>
        <v/>
      </c>
      <c r="EW20" s="134" t="str">
        <f>IF(EV20="",(IF(ES20-EU20=0,"",(IF(ES20-EU20=ES$7-EU$7,$C$2,"")))),"")</f>
        <v/>
      </c>
      <c r="EX20" s="134" t="str">
        <f>IF(EY$7="","",IF(AND(EW20="",EV20=""),IF(OR(AND(ES$7&gt;EU$7,ES20&gt;EU20),AND(ES$7&lt;EU$7,ES20&lt;EU20),AND(ES$7=EU$7,ES20=EU20)),$C$3,""),""))</f>
        <v/>
      </c>
      <c r="EY20" s="110" t="str">
        <f>IF(EY$7="","",IF(EV20="",IF(EW20="",IF(EX20="",0,EX20),EW20),EV20))</f>
        <v/>
      </c>
      <c r="EZ20" s="108">
        <v>3</v>
      </c>
      <c r="FA20" s="132" t="s">
        <v>59</v>
      </c>
      <c r="FB20" s="109">
        <v>0</v>
      </c>
      <c r="FC20" s="134" t="str">
        <f>IF(FF$7="","",IF(AND(EZ20=EZ$7,FB20=FB$7),$C$1,""))</f>
        <v/>
      </c>
      <c r="FD20" s="134" t="str">
        <f>IF(FC20="",(IF(EZ20-FB20=0,"",(IF(EZ20-FB20=EZ$7-FB$7,$C$2,"")))),"")</f>
        <v/>
      </c>
      <c r="FE20" s="134" t="str">
        <f>IF(FF$7="","",IF(AND(FD20="",FC20=""),IF(OR(AND(EZ$7&gt;FB$7,EZ20&gt;FB20),AND(EZ$7&lt;FB$7,EZ20&lt;FB20),AND(EZ$7=FB$7,EZ20=FB20)),$C$3,""),""))</f>
        <v/>
      </c>
      <c r="FF20" s="110" t="str">
        <f>IF(FF$7="","",IF(FC20="",IF(FD20="",IF(FE20="",0,FE20),FD20),FC20))</f>
        <v/>
      </c>
      <c r="FG20" s="108">
        <v>2</v>
      </c>
      <c r="FH20" s="132" t="s">
        <v>59</v>
      </c>
      <c r="FI20" s="109">
        <v>1</v>
      </c>
      <c r="FJ20" s="134" t="str">
        <f>IF(FM$7="","",IF(AND(FG20=FG$7,FI20=FI$7),$C$1,""))</f>
        <v/>
      </c>
      <c r="FK20" s="134" t="str">
        <f>IF(FJ20="",(IF(FG20-FI20=0,"",(IF(FG20-FI20=FG$7-FI$7,$C$2,"")))),"")</f>
        <v/>
      </c>
      <c r="FL20" s="134" t="str">
        <f>IF(FM$7="","",IF(AND(FK20="",FJ20=""),IF(OR(AND(FG$7&gt;FI$7,FG20&gt;FI20),AND(FG$7&lt;FI$7,FG20&lt;FI20),AND(FG$7=FI$7,FG20=FI20)),$C$3,""),""))</f>
        <v/>
      </c>
      <c r="FM20" s="110" t="str">
        <f>IF(FM$7="","",IF(FJ20="",IF(FK20="",IF(FL20="",0,FL20),FK20),FJ20))</f>
        <v/>
      </c>
      <c r="FN20" s="108">
        <v>0</v>
      </c>
      <c r="FO20" s="132" t="s">
        <v>59</v>
      </c>
      <c r="FP20" s="109">
        <v>2</v>
      </c>
      <c r="FQ20" s="134" t="str">
        <f>IF(FT$7="","",IF(AND(FN20=FN$7,FP20=FP$7),$C$1,""))</f>
        <v/>
      </c>
      <c r="FR20" s="134" t="str">
        <f>IF(FQ20="",(IF(FN20-FP20=0,"",(IF(FN20-FP20=FN$7-FP$7,$C$2,"")))),"")</f>
        <v/>
      </c>
      <c r="FS20" s="134" t="str">
        <f>IF(FT$7="","",IF(AND(FR20="",FQ20=""),IF(OR(AND(FN$7&gt;FP$7,FN20&gt;FP20),AND(FN$7&lt;FP$7,FN20&lt;FP20),AND(FN$7=FP$7,FN20=FP20)),$C$3,""),""))</f>
        <v/>
      </c>
      <c r="FT20" s="110" t="str">
        <f>IF(FT$7="","",IF(FQ20="",IF(FR20="",IF(FS20="",0,FS20),FR20),FQ20))</f>
        <v/>
      </c>
      <c r="FU20" s="114">
        <f>SUM(GB20,GI20,GP20,GW20,HD20,HK20)</f>
        <v>5</v>
      </c>
      <c r="FV20" s="108">
        <v>1</v>
      </c>
      <c r="FW20" s="132" t="s">
        <v>59</v>
      </c>
      <c r="FX20" s="109">
        <v>0</v>
      </c>
      <c r="FY20" s="134" t="str">
        <f>IF(GB$7="","",IF(AND(FV20=FV$7,FX20=FX$7),$C$1,""))</f>
        <v/>
      </c>
      <c r="FZ20" s="134">
        <f>IF(FY20="",(IF(FV20-FX20=0,"",(IF(FV20-FX20=FV$7-FX$7,$C$2,"")))),"")</f>
        <v>3</v>
      </c>
      <c r="GA20" s="134" t="str">
        <f>IF(GB$7="","",IF(AND(FZ20="",FY20=""),IF(OR(AND(FV$7&gt;FX$7,FV20&gt;FX20),AND(FV$7&lt;FX$7,FV20&lt;FX20),AND(FV$7=FX$7,FV20=FX20)),$C$3,""),""))</f>
        <v/>
      </c>
      <c r="GB20" s="110">
        <f>IF(GB$7="","",IF(FY20="",IF(FZ20="",IF(GA20="",0,GA20),FZ20),FY20))</f>
        <v>3</v>
      </c>
      <c r="GC20" s="108">
        <v>2</v>
      </c>
      <c r="GD20" s="132" t="s">
        <v>59</v>
      </c>
      <c r="GE20" s="109">
        <v>0</v>
      </c>
      <c r="GF20" s="134" t="str">
        <f>IF(GI$7="","",IF(AND(GC20=GC$7,GE20=GE$7),$C$1,""))</f>
        <v/>
      </c>
      <c r="GG20" s="134" t="str">
        <f>IF(GF20="",(IF(GC20-GE20=0,"",(IF(GC20-GE20=GC$7-GE$7,$C$2,"")))),"")</f>
        <v/>
      </c>
      <c r="GH20" s="134">
        <f>IF(GI$7="","",IF(AND(GG20="",GF20=""),IF(OR(AND(GC$7&gt;GE$7,GC20&gt;GE20),AND(GC$7&lt;GE$7,GC20&lt;GE20),AND(GC$7=GE$7,GC20=GE20)),$C$3,""),""))</f>
        <v>2</v>
      </c>
      <c r="GI20" s="110">
        <f>IF(GI$7="","",IF(GF20="",IF(GG20="",IF(GH20="",0,GH20),GG20),GF20))</f>
        <v>2</v>
      </c>
      <c r="GJ20" s="108">
        <v>0</v>
      </c>
      <c r="GK20" s="132" t="s">
        <v>59</v>
      </c>
      <c r="GL20" s="109">
        <v>2</v>
      </c>
      <c r="GM20" s="134" t="str">
        <f>IF(GP$7="","",IF(AND(GJ20=GJ$7,GL20=GL$7),$C$1,""))</f>
        <v/>
      </c>
      <c r="GN20" s="134" t="str">
        <f>IF(GM20="",(IF(GJ20-GL20=0,"",(IF(GJ20-GL20=GJ$7-GL$7,$C$2,"")))),"")</f>
        <v/>
      </c>
      <c r="GO20" s="134" t="str">
        <f>IF(GP$7="","",IF(AND(GN20="",GM20=""),IF(OR(AND(GJ$7&gt;GL$7,GJ20&gt;GL20),AND(GJ$7&lt;GL$7,GJ20&lt;GL20),AND(GJ$7=GL$7,GJ20=GL20)),$C$3,""),""))</f>
        <v/>
      </c>
      <c r="GP20" s="110" t="str">
        <f>IF(GP$7="","",IF(GM20="",IF(GN20="",IF(GO20="",0,GO20),GN20),GM20))</f>
        <v/>
      </c>
      <c r="GQ20" s="108">
        <v>0</v>
      </c>
      <c r="GR20" s="132" t="s">
        <v>59</v>
      </c>
      <c r="GS20" s="109">
        <v>1</v>
      </c>
      <c r="GT20" s="134" t="str">
        <f>IF(GW$7="","",IF(AND(GQ20=GQ$7,GS20=GS$7),$C$1,""))</f>
        <v/>
      </c>
      <c r="GU20" s="134" t="str">
        <f>IF(GT20="",(IF(GQ20-GS20=0,"",(IF(GQ20-GS20=GQ$7-GS$7,$C$2,"")))),"")</f>
        <v/>
      </c>
      <c r="GV20" s="134" t="str">
        <f>IF(GW$7="","",IF(AND(GU20="",GT20=""),IF(OR(AND(GQ$7&gt;GS$7,GQ20&gt;GS20),AND(GQ$7&lt;GS$7,GQ20&lt;GS20),AND(GQ$7=GS$7,GQ20=GS20)),$C$3,""),""))</f>
        <v/>
      </c>
      <c r="GW20" s="110" t="str">
        <f>IF(GW$7="","",IF(GT20="",IF(GU20="",IF(GV20="",0,GV20),GU20),GT20))</f>
        <v/>
      </c>
      <c r="GX20" s="108">
        <v>0</v>
      </c>
      <c r="GY20" s="132" t="s">
        <v>59</v>
      </c>
      <c r="GZ20" s="109">
        <v>2</v>
      </c>
      <c r="HA20" s="134" t="str">
        <f>IF(HD$7="","",IF(AND(GX20=GX$7,GZ20=GZ$7),$C$1,""))</f>
        <v/>
      </c>
      <c r="HB20" s="134" t="str">
        <f>IF(HA20="",(IF(GX20-GZ20=0,"",(IF(GX20-GZ20=GX$7-GZ$7,$C$2,"")))),"")</f>
        <v/>
      </c>
      <c r="HC20" s="134" t="str">
        <f>IF(HD$7="","",IF(AND(HB20="",HA20=""),IF(OR(AND(GX$7&gt;GZ$7,GX20&gt;GZ20),AND(GX$7&lt;GZ$7,GX20&lt;GZ20),AND(GX$7=GZ$7,GX20=GZ20)),$C$3,""),""))</f>
        <v/>
      </c>
      <c r="HD20" s="110" t="str">
        <f>IF(HD$7="","",IF(HA20="",IF(HB20="",IF(HC20="",0,HC20),HB20),HA20))</f>
        <v/>
      </c>
      <c r="HE20" s="108">
        <v>0</v>
      </c>
      <c r="HF20" s="132" t="s">
        <v>59</v>
      </c>
      <c r="HG20" s="109">
        <v>2</v>
      </c>
      <c r="HH20" s="134" t="str">
        <f>IF(HK$7="","",IF(AND(HE20=HE$7,HG20=HG$7),$C$1,""))</f>
        <v/>
      </c>
      <c r="HI20" s="134" t="str">
        <f>IF(HH20="",(IF(HE20-HG20=0,"",(IF(HE20-HG20=HE$7-HG$7,$C$2,"")))),"")</f>
        <v/>
      </c>
      <c r="HJ20" s="134" t="str">
        <f>IF(HK$7="","",IF(AND(HI20="",HH20=""),IF(OR(AND(HE$7&gt;HG$7,HE20&gt;HG20),AND(HE$7&lt;HG$7,HE20&lt;HG20),AND(HE$7=HG$7,HE20=HG20)),$C$3,""),""))</f>
        <v/>
      </c>
      <c r="HK20" s="110" t="str">
        <f>IF(HK$7="","",IF(HH20="",IF(HI20="",IF(HJ20="",0,HJ20),HI20),HH20))</f>
        <v/>
      </c>
      <c r="HL20" s="115">
        <f>SUM(HS20,HZ20,IG20,IN20,IU20,JB20)</f>
        <v>2</v>
      </c>
      <c r="HM20" s="108">
        <v>3</v>
      </c>
      <c r="HN20" s="132" t="s">
        <v>59</v>
      </c>
      <c r="HO20" s="109">
        <v>0</v>
      </c>
      <c r="HP20" s="134" t="str">
        <f>IF(HS$7="","",IF(AND(HM20=HM$7,HO20=HO$7),$C$1,""))</f>
        <v/>
      </c>
      <c r="HQ20" s="134" t="str">
        <f>IF(HP20="",(IF(HM20-HO20=0,"",(IF(HM20-HO20=HM$7-HO$7,$C$2,"")))),"")</f>
        <v/>
      </c>
      <c r="HR20" s="134">
        <f>IF(HS$7="","",IF(AND(HQ20="",HP20=""),IF(OR(AND(HM$7&gt;HO$7,HM20&gt;HO20),AND(HM$7&lt;HO$7,HM20&lt;HO20),AND(HM$7=HO$7,HM20=HO20)),$C$3,""),""))</f>
        <v>2</v>
      </c>
      <c r="HS20" s="110">
        <f>IF(HS$7="","",IF(HP20="",IF(HQ20="",IF(HR20="",0,HR20),HQ20),HP20))</f>
        <v>2</v>
      </c>
      <c r="HT20" s="108">
        <v>0</v>
      </c>
      <c r="HU20" s="132" t="s">
        <v>59</v>
      </c>
      <c r="HV20" s="109">
        <v>2</v>
      </c>
      <c r="HW20" s="134" t="str">
        <f>IF(HZ$7="","",IF(AND(HT20=HT$7,HV20=HV$7),$C$1,""))</f>
        <v/>
      </c>
      <c r="HX20" s="134" t="str">
        <f>IF(HW20="",(IF(HT20-HV20=0,"",(IF(HT20-HV20=HT$7-HV$7,$C$2,"")))),"")</f>
        <v/>
      </c>
      <c r="HY20" s="134" t="str">
        <f>IF(HZ$7="","",IF(AND(HX20="",HW20=""),IF(OR(AND(HT$7&gt;HV$7,HT20&gt;HV20),AND(HT$7&lt;HV$7,HT20&lt;HV20),AND(HT$7=HV$7,HT20=HV20)),$C$3,""),""))</f>
        <v/>
      </c>
      <c r="HZ20" s="110">
        <f>IF(HZ$7="","",IF(HW20="",IF(HX20="",IF(HY20="",0,HY20),HX20),HW20))</f>
        <v>0</v>
      </c>
      <c r="IA20" s="108">
        <v>4</v>
      </c>
      <c r="IB20" s="132" t="s">
        <v>59</v>
      </c>
      <c r="IC20" s="109">
        <v>0</v>
      </c>
      <c r="ID20" s="134" t="str">
        <f>IF(IG$7="","",IF(AND(IA20=IA$7,IC20=IC$7),$C$1,""))</f>
        <v/>
      </c>
      <c r="IE20" s="134" t="str">
        <f>IF(ID20="",(IF(IA20-IC20=0,"",(IF(IA20-IC20=IA$7-IC$7,$C$2,"")))),"")</f>
        <v/>
      </c>
      <c r="IF20" s="134" t="str">
        <f>IF(IG$7="","",IF(AND(IE20="",ID20=""),IF(OR(AND(IA$7&gt;IC$7,IA20&gt;IC20),AND(IA$7&lt;IC$7,IA20&lt;IC20),AND(IA$7=IC$7,IA20=IC20)),$C$3,""),""))</f>
        <v/>
      </c>
      <c r="IG20" s="110" t="str">
        <f>IF(IG$7="","",IF(ID20="",IF(IE20="",IF(IF20="",0,IF20),IE20),ID20))</f>
        <v/>
      </c>
      <c r="IH20" s="108">
        <v>0</v>
      </c>
      <c r="II20" s="132" t="s">
        <v>59</v>
      </c>
      <c r="IJ20" s="109">
        <v>0</v>
      </c>
      <c r="IK20" s="134" t="str">
        <f>IF(IN$7="","",IF(AND(IH20=IH$7,IJ20=IJ$7),$C$1,""))</f>
        <v/>
      </c>
      <c r="IL20" s="134" t="str">
        <f>IF(IK20="",(IF(IH20-IJ20=0,"",(IF(IH20-IJ20=IH$7-IJ$7,$C$2,"")))),"")</f>
        <v/>
      </c>
      <c r="IM20" s="134" t="str">
        <f>IF(IN$7="","",IF(AND(IL20="",IK20=""),IF(OR(AND(IH$7&gt;IJ$7,IH20&gt;IJ20),AND(IH$7&lt;IJ$7,IH20&lt;IJ20),AND(IH$7=IJ$7,IH20=IJ20)),$C$3,""),""))</f>
        <v/>
      </c>
      <c r="IN20" s="110" t="str">
        <f>IF(IN$7="","",IF(IK20="",IF(IL20="",IF(IM20="",0,IM20),IL20),IK20))</f>
        <v/>
      </c>
      <c r="IO20" s="108">
        <v>1</v>
      </c>
      <c r="IP20" s="132" t="s">
        <v>59</v>
      </c>
      <c r="IQ20" s="109">
        <v>3</v>
      </c>
      <c r="IR20" s="134" t="str">
        <f>IF(IU$7="","",IF(AND(IO20=IO$7,IQ20=IQ$7),$C$1,""))</f>
        <v/>
      </c>
      <c r="IS20" s="134" t="str">
        <f>IF(IR20="",(IF(IO20-IQ20=0,"",(IF(IO20-IQ20=IO$7-IQ$7,$C$2,"")))),"")</f>
        <v/>
      </c>
      <c r="IT20" s="134" t="str">
        <f>IF(IU$7="","",IF(AND(IS20="",IR20=""),IF(OR(AND(IO$7&gt;IQ$7,IO20&gt;IQ20),AND(IO$7&lt;IQ$7,IO20&lt;IQ20),AND(IO$7=IQ$7,IO20=IQ20)),$C$3,""),""))</f>
        <v/>
      </c>
      <c r="IU20" s="110" t="str">
        <f>IF(IU$7="","",IF(IR20="",IF(IS20="",IF(IT20="",0,IT20),IS20),IR20))</f>
        <v/>
      </c>
      <c r="IV20" s="108">
        <v>2</v>
      </c>
      <c r="IW20" s="132" t="s">
        <v>59</v>
      </c>
      <c r="IX20" s="109">
        <v>0</v>
      </c>
      <c r="IY20" s="134" t="str">
        <f>IF(JB$7="","",IF(AND(IV20=IV$7,IX20=IX$7),$C$1,""))</f>
        <v/>
      </c>
      <c r="IZ20" s="134" t="str">
        <f>IF(IY20="",(IF(IV20-IX20=0,"",(IF(IV20-IX20=IV$7-IX$7,$C$2,"")))),"")</f>
        <v/>
      </c>
      <c r="JA20" s="134" t="str">
        <f>IF(JB$7="","",IF(AND(IZ20="",IY20=""),IF(OR(AND(IV$7&gt;IX$7,IV20&gt;IX20),AND(IV$7&lt;IX$7,IV20&lt;IX20),AND(IV$7=IX$7,IV20=IX20)),$C$3,""),""))</f>
        <v/>
      </c>
      <c r="JB20" s="110" t="str">
        <f>IF(JB$7="","",IF(IY20="",IF(IZ20="",IF(JA20="",0,JA20),IZ20),IY20))</f>
        <v/>
      </c>
      <c r="JC20" s="116">
        <f>SUM(JJ20,JQ20,JX20,KE20,KL20,KS20)</f>
        <v>5</v>
      </c>
      <c r="JD20" s="108">
        <v>3</v>
      </c>
      <c r="JE20" s="132" t="s">
        <v>59</v>
      </c>
      <c r="JF20" s="109">
        <v>2</v>
      </c>
      <c r="JG20" s="134" t="str">
        <f>IF(JJ$7="","",IF(AND(JD20=JD$7,JF20=JF$7),$C$1,""))</f>
        <v/>
      </c>
      <c r="JH20" s="134" t="str">
        <f>IF(JG20="",(IF(JD20-JF20=0,"",(IF(JD20-JF20=JD$7-JF$7,$C$2,"")))),"")</f>
        <v/>
      </c>
      <c r="JI20" s="134">
        <f>IF(JJ$7="","",IF(AND(JH20="",JG20=""),IF(OR(AND(JD$7&gt;JF$7,JD20&gt;JF20),AND(JD$7&lt;JF$7,JD20&lt;JF20),AND(JD$7=JF$7,JD20=JF20)),$C$3,""),""))</f>
        <v>2</v>
      </c>
      <c r="JJ20" s="110">
        <f>IF(JJ$7="","",IF(JG20="",IF(JH20="",IF(JI20="",0,JI20),JH20),JG20))</f>
        <v>2</v>
      </c>
      <c r="JK20" s="108">
        <v>0</v>
      </c>
      <c r="JL20" s="132" t="s">
        <v>59</v>
      </c>
      <c r="JM20" s="109">
        <v>1</v>
      </c>
      <c r="JN20" s="134" t="str">
        <f>IF(JQ$7="","",IF(AND(JK20=JK$7,JM20=JM$7),$C$1,""))</f>
        <v/>
      </c>
      <c r="JO20" s="134">
        <f>IF(JN20="",(IF(JK20-JM20=0,"",(IF(JK20-JM20=JK$7-JM$7,$C$2,"")))),"")</f>
        <v>3</v>
      </c>
      <c r="JP20" s="134" t="str">
        <f>IF(JQ$7="","",IF(AND(JO20="",JN20=""),IF(OR(AND(JK$7&gt;JM$7,JK20&gt;JM20),AND(JK$7&lt;JM$7,JK20&lt;JM20),AND(JK$7=JM$7,JK20=JM20)),$C$3,""),""))</f>
        <v/>
      </c>
      <c r="JQ20" s="110">
        <f>IF(JQ$7="","",IF(JN20="",IF(JO20="",IF(JP20="",0,JP20),JO20),JN20))</f>
        <v>3</v>
      </c>
      <c r="JR20" s="108">
        <v>2</v>
      </c>
      <c r="JS20" s="132" t="s">
        <v>59</v>
      </c>
      <c r="JT20" s="109">
        <v>0</v>
      </c>
      <c r="JU20" s="134" t="str">
        <f>IF(JX$7="","",IF(AND(JR20=JR$7,JT20=JT$7),$C$1,""))</f>
        <v/>
      </c>
      <c r="JV20" s="134" t="str">
        <f>IF(JU20="",(IF(JR20-JT20=0,"",(IF(JR20-JT20=JR$7-JT$7,$C$2,"")))),"")</f>
        <v/>
      </c>
      <c r="JW20" s="134" t="str">
        <f>IF(JX$7="","",IF(AND(JV20="",JU20=""),IF(OR(AND(JR$7&gt;JT$7,JR20&gt;JT20),AND(JR$7&lt;JT$7,JR20&lt;JT20),AND(JR$7=JT$7,JR20=JT20)),$C$3,""),""))</f>
        <v/>
      </c>
      <c r="JX20" s="110" t="str">
        <f>IF(JX$7="","",IF(JU20="",IF(JV20="",IF(JW20="",0,JW20),JV20),JU20))</f>
        <v/>
      </c>
      <c r="JY20" s="108">
        <v>0</v>
      </c>
      <c r="JZ20" s="132" t="s">
        <v>59</v>
      </c>
      <c r="KA20" s="109">
        <v>3</v>
      </c>
      <c r="KB20" s="134" t="str">
        <f>IF(KE$7="","",IF(AND(JY20=JY$7,KA20=KA$7),$C$1,""))</f>
        <v/>
      </c>
      <c r="KC20" s="134" t="str">
        <f>IF(KB20="",(IF(JY20-KA20=0,"",(IF(JY20-KA20=JY$7-KA$7,$C$2,"")))),"")</f>
        <v/>
      </c>
      <c r="KD20" s="134" t="str">
        <f>IF(KE$7="","",IF(AND(KC20="",KB20=""),IF(OR(AND(JY$7&gt;KA$7,JY20&gt;KA20),AND(JY$7&lt;KA$7,JY20&lt;KA20),AND(JY$7=KA$7,JY20=KA20)),$C$3,""),""))</f>
        <v/>
      </c>
      <c r="KE20" s="110" t="str">
        <f>IF(KE$7="","",IF(KB20="",IF(KC20="",IF(KD20="",0,KD20),KC20),KB20))</f>
        <v/>
      </c>
      <c r="KF20" s="108">
        <v>0</v>
      </c>
      <c r="KG20" s="132" t="s">
        <v>59</v>
      </c>
      <c r="KH20" s="109">
        <v>1</v>
      </c>
      <c r="KI20" s="134" t="str">
        <f>IF(KL$7="","",IF(AND(KF20=KF$7,KH20=KH$7),$C$1,""))</f>
        <v/>
      </c>
      <c r="KJ20" s="134" t="str">
        <f>IF(KI20="",(IF(KF20-KH20=0,"",(IF(KF20-KH20=KF$7-KH$7,$C$2,"")))),"")</f>
        <v/>
      </c>
      <c r="KK20" s="134" t="str">
        <f>IF(KL$7="","",IF(AND(KJ20="",KI20=""),IF(OR(AND(KF$7&gt;KH$7,KF20&gt;KH20),AND(KF$7&lt;KH$7,KF20&lt;KH20),AND(KF$7=KH$7,KF20=KH20)),$C$3,""),""))</f>
        <v/>
      </c>
      <c r="KL20" s="110" t="str">
        <f>IF(KL$7="","",IF(KI20="",IF(KJ20="",IF(KK20="",0,KK20),KJ20),KI20))</f>
        <v/>
      </c>
      <c r="KM20" s="108">
        <v>4</v>
      </c>
      <c r="KN20" s="132" t="s">
        <v>59</v>
      </c>
      <c r="KO20" s="109">
        <v>1</v>
      </c>
      <c r="KP20" s="134" t="str">
        <f>IF(KS$7="","",IF(AND(KM20=KM$7,KO20=KO$7),$C$1,""))</f>
        <v/>
      </c>
      <c r="KQ20" s="134" t="str">
        <f>IF(KP20="",(IF(KM20-KO20=0,"",(IF(KM20-KO20=KM$7-KO$7,$C$2,"")))),"")</f>
        <v/>
      </c>
      <c r="KR20" s="134" t="str">
        <f>IF(KS$7="","",IF(AND(KQ20="",KP20=""),IF(OR(AND(KM$7&gt;KO$7,KM20&gt;KO20),AND(KM$7&lt;KO$7,KM20&lt;KO20),AND(KM$7=KO$7,KM20=KO20)),$C$3,""),""))</f>
        <v/>
      </c>
      <c r="KS20" s="110" t="str">
        <f>IF(KS$7="","",IF(KP20="",IF(KQ20="",IF(KR20="",0,KR20),KQ20),KP20))</f>
        <v/>
      </c>
      <c r="KT20" s="117">
        <f>SUM(LA20,LH20,LO20,LV20,MC20,MJ20)</f>
        <v>2</v>
      </c>
      <c r="KU20" s="108">
        <v>2</v>
      </c>
      <c r="KV20" s="132" t="s">
        <v>59</v>
      </c>
      <c r="KW20" s="109">
        <v>0</v>
      </c>
      <c r="KX20" s="134" t="str">
        <f>IF(LA$7="","",IF(AND(KU20=KU$7,KW20=KW$7),$C$1,""))</f>
        <v/>
      </c>
      <c r="KY20" s="134" t="str">
        <f>IF(KX20="",(IF(KU20-KW20=0,"",(IF(KU20-KW20=KU$7-KW$7,$C$2,"")))),"")</f>
        <v/>
      </c>
      <c r="KZ20" s="134">
        <f>IF(LA$7="","",IF(AND(KY20="",KX20=""),IF(OR(AND(KU$7&gt;KW$7,KU20&gt;KW20),AND(KU$7&lt;KW$7,KU20&lt;KW20),AND(KU$7=KW$7,KU20=KW20)),$C$3,""),""))</f>
        <v>2</v>
      </c>
      <c r="LA20" s="110">
        <f>IF(LA$7="","",IF(KX20="",IF(KY20="",IF(KZ20="",0,KZ20),KY20),KX20))</f>
        <v>2</v>
      </c>
      <c r="LB20" s="108">
        <v>1</v>
      </c>
      <c r="LC20" s="132" t="s">
        <v>59</v>
      </c>
      <c r="LD20" s="109">
        <v>0</v>
      </c>
      <c r="LE20" s="134" t="str">
        <f>IF(LH$7="","",IF(AND(LB20=LB$7,LD20=LD$7),$C$1,""))</f>
        <v/>
      </c>
      <c r="LF20" s="134" t="str">
        <f>IF(LE20="",(IF(LB20-LD20=0,"",(IF(LB20-LD20=LB$7-LD$7,$C$2,"")))),"")</f>
        <v/>
      </c>
      <c r="LG20" s="134" t="str">
        <f>IF(LH$7="","",IF(AND(LF20="",LE20=""),IF(OR(AND(LB$7&gt;LD$7,LB20&gt;LD20),AND(LB$7&lt;LD$7,LB20&lt;LD20),AND(LB$7=LD$7,LB20=LD20)),$C$3,""),""))</f>
        <v/>
      </c>
      <c r="LH20" s="110" t="str">
        <f>IF(LH$7="","",IF(LE20="",IF(LF20="",IF(LG20="",0,LG20),LF20),LE20))</f>
        <v/>
      </c>
      <c r="LI20" s="108">
        <v>1</v>
      </c>
      <c r="LJ20" s="132" t="s">
        <v>59</v>
      </c>
      <c r="LK20" s="109">
        <v>0</v>
      </c>
      <c r="LL20" s="134" t="str">
        <f>IF(LO$7="","",IF(AND(LI20=LI$7,LK20=LK$7),$C$1,""))</f>
        <v/>
      </c>
      <c r="LM20" s="134" t="str">
        <f>IF(LL20="",(IF(LI20-LK20=0,"",(IF(LI20-LK20=LI$7-LK$7,$C$2,"")))),"")</f>
        <v/>
      </c>
      <c r="LN20" s="134" t="str">
        <f>IF(LO$7="","",IF(AND(LM20="",LL20=""),IF(OR(AND(LI$7&gt;LK$7,LI20&gt;LK20),AND(LI$7&lt;LK$7,LI20&lt;LK20),AND(LI$7=LK$7,LI20=LK20)),$C$3,""),""))</f>
        <v/>
      </c>
      <c r="LO20" s="110" t="str">
        <f>IF(LO$7="","",IF(LL20="",IF(LM20="",IF(LN20="",0,LN20),LM20),LL20))</f>
        <v/>
      </c>
      <c r="LP20" s="108">
        <v>2</v>
      </c>
      <c r="LQ20" s="132" t="s">
        <v>59</v>
      </c>
      <c r="LR20" s="109">
        <v>0</v>
      </c>
      <c r="LS20" s="134" t="str">
        <f>IF(LV$7="","",IF(AND(LP20=LP$7,LR20=LR$7),$C$1,""))</f>
        <v/>
      </c>
      <c r="LT20" s="134" t="str">
        <f>IF(LS20="",(IF(LP20-LR20=0,"",(IF(LP20-LR20=LP$7-LR$7,$C$2,"")))),"")</f>
        <v/>
      </c>
      <c r="LU20" s="134" t="str">
        <f>IF(LV$7="","",IF(AND(LT20="",LS20=""),IF(OR(AND(LP$7&gt;LR$7,LP20&gt;LR20),AND(LP$7&lt;LR$7,LP20&lt;LR20),AND(LP$7=LR$7,LP20=LR20)),$C$3,""),""))</f>
        <v/>
      </c>
      <c r="LV20" s="110" t="str">
        <f>IF(LV$7="","",IF(LS20="",IF(LT20="",IF(LU20="",0,LU20),LT20),LS20))</f>
        <v/>
      </c>
      <c r="LW20" s="108">
        <v>1</v>
      </c>
      <c r="LX20" s="132" t="s">
        <v>59</v>
      </c>
      <c r="LY20" s="109">
        <v>1</v>
      </c>
      <c r="LZ20" s="134" t="str">
        <f>IF(MC$7="","",IF(AND(LW20=LW$7,LY20=LY$7),$C$1,""))</f>
        <v/>
      </c>
      <c r="MA20" s="134" t="str">
        <f>IF(LZ20="",(IF(LW20-LY20=0,"",(IF(LW20-LY20=LW$7-LY$7,$C$2,"")))),"")</f>
        <v/>
      </c>
      <c r="MB20" s="134" t="str">
        <f>IF(MC$7="","",IF(AND(MA20="",LZ20=""),IF(OR(AND(LW$7&gt;LY$7,LW20&gt;LY20),AND(LW$7&lt;LY$7,LW20&lt;LY20),AND(LW$7=LY$7,LW20=LY20)),$C$3,""),""))</f>
        <v/>
      </c>
      <c r="MC20" s="110" t="str">
        <f>IF(MC$7="","",IF(LZ20="",IF(MA20="",IF(MB20="",0,MB20),MA20),LZ20))</f>
        <v/>
      </c>
      <c r="MD20" s="108">
        <v>0</v>
      </c>
      <c r="ME20" s="132" t="s">
        <v>59</v>
      </c>
      <c r="MF20" s="109">
        <v>1</v>
      </c>
      <c r="MG20" s="134" t="str">
        <f>IF(MJ$7="","",IF(AND(MD20=MD$7,MF20=MF$7),$C$1,""))</f>
        <v/>
      </c>
      <c r="MH20" s="134" t="str">
        <f>IF(MG20="",(IF(MD20-MF20=0,"",(IF(MD20-MF20=MD$7-MF$7,$C$2,"")))),"")</f>
        <v/>
      </c>
      <c r="MI20" s="134" t="str">
        <f>IF(MJ$7="","",IF(AND(MH20="",MG20=""),IF(OR(AND(MD$7&gt;MF$7,MD20&gt;MF20),AND(MD$7&lt;MF$7,MD20&lt;MF20),AND(MD$7=MF$7,MD20=MF20)),$C$3,""),""))</f>
        <v/>
      </c>
      <c r="MJ20" s="110" t="str">
        <f>IF(MJ$7="","",IF(MG20="",IF(MH20="",IF(MI20="",0,MI20),MH20),MG20))</f>
        <v/>
      </c>
      <c r="MK20" s="118">
        <f>SUM($KT20,$JC20,$HL20,$FU20,$ED20,$CM20,$AV20,$E20)</f>
        <v>26</v>
      </c>
      <c r="ML20" s="119">
        <f>SUM(MT20,NB20,NJ20,NR20,NZ20,OH20,OP20,OX20)</f>
        <v>0</v>
      </c>
      <c r="MM20" s="135"/>
      <c r="MN20" s="132" t="s">
        <v>59</v>
      </c>
      <c r="MO20" s="109"/>
      <c r="MP20" s="109"/>
      <c r="MQ20" s="134" t="str">
        <f>IF(MT$7="","",IF(AND(MM20=MM$7,MO20=MO$7),$C$1,""))</f>
        <v/>
      </c>
      <c r="MR20" s="134" t="str">
        <f>IF(MQ20="",(IF(MM20-MO20=0,"",(IF(MM20-MO20=MM$7-MO$7,$C$2,"")))),"")</f>
        <v/>
      </c>
      <c r="MS20" s="134" t="str">
        <f>IF(MT$7="","",IF(AND(MR20="",MQ20=""),IF(OR(AND(MM$7&gt;MO$7,MM20&gt;MO20),AND(MM$7&lt;MO$7,MM20&lt;MO20),AND(MM$7=MO$7,MM20=MO20)),$C$3,""),""))</f>
        <v/>
      </c>
      <c r="MT20" s="110" t="str">
        <f>IF(MT$7="","",IF(MQ20="",IF(MR20="",IF(MS20="",0,(IF(MM$7-MO$7=0,MS20+$C$4,MS20))),MR20),IF(OR(AND(ISBLANK(MP$7),ISBLANK(MP20)),AND(ISTEXT(MP$7),ISTEXT(MP20))),MQ20+$C$4,MQ20)))</f>
        <v/>
      </c>
      <c r="MU20" s="108"/>
      <c r="MV20" s="132" t="s">
        <v>59</v>
      </c>
      <c r="MW20" s="109"/>
      <c r="MX20" s="109"/>
      <c r="MY20" s="134" t="str">
        <f>IF(NB$7="","",IF(AND(MU20=MU$7,MW20=MW$7),$C$1,""))</f>
        <v/>
      </c>
      <c r="MZ20" s="134" t="str">
        <f>IF(MY20="",(IF(MU20-MW20=0,"",(IF(MU20-MW20=MU$7-MW$7,$C$2,"")))),"")</f>
        <v/>
      </c>
      <c r="NA20" s="134" t="str">
        <f>IF(NB$7="","",IF(AND(MZ20="",MY20=""),IF(OR(AND(MU$7&gt;MW$7,MU20&gt;MW20),AND(MU$7&lt;MW$7,MU20&lt;MW20),AND(MU$7=MW$7,MU20=MW20)),$C$3,""),""))</f>
        <v/>
      </c>
      <c r="NB20" s="110" t="str">
        <f>IF(NB$7="","",IF(MY20="",IF(MZ20="",IF(NA20="",0,(IF(MU$7-MW$7=0,NA20+$C$4,NA20))),MZ20),IF(OR(AND(ISBLANK(MX$7),ISBLANK(MX20)),AND(ISTEXT(MX$7),ISTEXT(MX20))),MY20+$C$4,MY20)))</f>
        <v/>
      </c>
      <c r="NC20" s="108"/>
      <c r="ND20" s="132" t="s">
        <v>59</v>
      </c>
      <c r="NE20" s="109"/>
      <c r="NF20" s="109"/>
      <c r="NG20" s="134" t="str">
        <f>IF(NJ$7="","",IF(AND(NC20=NC$7,NE20=NE$7),$C$1,""))</f>
        <v/>
      </c>
      <c r="NH20" s="134" t="str">
        <f>IF(NG20="",(IF(NC20-NE20=0,"",(IF(NC20-NE20=NC$7-NE$7,$C$2,"")))),"")</f>
        <v/>
      </c>
      <c r="NI20" s="134" t="str">
        <f>IF(NJ$7="","",IF(AND(NH20="",NG20=""),IF(OR(AND(NC$7&gt;NE$7,NC20&gt;NE20),AND(NC$7&lt;NE$7,NC20&lt;NE20),AND(NC$7=NE$7,NC20=NE20)),$C$3,""),""))</f>
        <v/>
      </c>
      <c r="NJ20" s="110" t="str">
        <f>IF(NJ$7="","",IF(NG20="",IF(NH20="",IF(NI20="",0,(IF(NC$7-NE$7=0,NI20+$C$4,NI20))),NH20),IF(OR(AND(ISBLANK(NF$7),ISBLANK(NF20)),AND(ISTEXT(NF$7),ISTEXT(NF20))),NG20+$C$4,NG20)))</f>
        <v/>
      </c>
      <c r="NK20" s="108"/>
      <c r="NL20" s="132" t="s">
        <v>59</v>
      </c>
      <c r="NM20" s="109"/>
      <c r="NN20" s="109"/>
      <c r="NO20" s="134" t="str">
        <f>IF(NR$7="","",IF(AND(NK20=NK$7,NM20=NM$7),$C$1,""))</f>
        <v/>
      </c>
      <c r="NP20" s="134" t="str">
        <f>IF(NO20="",(IF(NK20-NM20=0,"",(IF(NK20-NM20=NK$7-NM$7,$C$2,"")))),"")</f>
        <v/>
      </c>
      <c r="NQ20" s="134" t="str">
        <f>IF(NR$7="","",IF(AND(NP20="",NO20=""),IF(OR(AND(NK$7&gt;NM$7,NK20&gt;NM20),AND(NK$7&lt;NM$7,NK20&lt;NM20),AND(NK$7=NM$7,NK20=NM20)),$C$3,""),""))</f>
        <v/>
      </c>
      <c r="NR20" s="110" t="str">
        <f>IF(NR$7="","",IF(NO20="",IF(NP20="",IF(NQ20="",0,(IF(NK$7-NM$7=0,NQ20+$C$4,NQ20))),NP20),IF(OR(AND(ISBLANK(NN$7),ISBLANK(NN20)),AND(ISTEXT(NN$7),ISTEXT(NN20))),NO20+$C$4,NO20)))</f>
        <v/>
      </c>
      <c r="NS20" s="108"/>
      <c r="NT20" s="132" t="s">
        <v>59</v>
      </c>
      <c r="NU20" s="109"/>
      <c r="NV20" s="109"/>
      <c r="NW20" s="134" t="str">
        <f>IF(NZ$7="","",IF(AND(NS20=NS$7,NU20=NU$7),$C$1,""))</f>
        <v/>
      </c>
      <c r="NX20" s="134" t="str">
        <f>IF(NW20="",IF(OR(NS20="",NU20=""),"",IF(NS20-NU20=NS$7-NU$7,$C$2,"")),"")</f>
        <v/>
      </c>
      <c r="NY20" s="134" t="str">
        <f>IF(NZ$7="","",IF(AND(NX20="",NW20=""),IF(OR(AND(NS$7&gt;NU$7,NS20&gt;NU20),AND(NS$7&lt;NU$7,NS20&lt;NU20),AND(NS$7=NU$7,NS20=NU20)),$C$3,""),""))</f>
        <v/>
      </c>
      <c r="NZ20" s="110" t="str">
        <f>IF(NZ$7="","",IF(NW20="",IF(NX20="",IF(NY20="",0,(IF(NS$7-NU$7=0,NY20+$C$4,NY20))),NX20),IF(OR(AND(ISBLANK(NV$7),ISBLANK(NV20)),AND(ISTEXT(NV$7),ISTEXT(NV20))),NW20+$C$4,NW20)))</f>
        <v/>
      </c>
      <c r="OA20" s="108"/>
      <c r="OB20" s="132" t="s">
        <v>59</v>
      </c>
      <c r="OC20" s="109"/>
      <c r="OD20" s="109"/>
      <c r="OE20" s="134" t="str">
        <f>IF(OH$7="","",IF(AND(OA20=OA$7,OC20=OC$7),$C$1,""))</f>
        <v/>
      </c>
      <c r="OF20" s="134" t="str">
        <f>IF(OE20="",IF(OR(OA20="",OC20=""),"",IF(OA20-OC20=OA$7-OC$7,$C$2,"")),"")</f>
        <v/>
      </c>
      <c r="OG20" s="134" t="str">
        <f>IF(OH$7="","",IF(AND(OF20="",OE20=""),IF(OR(AND(OA$7&gt;OC$7,OA20&gt;OC20),AND(OA$7&lt;OC$7,OA20&lt;OC20),AND(OA$7=OC$7,OA20=OC20)),$C$3,""),""))</f>
        <v/>
      </c>
      <c r="OH20" s="110" t="str">
        <f>IF(OH$7="","",IF(OE20="",IF(OF20="",IF(OG20="",0,(IF(OA$7-OC$7=0,OG20+$C$4,OG20))),OF20),IF(OR(AND(ISBLANK(OD$7),ISBLANK(OD20)),AND(ISTEXT(OD$7),ISTEXT(OD20))),OE20+$C$4,OE20)))</f>
        <v/>
      </c>
      <c r="OI20" s="108"/>
      <c r="OJ20" s="132" t="s">
        <v>59</v>
      </c>
      <c r="OK20" s="109"/>
      <c r="OL20" s="109"/>
      <c r="OM20" s="134" t="str">
        <f>IF(OP$7="","",IF(AND(OI20=OI$7,OK20=OK$7),$C$1,""))</f>
        <v/>
      </c>
      <c r="ON20" s="134" t="str">
        <f>IF(OM20="",IF(OR(OI20="",OK20=""),"",IF(OI20-OK20=OI$7-OK$7,$C$2,"")),"")</f>
        <v/>
      </c>
      <c r="OO20" s="134" t="str">
        <f>IF(OP$7="","",IF(AND(ON20="",OM20=""),IF(OR(AND(OI$7&gt;OK$7,OI20&gt;OK20),AND(OI$7&lt;OK$7,OI20&lt;OK20),AND(OI$7=OK$7,OI20=OK20)),$C$3,""),""))</f>
        <v/>
      </c>
      <c r="OP20" s="110" t="str">
        <f>IF(OP$7="","",IF(OM20="",IF(ON20="",IF(OO20="",0,(IF(OI$7-OK$7=0,OO20+$C$4,OO20))),ON20),IF(OR(AND(ISBLANK(OL$7),ISBLANK(OL20)),AND(ISTEXT(OL$7),ISTEXT(OL20))),OM20+$C$4,OM20)))</f>
        <v/>
      </c>
      <c r="OQ20" s="108"/>
      <c r="OR20" s="132" t="s">
        <v>59</v>
      </c>
      <c r="OS20" s="109"/>
      <c r="OT20" s="109"/>
      <c r="OU20" s="134" t="str">
        <f>IF(OX$7="","",IF(AND(OQ20=OQ$7,OS20=OS$7),$C$1,""))</f>
        <v/>
      </c>
      <c r="OV20" s="134" t="str">
        <f>IF(OU20="",IF(OR(OQ20="",OS20=""),"",IF(OQ20-OS20=OQ$7-OS$7,$C$2,"")),"")</f>
        <v/>
      </c>
      <c r="OW20" s="134" t="str">
        <f>IF(OX$7="","",IF(AND(OV20="",OU20=""),IF(OR(AND(OQ$7&gt;OS$7,OQ20&gt;OS20),AND(OQ$7&lt;OS$7,OQ20&lt;OS20),AND(OQ$7=OS$7,OQ20=OS20)),$C$3,""),""))</f>
        <v/>
      </c>
      <c r="OX20" s="110" t="str">
        <f>IF(OX$7="","",IF(OU20="",IF(OV20="",IF(OW20="",0,(IF(OQ$7-OS$7=0,OW20+$C$4,OW20))),OV20),IF(OR(AND(ISBLANK(OT$7),ISBLANK(OT20)),AND(ISTEXT(OT$7),ISTEXT(OT20))),OU20+$C$4,OU20)))</f>
        <v/>
      </c>
      <c r="OY20" s="136">
        <f>SUM(PG20,PO20,PW20,QE20)</f>
        <v>0</v>
      </c>
      <c r="OZ20" s="135"/>
      <c r="PA20" s="132" t="s">
        <v>59</v>
      </c>
      <c r="PB20" s="109"/>
      <c r="PC20" s="109"/>
      <c r="PD20" s="134" t="str">
        <f>IF(PG$7="","",IF(AND(OZ20=OZ$7,PB20=PB$7),$C$1,""))</f>
        <v/>
      </c>
      <c r="PE20" s="134" t="str">
        <f>IF(PD20="",(IF(OZ20-PB20=0,"",(IF(OZ20-PB20=OZ$7-PB$7,$C$2,"")))),"")</f>
        <v/>
      </c>
      <c r="PF20" s="134" t="str">
        <f>IF(PG$7="","",IF(AND(PE20="",PD20=""),IF(OR(AND(OZ$7&gt;PB$7,OZ20&gt;PB20),AND(OZ$7&lt;PB$7,OZ20&lt;PB20),AND(OZ$7=PB$7,OZ20=PB20)),$C$3,""),""))</f>
        <v/>
      </c>
      <c r="PG20" s="110" t="str">
        <f>IF(PG$7="","",IF(PD20="",IF(PE20="",IF(PF20="",0,(IF(OZ$7-PB$7=0,PF20+$C$4,PF20))),PE20),IF(OR(AND(ISBLANK(PC$7),ISBLANK(PC20)),AND(ISTEXT(PC$7),ISTEXT(PC20))),PD20+$C$4,PD20)))</f>
        <v/>
      </c>
      <c r="PH20" s="108"/>
      <c r="PI20" s="132" t="s">
        <v>59</v>
      </c>
      <c r="PJ20" s="109"/>
      <c r="PK20" s="109"/>
      <c r="PL20" s="134" t="str">
        <f>IF(PO$7="","",IF(AND(PH20=PH$7,PJ20=PJ$7),$C$1,""))</f>
        <v/>
      </c>
      <c r="PM20" s="134" t="str">
        <f>IF(PL20="",(IF(PH20-PJ20=0,"",(IF(PH20-PJ20=PH$7-PJ$7,$C$2,"")))),"")</f>
        <v/>
      </c>
      <c r="PN20" s="134" t="str">
        <f>IF(PO$7="","",IF(AND(PM20="",PL20=""),IF(OR(AND(PH$7&gt;PJ$7,PH20&gt;PJ20),AND(PH$7&lt;PJ$7,PH20&lt;PJ20),AND(PH$7=PJ$7,PH20=PJ20)),$C$3,""),""))</f>
        <v/>
      </c>
      <c r="PO20" s="110" t="str">
        <f>IF(PO$7="","",IF(PL20="",IF(PM20="",IF(PN20="",0,(IF(PH$7-PJ$7=0,PN20+$C$4,PN20))),PM20),IF(OR(AND(ISBLANK(PK$7),ISBLANK(PK20)),AND(ISTEXT(PK$7),ISTEXT(PK20))),PL20+$C$4,PL20)))</f>
        <v/>
      </c>
      <c r="PP20" s="108"/>
      <c r="PQ20" s="132" t="s">
        <v>59</v>
      </c>
      <c r="PR20" s="109"/>
      <c r="PS20" s="109"/>
      <c r="PT20" s="134" t="str">
        <f>IF(PW$7="","",IF(AND(PP20=PP$7,PR20=PR$7),$C$1,""))</f>
        <v/>
      </c>
      <c r="PU20" s="134" t="str">
        <f>IF(PT20="",(IF(PP20-PR20=0,"",(IF(PP20-PR20=PP$7-PR$7,$C$2,"")))),"")</f>
        <v/>
      </c>
      <c r="PV20" s="134" t="str">
        <f>IF(PW$7="","",IF(AND(PU20="",PT20=""),IF(OR(AND(PP$7&gt;PR$7,PP20&gt;PR20),AND(PP$7&lt;PR$7,PP20&lt;PR20),AND(PP$7=PR$7,PP20=PR20)),$C$3,""),""))</f>
        <v/>
      </c>
      <c r="PW20" s="110" t="str">
        <f>IF(PW$7="","",IF(PT20="",IF(PU20="",IF(PV20="",0,(IF(PP$7-PR$7=0,PV20+$C$4,PV20))),PU20),IF(OR(AND(ISBLANK(PS$7),ISBLANK(PS20)),AND(ISTEXT(PS$7),ISTEXT(PS20))),PT20+$C$4,PT20)))</f>
        <v/>
      </c>
      <c r="PX20" s="108"/>
      <c r="PY20" s="132" t="s">
        <v>59</v>
      </c>
      <c r="PZ20" s="109"/>
      <c r="QA20" s="109"/>
      <c r="QB20" s="134" t="str">
        <f>IF(QE$7="","",IF(AND(PX20=PX$7,PZ20=PZ$7),$C$1,""))</f>
        <v/>
      </c>
      <c r="QC20" s="134" t="str">
        <f>IF(QB20="",(IF(PX20-PZ20=0,"",(IF(PX20-PZ20=PX$7-PZ$7,$C$2,"")))),"")</f>
        <v/>
      </c>
      <c r="QD20" s="134" t="str">
        <f>IF(QE$7="","",IF(AND(QC20="",QB20=""),IF(OR(AND(PX$7&gt;PZ$7,PX20&gt;PZ20),AND(PX$7&lt;PZ$7,PX20&lt;PZ20),AND(PX$7=PZ$7,PX20=PZ20)),$C$3,""),""))</f>
        <v/>
      </c>
      <c r="QE20" s="110" t="str">
        <f>IF(QE$7="","",IF(QB20="",IF(QC20="",IF(QD20="",0,(IF(PX$7-PZ$7=0,QD20+$C$4,QD20))),QC20),IF(OR(AND(ISBLANK(QA$7),ISBLANK(QA20)),AND(ISTEXT(QA$7),ISTEXT(QA20))),QB20+$C$4,QB20)))</f>
        <v/>
      </c>
      <c r="QF20" s="137">
        <f>SUM(QN20,QV20)</f>
        <v>0</v>
      </c>
      <c r="QG20" s="135"/>
      <c r="QH20" s="132" t="s">
        <v>59</v>
      </c>
      <c r="QI20" s="109"/>
      <c r="QJ20" s="109"/>
      <c r="QK20" s="134" t="str">
        <f>IF(QN$7="","",IF(AND(QG20=QG$7,QI20=QI$7),$C$1,""))</f>
        <v/>
      </c>
      <c r="QL20" s="134" t="str">
        <f>IF(QK20="",(IF(QG20-QI20=0,"",(IF(QG20-QI20=QG$7-QI$7,$C$2,"")))),"")</f>
        <v/>
      </c>
      <c r="QM20" s="134" t="str">
        <f>IF(QN$7="","",IF(AND(QL20="",QK20=""),IF(OR(AND(QG$7&gt;QI$7,QG20&gt;QI20),AND(QG$7&lt;QI$7,QG20&lt;QI20),AND(QG$7=QI$7,QG20=QI20)),$C$3,""),""))</f>
        <v/>
      </c>
      <c r="QN20" s="110" t="str">
        <f>IF(QN$7="","",IF(QK20="",IF(QL20="",IF(QM20="",0,(IF(QG$7-QI$7=0,QM20+$C$4,QM20))),QL20),IF(OR(AND(ISBLANK(QJ$7),ISBLANK(QJ20)),AND(ISTEXT(QJ$7),ISTEXT(QJ20))),QK20+$C$4,QK20)))</f>
        <v/>
      </c>
      <c r="QO20" s="108"/>
      <c r="QP20" s="132" t="s">
        <v>59</v>
      </c>
      <c r="QQ20" s="109"/>
      <c r="QR20" s="109"/>
      <c r="QS20" s="134" t="str">
        <f>IF(QV$7="","",IF(AND(QO20=QO$7,QQ20=QQ$7),$C$1,""))</f>
        <v/>
      </c>
      <c r="QT20" s="134" t="str">
        <f>IF(QS20="",(IF(QO20-QQ20=0,"",(IF(QO20-QQ20=QO$7-QQ$7,$C$2,"")))),"")</f>
        <v/>
      </c>
      <c r="QU20" s="134" t="str">
        <f>IF(QV$7="","",IF(AND(QT20="",QS20=""),IF(OR(AND(QO$7&gt;QQ$7,QO20&gt;QQ20),AND(QO$7&lt;QQ$7,QO20&lt;QQ20),AND(QO$7=QQ$7,QO20=QQ20)),$C$3,""),""))</f>
        <v/>
      </c>
      <c r="QV20" s="110" t="str">
        <f>IF(QV$7="","",IF(QS20="",IF(QT20="",IF(QU20="",0,(IF(QO$7-QQ$7=0,QU20+$C$4,QU20))),QT20),IF(OR(AND(ISBLANK(QR$7),ISBLANK(QR20)),AND(ISTEXT(QR$7),ISTEXT(QR20))),QS20+$C$4,QS20)))</f>
        <v/>
      </c>
      <c r="QW20" s="138">
        <f>SUM(RE20,RM20,RO20)</f>
        <v>0</v>
      </c>
      <c r="QX20" s="135"/>
      <c r="QY20" s="132" t="s">
        <v>59</v>
      </c>
      <c r="QZ20" s="109"/>
      <c r="RA20" s="109"/>
      <c r="RB20" s="134" t="str">
        <f>IF(RE$7="","",IF(AND(QX20=QX$7,QZ20=QZ$7),$C$1,""))</f>
        <v/>
      </c>
      <c r="RC20" s="134" t="str">
        <f>IF(RB20="",(IF(QX20-QZ20=0,"",(IF(QX20-QZ20=QX$7-QZ$7,$C$2,"")))),"")</f>
        <v/>
      </c>
      <c r="RD20" s="134" t="str">
        <f>IF(RE$7="","",IF(AND(RC20="",RB20=""),IF(OR(AND(QX$7&gt;QZ$7,QX20&gt;QZ20),AND(QX$7&lt;QZ$7,QX20&lt;QZ20),AND(QX$7=QZ$7,QX20=QZ20)),$C$3,""),""))</f>
        <v/>
      </c>
      <c r="RE20" s="110" t="str">
        <f>IF(RE$7="","",IF(RB20="",IF(RC20="",IF(RD20="",0,(IF(QX$7-QZ$7=0,RD20+$C$4,RD20))),RC20),IF(OR(AND(ISBLANK(RA$7),ISBLANK(RA20)),AND(ISTEXT(RA$7),ISTEXT(RA20))),RB20+$C$4,RB20)))</f>
        <v/>
      </c>
      <c r="RF20" s="108"/>
      <c r="RG20" s="132" t="s">
        <v>59</v>
      </c>
      <c r="RH20" s="109"/>
      <c r="RI20" s="109"/>
      <c r="RJ20" s="134" t="str">
        <f>IF(RM$7="","",IF(AND(RF20=RF$7,RH20=RH$7),$C$1,""))</f>
        <v/>
      </c>
      <c r="RK20" s="134" t="str">
        <f>IF(RJ20="",(IF(RF20-RH20=0,"",(IF(RF20-RH20=RF$7-RH$7,$C$2,"")))),"")</f>
        <v/>
      </c>
      <c r="RL20" s="134" t="str">
        <f>IF(RM$7="","",IF(AND(RK20="",RJ20=""),IF(OR(AND(RF$7&gt;RH$7,RF20&gt;RH20),AND(RF$7&lt;RH$7,RF20&lt;RH20),AND(RF$7=RH$7,RF20=RH20)),$C$3,""),""))</f>
        <v/>
      </c>
      <c r="RM20" s="110" t="str">
        <f>IF(RM$7="","",IF(RJ20="",IF(RK20="",IF(RL20="",0,(IF(RF$7-RH$7=0,RL20+$C$4,RL20))),RK20),IF(OR(AND(ISBLANK(RI$7),ISBLANK(RI20)),AND(ISTEXT(RI$7),ISTEXT(RI20))),RJ20+$C$4,RJ20)))</f>
        <v/>
      </c>
      <c r="RN20" s="139" t="s">
        <v>154</v>
      </c>
      <c r="RO20" s="140" t="str">
        <f>IF(ISBLANK(RN$7),"",IF(RN$7=RN20,$C$5,0))</f>
        <v/>
      </c>
      <c r="RP20" s="141">
        <f>SUM($E20,$AV20,$CM20,$ED20,$FU20,$HL20,$JC20,$KT20)</f>
        <v>26</v>
      </c>
      <c r="RQ20" s="142">
        <f>SUM($ML20,$OY20,$QF20,$QW20)</f>
        <v>0</v>
      </c>
      <c r="RR20" s="130">
        <f>SUM($MK20,$RQ20)</f>
        <v>26</v>
      </c>
    </row>
    <row r="21" spans="1:486" ht="15.75" thickBot="1">
      <c r="A21" s="125">
        <f t="shared" si="19"/>
        <v>13</v>
      </c>
      <c r="B21" s="156" t="s">
        <v>182</v>
      </c>
      <c r="C21" s="130">
        <f>SUM($MK21,$RQ21)</f>
        <v>26</v>
      </c>
      <c r="D21" s="130">
        <f>0+IF((OR(L21="",L21=0)),0,1)+IF((OR(S21="",S21=0)),0,1)+IF((OR(Z21="",Z21=0)),0,1)+IF((OR(AG21="",AG21=0)),0,1)+IF((OR(AN21="",AN21=0)),0,1)+IF((OR(AU21="",AU21=0)),0,1)+IF((OR(BC21="",BC21=0)),0,1)+IF((OR(BJ21="",BJ21=0)),0,1)+IF((OR(BQ21="",BQ21=0)),0,1)+IF((OR(BX21="",BX21=0)),0,1)+IF((OR(CE21="",CE21=0)),0,1)+IF((OR(CL21="",CL21=0)),0,1)+IF((OR(CT21="",CT21=0)),0,1)+IF((OR(DA21="",DA21=0)),0,1)+IF((OR(DH21="",DH21=0)),0,1)+IF((OR(DO21="",DO21=0)),0,1)+IF((OR(DV21="",DV21=0)),0,1)+IF((OR(EC21="",EC21=0)),0,1)+IF((OR(EK21="",EK21=0)),0,1)+IF((OR(ER21="",ER21=0)),0,1)+IF((OR(EY21="",EY21=0)),0,1)+IF((OR(FF21="",FF21=0)),0,1)+IF((OR(FM21="",FM21=0)),0,1)+IF((OR(FT21="",FT21=0)),0,1)+IF((OR(GB21="",GB21=0)),0,1)+IF((OR(GI21="",GI21=0)),0,1)+IF((OR(GP21="",GP21=0)),0,1)+IF((OR(GW21="",GW21=0)),0,1)+IF((OR(HD21="",HD21=0)),0,1)+IF((OR(HK21="",HK21=0)),0,1)+IF((OR(HS21="",HS21=0)),0,1)+IF((OR(HZ21="",HZ21=0)),0,1)+IF((OR(IG21="",IG21=0)),0,1)+IF((OR(IN21="",IN21=0)),0,1)+IF((OR(IU21="",IU21=0)),0,1)+IF((OR(JB21="",JB21=0)),0,1)+IF((OR(JJ21="",JJ21=0)),0,1)+IF((OR(JQ21="",JQ21=0)),0,1)+IF((OR(JX21="",JX21=0)),0,1)+IF((OR(KE21="",KE21=0)),0,1)+IF((OR(KL21="",KL21=0)),0,1)+IF((OR(KS21="",KS21=0)),0,1)+IF((OR(LA21="",LA21=0)),0,1)+IF((OR(LH21="",LH21=0)),0,1)+IF((OR(LO21="",LO21=0)),0,1)+IF((OR(LV21="",LV21=0)),0,1)+IF((OR(MC21="",MC21=0)),0,1)+IF((OR(MJ21="",MJ21=0)),0,1)+IF((OR(MT21="",MT21=0)),0,1)+IF((OR(NB21="",NB21=0)),0,1)+IF((OR(NJ21="",NJ21=0)),0,1)+IF((OR(NR21="",NR21=0)),0,1)+IF((OR(NZ21="",NZ21=0)),0,1)+IF((OR(OH21="",OH21=0)),0,1)+IF((OR(OP21="",OP21=0)),0,1)+IF((OR(OX21="",OX21=0)),0,1)+IF((OR(PG21="",PG21=0)),0,1)+IF((OR(PO21="",PO21=0)),0,1)+IF((OR(PW21="",PW21=0)),0,1)+IF((OR(QE21="",QE21=0)),0,1)+IF((OR(QN21="",QN21=0)),0,1)+IF((OR(QV21="",QV21=0)),0,1)+IF((OR(RE21="",RE21=0)),0,1)+IF((OR(RM21="",RM21=0)),0,1)</f>
        <v>10</v>
      </c>
      <c r="E21" s="131">
        <f>SUM(L21,S21,Z21,AG21,AN21,AU21)</f>
        <v>4</v>
      </c>
      <c r="F21" s="108">
        <v>3</v>
      </c>
      <c r="G21" s="132" t="s">
        <v>59</v>
      </c>
      <c r="H21" s="109">
        <v>1</v>
      </c>
      <c r="I21" s="133">
        <f>IF(L$7="","",IF(AND(F21=F$7,H21=H$7),$C$1,""))</f>
        <v>4</v>
      </c>
      <c r="J21" s="134" t="str">
        <f>IF(I21="",(IF(F21-H21=0,"",(IF(F21-H21=F$7-H$7,$C$2,"")))),"")</f>
        <v/>
      </c>
      <c r="K21" s="134" t="str">
        <f>IF(L$7="","",IF(AND(J21="",I21=""),IF(OR(AND(F$7&gt;H$7,F21&gt;H21),AND(F$7&lt;H$7,F21&lt;H21),AND(F$7=H$7,F21=H21)),$C$3,""),""))</f>
        <v/>
      </c>
      <c r="L21" s="110">
        <f>IF(L$7="","",IF(I21="",IF(J21="",IF(K21="",0,K21),J21),I21))</f>
        <v>4</v>
      </c>
      <c r="M21" s="108">
        <v>1</v>
      </c>
      <c r="N21" s="132" t="s">
        <v>59</v>
      </c>
      <c r="O21" s="109">
        <v>1</v>
      </c>
      <c r="P21" s="134" t="str">
        <f>IF(S$7="","",IF(AND(M21=M$7,O21=O$7),$C$1,""))</f>
        <v/>
      </c>
      <c r="Q21" s="134" t="str">
        <f>IF(P21="",(IF(M21-O21=0,"",(IF(M21-O21=M$7-O$7,$C$2,"")))),"")</f>
        <v/>
      </c>
      <c r="R21" s="134" t="str">
        <f>IF(S$7="","",IF(AND(Q21="",P21=""),IF(OR(AND(M$7&gt;O$7,M21&gt;O21),AND(M$7&lt;O$7,M21&lt;O21),AND(M$7=O$7,M21=O21)),$C$3,""),""))</f>
        <v/>
      </c>
      <c r="S21" s="110">
        <f>IF(S$7="","",IF(P21="",IF(Q21="",IF(R21="",0,R21),Q21),P21))</f>
        <v>0</v>
      </c>
      <c r="T21" s="108">
        <v>2</v>
      </c>
      <c r="U21" s="132" t="s">
        <v>59</v>
      </c>
      <c r="V21" s="109">
        <v>0</v>
      </c>
      <c r="W21" s="134" t="str">
        <f>IF(Z$7="","",IF(AND(T21=T$7,V21=V$7),$C$1,""))</f>
        <v/>
      </c>
      <c r="X21" s="134" t="str">
        <f>IF(W21="",(IF(T21-V21=0,"",(IF(T21-V21=T$7-V$7,$C$2,"")))),"")</f>
        <v/>
      </c>
      <c r="Y21" s="134" t="str">
        <f>IF(Z$7="","",IF(AND(X21="",W21=""),IF(OR(AND(T$7&gt;V$7,T21&gt;V21),AND(T$7&lt;V$7,T21&lt;V21),AND(T$7=V$7,T21=V21)),$C$3,""),""))</f>
        <v/>
      </c>
      <c r="Z21" s="110">
        <f>IF(Z$7="","",IF(W21="",IF(X21="",IF(Y21="",0,Y21),X21),W21))</f>
        <v>0</v>
      </c>
      <c r="AA21" s="108">
        <v>1</v>
      </c>
      <c r="AB21" s="132" t="s">
        <v>59</v>
      </c>
      <c r="AC21" s="109">
        <v>3</v>
      </c>
      <c r="AD21" s="134" t="str">
        <f>IF(AG$7="","",IF(AND(AA21=AA$7,AC21=AC$7),$C$1,""))</f>
        <v/>
      </c>
      <c r="AE21" s="134" t="str">
        <f>IF(AD21="",(IF(AA21-AC21=0,"",(IF(AA21-AC21=AA$7-AC$7,$C$2,"")))),"")</f>
        <v/>
      </c>
      <c r="AF21" s="134" t="str">
        <f>IF(AG$7="","",IF(AND(AE21="",AD21=""),IF(OR(AND(AA$7&gt;AC$7,AA21&gt;AC21),AND(AA$7&lt;AC$7,AA21&lt;AC21),AND(AA$7=AC$7,AA21=AC21)),$C$3,""),""))</f>
        <v/>
      </c>
      <c r="AG21" s="110" t="str">
        <f>IF(AG$7="","",IF(AD21="",IF(AE21="",IF(AF21="",0,AF21),AE21),AD21))</f>
        <v/>
      </c>
      <c r="AH21" s="108">
        <v>2</v>
      </c>
      <c r="AI21" s="132" t="s">
        <v>59</v>
      </c>
      <c r="AJ21" s="109">
        <v>1</v>
      </c>
      <c r="AK21" s="134" t="str">
        <f>IF(AN$7="","",IF(AND(AH21=AH$7,AJ21=AJ$7),$C$1,""))</f>
        <v/>
      </c>
      <c r="AL21" s="134" t="str">
        <f>IF(AK21="",(IF(AH21-AJ21=0,"",(IF(AH21-AJ21=AH$7-AJ$7,$C$2,"")))),"")</f>
        <v/>
      </c>
      <c r="AM21" s="134" t="str">
        <f>IF(AN$7="","",IF(AND(AL21="",AK21=""),IF(OR(AND(AH$7&gt;AJ$7,AH21&gt;AJ21),AND(AH$7&lt;AJ$7,AH21&lt;AJ21),AND(AH$7=AJ$7,AH21=AJ21)),$C$3,""),""))</f>
        <v/>
      </c>
      <c r="AN21" s="110" t="str">
        <f>IF(AN$7="","",IF(AK21="",IF(AL21="",IF(AM21="",0,AM21),AL21),AK21))</f>
        <v/>
      </c>
      <c r="AO21" s="108">
        <v>0</v>
      </c>
      <c r="AP21" s="132" t="s">
        <v>59</v>
      </c>
      <c r="AQ21" s="109">
        <v>3</v>
      </c>
      <c r="AR21" s="134" t="str">
        <f>IF(AU$7="","",IF(AND(AO21=AO$7,AQ21=AQ$7),$C$1,""))</f>
        <v/>
      </c>
      <c r="AS21" s="134" t="str">
        <f>IF(AR21="",(IF(AO21-AQ21=0,"",(IF(AO21-AQ21=AO$7-AQ$7,$C$2,"")))),"")</f>
        <v/>
      </c>
      <c r="AT21" s="134" t="str">
        <f>IF(AU$7="","",IF(AND(AS21="",AR21=""),IF(OR(AND(AO$7&gt;AQ$7,AO21&gt;AQ21),AND(AO$7&lt;AQ$7,AO21&lt;AQ21),AND(AO$7=AQ$7,AO21=AQ21)),$C$3,""),""))</f>
        <v/>
      </c>
      <c r="AU21" s="110" t="str">
        <f>IF(AU$7="","",IF(AR21="",IF(AS21="",IF(AT21="",0,AT21),AS21),AR21))</f>
        <v/>
      </c>
      <c r="AV21" s="111">
        <f>SUM(BC21,BJ21,BQ21,BX21,CE21,CL21)</f>
        <v>3</v>
      </c>
      <c r="AW21" s="108">
        <v>2</v>
      </c>
      <c r="AX21" s="132" t="s">
        <v>59</v>
      </c>
      <c r="AY21" s="109">
        <v>1</v>
      </c>
      <c r="AZ21" s="134" t="str">
        <f>IF(BC$7="","",IF(AND(AW21=AW$7,AY21=AY$7),$C$1,""))</f>
        <v/>
      </c>
      <c r="BA21" s="134" t="str">
        <f>IF(AZ21="",(IF(AW21-AY21=0,"",(IF(AW21-AY21=AW$7-AY$7,$C$2,"")))),"")</f>
        <v/>
      </c>
      <c r="BB21" s="134" t="str">
        <f>IF(BC$7="","",IF(AND(BA21="",AZ21=""),IF(OR(AND(AW$7&gt;AY$7,AW21&gt;AY21),AND(AW$7&lt;AY$7,AW21&lt;AY21),AND(AW$7=AY$7,AW21=AY21)),$C$3,""),""))</f>
        <v/>
      </c>
      <c r="BC21" s="110">
        <f>IF(BC$7="","",IF(AZ21="",IF(BA21="",IF(BB21="",0,BB21),BA21),AZ21))</f>
        <v>0</v>
      </c>
      <c r="BD21" s="108">
        <v>2</v>
      </c>
      <c r="BE21" s="132" t="s">
        <v>59</v>
      </c>
      <c r="BF21" s="109">
        <v>0</v>
      </c>
      <c r="BG21" s="134" t="str">
        <f>IF(BJ$7="","",IF(AND(BD21=BD$7,BF21=BF$7),$C$1,""))</f>
        <v/>
      </c>
      <c r="BH21" s="134">
        <f>IF(BG21="",(IF(BD21-BF21=0,"",(IF(BD21-BF21=BD$7-BF$7,$C$2,"")))),"")</f>
        <v>3</v>
      </c>
      <c r="BI21" s="134" t="str">
        <f>IF(BJ$7="","",IF(AND(BH21="",BG21=""),IF(OR(AND(BD$7&gt;BF$7,BD21&gt;BF21),AND(BD$7&lt;BF$7,BD21&lt;BF21),AND(BD$7=BF$7,BD21=BF21)),$C$3,""),""))</f>
        <v/>
      </c>
      <c r="BJ21" s="110">
        <f>IF(BJ$7="","",IF(BG21="",IF(BH21="",IF(BI21="",0,BI21),BH21),BG21))</f>
        <v>3</v>
      </c>
      <c r="BK21" s="108">
        <v>1</v>
      </c>
      <c r="BL21" s="132" t="s">
        <v>59</v>
      </c>
      <c r="BM21" s="109">
        <v>3</v>
      </c>
      <c r="BN21" s="134" t="str">
        <f>IF(BQ$7="","",IF(AND(BK21=BK$7,BM21=BM$7),$C$1,""))</f>
        <v/>
      </c>
      <c r="BO21" s="134" t="str">
        <f>IF(BN21="",(IF(BK21-BM21=0,"",(IF(BK21-BM21=BK$7-BM$7,$C$2,"")))),"")</f>
        <v/>
      </c>
      <c r="BP21" s="134" t="str">
        <f>IF(BQ$7="","",IF(AND(BO21="",BN21=""),IF(OR(AND(BK$7&gt;BM$7,BK21&gt;BM21),AND(BK$7&lt;BM$7,BK21&lt;BM21),AND(BK$7=BM$7,BK21=BM21)),$C$3,""),""))</f>
        <v/>
      </c>
      <c r="BQ21" s="110" t="str">
        <f>IF(BQ$7="","",IF(BN21="",IF(BO21="",IF(BP21="",0,BP21),BO21),BN21))</f>
        <v/>
      </c>
      <c r="BR21" s="108">
        <v>2</v>
      </c>
      <c r="BS21" s="132" t="s">
        <v>59</v>
      </c>
      <c r="BT21" s="109">
        <v>1</v>
      </c>
      <c r="BU21" s="134" t="str">
        <f>IF(BX$7="","",IF(AND(BR21=BR$7,BT21=BT$7),$C$1,""))</f>
        <v/>
      </c>
      <c r="BV21" s="134" t="str">
        <f>IF(BU21="",(IF(BR21-BT21=0,"",(IF(BR21-BT21=BR$7-BT$7,$C$2,"")))),"")</f>
        <v/>
      </c>
      <c r="BW21" s="134" t="str">
        <f>IF(BX$7="","",IF(AND(BV21="",BU21=""),IF(OR(AND(BR$7&gt;BT$7,BR21&gt;BT21),AND(BR$7&lt;BT$7,BR21&lt;BT21),AND(BR$7=BT$7,BR21=BT21)),$C$3,""),""))</f>
        <v/>
      </c>
      <c r="BX21" s="110" t="str">
        <f>IF(BX$7="","",IF(BU21="",IF(BV21="",IF(BW21="",0,BW21),BV21),BU21))</f>
        <v/>
      </c>
      <c r="BY21" s="108">
        <v>1</v>
      </c>
      <c r="BZ21" s="132" t="s">
        <v>59</v>
      </c>
      <c r="CA21" s="109">
        <v>3</v>
      </c>
      <c r="CB21" s="134" t="str">
        <f>IF(CE$7="","",IF(AND(BY21=BY$7,CA21=CA$7),$C$1,""))</f>
        <v/>
      </c>
      <c r="CC21" s="134" t="str">
        <f>IF(CB21="",(IF(BY21-CA21=0,"",(IF(BY21-CA21=BY$7-CA$7,$C$2,"")))),"")</f>
        <v/>
      </c>
      <c r="CD21" s="134" t="str">
        <f>IF(CE$7="","",IF(AND(CC21="",CB21=""),IF(OR(AND(BY$7&gt;CA$7,BY21&gt;CA21),AND(BY$7&lt;CA$7,BY21&lt;CA21),AND(BY$7=CA$7,BY21=CA21)),$C$3,""),""))</f>
        <v/>
      </c>
      <c r="CE21" s="110" t="str">
        <f>IF(CE$7="","",IF(CB21="",IF(CC21="",IF(CD21="",0,CD21),CC21),CB21))</f>
        <v/>
      </c>
      <c r="CF21" s="108">
        <v>2</v>
      </c>
      <c r="CG21" s="132" t="s">
        <v>59</v>
      </c>
      <c r="CH21" s="109">
        <v>1</v>
      </c>
      <c r="CI21" s="134" t="str">
        <f>IF(CL$7="","",IF(AND(CF21=CF$7,CH21=CH$7),$C$1,""))</f>
        <v/>
      </c>
      <c r="CJ21" s="134" t="str">
        <f>IF(CI21="",(IF(CF21-CH21=0,"",(IF(CF21-CH21=CF$7-CH$7,$C$2,"")))),"")</f>
        <v/>
      </c>
      <c r="CK21" s="134" t="str">
        <f>IF(CL$7="","",IF(AND(CJ21="",CI21=""),IF(OR(AND(CF$7&gt;CH$7,CF21&gt;CH21),AND(CF$7&lt;CH$7,CF21&lt;CH21),AND(CF$7=CH$7,CF21=CH21)),$C$3,""),""))</f>
        <v/>
      </c>
      <c r="CL21" s="110" t="str">
        <f>IF(CL$7="","",IF(CI21="",IF(CJ21="",IF(CK21="",0,CK21),CJ21),CI21))</f>
        <v/>
      </c>
      <c r="CM21" s="112">
        <f>SUM(CT21,DA21,DH21,DO21,DV21,EC21)</f>
        <v>4</v>
      </c>
      <c r="CN21" s="108">
        <v>1</v>
      </c>
      <c r="CO21" s="132" t="s">
        <v>59</v>
      </c>
      <c r="CP21" s="109">
        <v>2</v>
      </c>
      <c r="CQ21" s="134" t="str">
        <f>IF(CT$7="","",IF(AND(CN21=CN$7,CP21=CP$7),$C$1,""))</f>
        <v/>
      </c>
      <c r="CR21" s="134" t="str">
        <f>IF(CQ21="",(IF(CN21-CP21=0,"",(IF(CN21-CP21=CN$7-CP$7,$C$2,"")))),"")</f>
        <v/>
      </c>
      <c r="CS21" s="134" t="str">
        <f>IF(CT$7="","",IF(AND(CR21="",CQ21=""),IF(OR(AND(CN$7&gt;CP$7,CN21&gt;CP21),AND(CN$7&lt;CP$7,CN21&lt;CP21),AND(CN$7=CP$7,CN21=CP21)),$C$3,""),""))</f>
        <v/>
      </c>
      <c r="CT21" s="110">
        <f>IF(CT$7="","",IF(CQ21="",IF(CR21="",IF(CS21="",0,CS21),CR21),CQ21))</f>
        <v>0</v>
      </c>
      <c r="CU21" s="108">
        <v>2</v>
      </c>
      <c r="CV21" s="132" t="s">
        <v>59</v>
      </c>
      <c r="CW21" s="109">
        <v>1</v>
      </c>
      <c r="CX21" s="134">
        <f>IF(DA$7="","",IF(AND(CU21=CU$7,CW21=CW$7),$C$1,""))</f>
        <v>4</v>
      </c>
      <c r="CY21" s="134" t="str">
        <f>IF(CX21="",(IF(CU21-CW21=0,"",(IF(CU21-CW21=CU$7-CW$7,$C$2,"")))),"")</f>
        <v/>
      </c>
      <c r="CZ21" s="134" t="str">
        <f>IF(DA$7="","",IF(AND(CY21="",CX21=""),IF(OR(AND(CU$7&gt;CW$7,CU21&gt;CW21),AND(CU$7&lt;CW$7,CU21&lt;CW21),AND(CU$7=CW$7,CU21=CW21)),$C$3,""),""))</f>
        <v/>
      </c>
      <c r="DA21" s="110">
        <f>IF(DA$7="","",IF(CX21="",IF(CY21="",IF(CZ21="",0,CZ21),CY21),CX21))</f>
        <v>4</v>
      </c>
      <c r="DB21" s="108">
        <v>1</v>
      </c>
      <c r="DC21" s="132" t="s">
        <v>59</v>
      </c>
      <c r="DD21" s="109">
        <v>2</v>
      </c>
      <c r="DE21" s="134" t="str">
        <f>IF(DH$7="","",IF(AND(DB21=DB$7,DD21=DD$7),$C$1,""))</f>
        <v/>
      </c>
      <c r="DF21" s="134" t="str">
        <f>IF(DE21="",(IF(DB21-DD21=0,"",(IF(DB21-DD21=DB$7-DD$7,$C$2,"")))),"")</f>
        <v/>
      </c>
      <c r="DG21" s="134" t="str">
        <f>IF(DH$7="","",IF(AND(DF21="",DE21=""),IF(OR(AND(DB$7&gt;DD$7,DB21&gt;DD21),AND(DB$7&lt;DD$7,DB21&lt;DD21),AND(DB$7=DD$7,DB21=DD21)),$C$3,""),""))</f>
        <v/>
      </c>
      <c r="DH21" s="110" t="str">
        <f>IF(DH$7="","",IF(DE21="",IF(DF21="",IF(DG21="",0,DG21),DF21),DE21))</f>
        <v/>
      </c>
      <c r="DI21" s="108">
        <v>0</v>
      </c>
      <c r="DJ21" s="132" t="s">
        <v>59</v>
      </c>
      <c r="DK21" s="109">
        <v>1</v>
      </c>
      <c r="DL21" s="134" t="str">
        <f>IF(DO$7="","",IF(AND(DI21=DI$7,DK21=DK$7),$C$1,""))</f>
        <v/>
      </c>
      <c r="DM21" s="134" t="str">
        <f>IF(DL21="",(IF(DI21-DK21=0,"",(IF(DI21-DK21=DI$7-DK$7,$C$2,"")))),"")</f>
        <v/>
      </c>
      <c r="DN21" s="134" t="str">
        <f>IF(DO$7="","",IF(AND(DM21="",DL21=""),IF(OR(AND(DI$7&gt;DK$7,DI21&gt;DK21),AND(DI$7&lt;DK$7,DI21&lt;DK21),AND(DI$7=DK$7,DI21=DK21)),$C$3,""),""))</f>
        <v/>
      </c>
      <c r="DO21" s="110" t="str">
        <f>IF(DO$7="","",IF(DL21="",IF(DM21="",IF(DN21="",0,DN21),DM21),DL21))</f>
        <v/>
      </c>
      <c r="DP21" s="108">
        <v>2</v>
      </c>
      <c r="DQ21" s="132" t="s">
        <v>59</v>
      </c>
      <c r="DR21" s="109">
        <v>0</v>
      </c>
      <c r="DS21" s="134" t="str">
        <f>IF(DV$7="","",IF(AND(DP21=DP$7,DR21=DR$7),$C$1,""))</f>
        <v/>
      </c>
      <c r="DT21" s="134" t="str">
        <f>IF(DS21="",(IF(DP21-DR21=0,"",(IF(DP21-DR21=DP$7-DR$7,$C$2,"")))),"")</f>
        <v/>
      </c>
      <c r="DU21" s="134" t="str">
        <f>IF(DV$7="","",IF(AND(DT21="",DS21=""),IF(OR(AND(DP$7&gt;DR$7,DP21&gt;DR21),AND(DP$7&lt;DR$7,DP21&lt;DR21),AND(DP$7=DR$7,DP21=DR21)),$C$3,""),""))</f>
        <v/>
      </c>
      <c r="DV21" s="110" t="str">
        <f>IF(DV$7="","",IF(DS21="",IF(DT21="",IF(DU21="",0,DU21),DT21),DS21))</f>
        <v/>
      </c>
      <c r="DW21" s="108">
        <v>1</v>
      </c>
      <c r="DX21" s="132" t="s">
        <v>59</v>
      </c>
      <c r="DY21" s="109">
        <v>1</v>
      </c>
      <c r="DZ21" s="134" t="str">
        <f>IF(EC$7="","",IF(AND(DW21=DW$7,DY21=DY$7),$C$1,""))</f>
        <v/>
      </c>
      <c r="EA21" s="134" t="str">
        <f>IF(DZ21="",(IF(DW21-DY21=0,"",(IF(DW21-DY21=DW$7-DY$7,$C$2,"")))),"")</f>
        <v/>
      </c>
      <c r="EB21" s="134" t="str">
        <f>IF(EC$7="","",IF(AND(EA21="",DZ21=""),IF(OR(AND(DW$7&gt;DY$7,DW21&gt;DY21),AND(DW$7&lt;DY$7,DW21&lt;DY21),AND(DW$7=DY$7,DW21=DY21)),$C$3,""),""))</f>
        <v/>
      </c>
      <c r="EC21" s="110" t="str">
        <f>IF(EC$7="","",IF(DZ21="",IF(EA21="",IF(EB21="",0,EB21),EA21),DZ21))</f>
        <v/>
      </c>
      <c r="ED21" s="113">
        <f>SUM(EK21,ER21,EY21,FF21,FM21,FT21)</f>
        <v>3</v>
      </c>
      <c r="EE21" s="108">
        <v>3</v>
      </c>
      <c r="EF21" s="132" t="s">
        <v>59</v>
      </c>
      <c r="EG21" s="109">
        <v>1</v>
      </c>
      <c r="EH21" s="134" t="str">
        <f>IF(EK$7="","",IF(AND(EE21=EE$7,EG21=EG$7),$C$1,""))</f>
        <v/>
      </c>
      <c r="EI21" s="134" t="str">
        <f>IF(EH21="",(IF(EE21-EG21=0,"",(IF(EE21-EG21=EE$7-EG$7,$C$2,"")))),"")</f>
        <v/>
      </c>
      <c r="EJ21" s="134" t="str">
        <f>IF(EK$7="","",IF(AND(EI21="",EH21=""),IF(OR(AND(EE$7&gt;EG$7,EE21&gt;EG21),AND(EE$7&lt;EG$7,EE21&lt;EG21),AND(EE$7=EG$7,EE21=EG21)),$C$3,""),""))</f>
        <v/>
      </c>
      <c r="EK21" s="110">
        <f>IF(EK$7="","",IF(EH21="",IF(EI21="",IF(EJ21="",0,EJ21),EI21),EH21))</f>
        <v>0</v>
      </c>
      <c r="EL21" s="108">
        <v>0</v>
      </c>
      <c r="EM21" s="132" t="s">
        <v>59</v>
      </c>
      <c r="EN21" s="109">
        <v>1</v>
      </c>
      <c r="EO21" s="134" t="str">
        <f>IF(ER$7="","",IF(AND(EL21=EL$7,EN21=EN$7),$C$1,""))</f>
        <v/>
      </c>
      <c r="EP21" s="134">
        <f>IF(EO21="",(IF(EL21-EN21=0,"",(IF(EL21-EN21=EL$7-EN$7,$C$2,"")))),"")</f>
        <v>3</v>
      </c>
      <c r="EQ21" s="134" t="str">
        <f>IF(ER$7="","",IF(AND(EP21="",EO21=""),IF(OR(AND(EL$7&gt;EN$7,EL21&gt;EN21),AND(EL$7&lt;EN$7,EL21&lt;EN21),AND(EL$7=EN$7,EL21=EN21)),$C$3,""),""))</f>
        <v/>
      </c>
      <c r="ER21" s="110">
        <f>IF(ER$7="","",IF(EO21="",IF(EP21="",IF(EQ21="",0,EQ21),EP21),EO21))</f>
        <v>3</v>
      </c>
      <c r="ES21" s="108">
        <v>2</v>
      </c>
      <c r="ET21" s="132" t="s">
        <v>59</v>
      </c>
      <c r="EU21" s="109">
        <v>2</v>
      </c>
      <c r="EV21" s="134" t="str">
        <f>IF(EY$7="","",IF(AND(ES21=ES$7,EU21=EU$7),$C$1,""))</f>
        <v/>
      </c>
      <c r="EW21" s="134" t="str">
        <f>IF(EV21="",(IF(ES21-EU21=0,"",(IF(ES21-EU21=ES$7-EU$7,$C$2,"")))),"")</f>
        <v/>
      </c>
      <c r="EX21" s="134" t="str">
        <f>IF(EY$7="","",IF(AND(EW21="",EV21=""),IF(OR(AND(ES$7&gt;EU$7,ES21&gt;EU21),AND(ES$7&lt;EU$7,ES21&lt;EU21),AND(ES$7=EU$7,ES21=EU21)),$C$3,""),""))</f>
        <v/>
      </c>
      <c r="EY21" s="110" t="str">
        <f>IF(EY$7="","",IF(EV21="",IF(EW21="",IF(EX21="",0,EX21),EW21),EV21))</f>
        <v/>
      </c>
      <c r="EZ21" s="108">
        <v>2</v>
      </c>
      <c r="FA21" s="132" t="s">
        <v>59</v>
      </c>
      <c r="FB21" s="109">
        <v>0</v>
      </c>
      <c r="FC21" s="134" t="str">
        <f>IF(FF$7="","",IF(AND(EZ21=EZ$7,FB21=FB$7),$C$1,""))</f>
        <v/>
      </c>
      <c r="FD21" s="134" t="str">
        <f>IF(FC21="",(IF(EZ21-FB21=0,"",(IF(EZ21-FB21=EZ$7-FB$7,$C$2,"")))),"")</f>
        <v/>
      </c>
      <c r="FE21" s="134" t="str">
        <f>IF(FF$7="","",IF(AND(FD21="",FC21=""),IF(OR(AND(EZ$7&gt;FB$7,EZ21&gt;FB21),AND(EZ$7&lt;FB$7,EZ21&lt;FB21),AND(EZ$7=FB$7,EZ21=FB21)),$C$3,""),""))</f>
        <v/>
      </c>
      <c r="FF21" s="110" t="str">
        <f>IF(FF$7="","",IF(FC21="",IF(FD21="",IF(FE21="",0,FE21),FD21),FC21))</f>
        <v/>
      </c>
      <c r="FG21" s="108">
        <v>2</v>
      </c>
      <c r="FH21" s="132" t="s">
        <v>59</v>
      </c>
      <c r="FI21" s="109">
        <v>1</v>
      </c>
      <c r="FJ21" s="134" t="str">
        <f>IF(FM$7="","",IF(AND(FG21=FG$7,FI21=FI$7),$C$1,""))</f>
        <v/>
      </c>
      <c r="FK21" s="134" t="str">
        <f>IF(FJ21="",(IF(FG21-FI21=0,"",(IF(FG21-FI21=FG$7-FI$7,$C$2,"")))),"")</f>
        <v/>
      </c>
      <c r="FL21" s="134" t="str">
        <f>IF(FM$7="","",IF(AND(FK21="",FJ21=""),IF(OR(AND(FG$7&gt;FI$7,FG21&gt;FI21),AND(FG$7&lt;FI$7,FG21&lt;FI21),AND(FG$7=FI$7,FG21=FI21)),$C$3,""),""))</f>
        <v/>
      </c>
      <c r="FM21" s="110" t="str">
        <f>IF(FM$7="","",IF(FJ21="",IF(FK21="",IF(FL21="",0,FL21),FK21),FJ21))</f>
        <v/>
      </c>
      <c r="FN21" s="108">
        <v>1</v>
      </c>
      <c r="FO21" s="132" t="s">
        <v>59</v>
      </c>
      <c r="FP21" s="109">
        <v>3</v>
      </c>
      <c r="FQ21" s="134" t="str">
        <f>IF(FT$7="","",IF(AND(FN21=FN$7,FP21=FP$7),$C$1,""))</f>
        <v/>
      </c>
      <c r="FR21" s="134" t="str">
        <f>IF(FQ21="",(IF(FN21-FP21=0,"",(IF(FN21-FP21=FN$7-FP$7,$C$2,"")))),"")</f>
        <v/>
      </c>
      <c r="FS21" s="134" t="str">
        <f>IF(FT$7="","",IF(AND(FR21="",FQ21=""),IF(OR(AND(FN$7&gt;FP$7,FN21&gt;FP21),AND(FN$7&lt;FP$7,FN21&lt;FP21),AND(FN$7=FP$7,FN21=FP21)),$C$3,""),""))</f>
        <v/>
      </c>
      <c r="FT21" s="110" t="str">
        <f>IF(FT$7="","",IF(FQ21="",IF(FR21="",IF(FS21="",0,FS21),FR21),FQ21))</f>
        <v/>
      </c>
      <c r="FU21" s="114">
        <f>SUM(GB21,GI21,GP21,GW21,HD21,HK21)</f>
        <v>4</v>
      </c>
      <c r="FV21" s="108">
        <v>2</v>
      </c>
      <c r="FW21" s="132" t="s">
        <v>59</v>
      </c>
      <c r="FX21" s="109">
        <v>0</v>
      </c>
      <c r="FY21" s="134" t="str">
        <f>IF(GB$7="","",IF(AND(FV21=FV$7,FX21=FX$7),$C$1,""))</f>
        <v/>
      </c>
      <c r="FZ21" s="134" t="str">
        <f>IF(FY21="",(IF(FV21-FX21=0,"",(IF(FV21-FX21=FV$7-FX$7,$C$2,"")))),"")</f>
        <v/>
      </c>
      <c r="GA21" s="134">
        <f>IF(GB$7="","",IF(AND(FZ21="",FY21=""),IF(OR(AND(FV$7&gt;FX$7,FV21&gt;FX21),AND(FV$7&lt;FX$7,FV21&lt;FX21),AND(FV$7=FX$7,FV21=FX21)),$C$3,""),""))</f>
        <v>2</v>
      </c>
      <c r="GB21" s="110">
        <f>IF(GB$7="","",IF(FY21="",IF(FZ21="",IF(GA21="",0,GA21),FZ21),FY21))</f>
        <v>2</v>
      </c>
      <c r="GC21" s="108">
        <v>2</v>
      </c>
      <c r="GD21" s="132" t="s">
        <v>59</v>
      </c>
      <c r="GE21" s="109">
        <v>0</v>
      </c>
      <c r="GF21" s="134" t="str">
        <f>IF(GI$7="","",IF(AND(GC21=GC$7,GE21=GE$7),$C$1,""))</f>
        <v/>
      </c>
      <c r="GG21" s="134" t="str">
        <f>IF(GF21="",(IF(GC21-GE21=0,"",(IF(GC21-GE21=GC$7-GE$7,$C$2,"")))),"")</f>
        <v/>
      </c>
      <c r="GH21" s="134">
        <f>IF(GI$7="","",IF(AND(GG21="",GF21=""),IF(OR(AND(GC$7&gt;GE$7,GC21&gt;GE21),AND(GC$7&lt;GE$7,GC21&lt;GE21),AND(GC$7=GE$7,GC21=GE21)),$C$3,""),""))</f>
        <v>2</v>
      </c>
      <c r="GI21" s="110">
        <f>IF(GI$7="","",IF(GF21="",IF(GG21="",IF(GH21="",0,GH21),GG21),GF21))</f>
        <v>2</v>
      </c>
      <c r="GJ21" s="108">
        <v>1</v>
      </c>
      <c r="GK21" s="132" t="s">
        <v>59</v>
      </c>
      <c r="GL21" s="109">
        <v>2</v>
      </c>
      <c r="GM21" s="134" t="str">
        <f>IF(GP$7="","",IF(AND(GJ21=GJ$7,GL21=GL$7),$C$1,""))</f>
        <v/>
      </c>
      <c r="GN21" s="134" t="str">
        <f>IF(GM21="",(IF(GJ21-GL21=0,"",(IF(GJ21-GL21=GJ$7-GL$7,$C$2,"")))),"")</f>
        <v/>
      </c>
      <c r="GO21" s="134" t="str">
        <f>IF(GP$7="","",IF(AND(GN21="",GM21=""),IF(OR(AND(GJ$7&gt;GL$7,GJ21&gt;GL21),AND(GJ$7&lt;GL$7,GJ21&lt;GL21),AND(GJ$7=GL$7,GJ21=GL21)),$C$3,""),""))</f>
        <v/>
      </c>
      <c r="GP21" s="110" t="str">
        <f>IF(GP$7="","",IF(GM21="",IF(GN21="",IF(GO21="",0,GO21),GN21),GM21))</f>
        <v/>
      </c>
      <c r="GQ21" s="108">
        <v>2</v>
      </c>
      <c r="GR21" s="132" t="s">
        <v>59</v>
      </c>
      <c r="GS21" s="109">
        <v>0</v>
      </c>
      <c r="GT21" s="134" t="str">
        <f>IF(GW$7="","",IF(AND(GQ21=GQ$7,GS21=GS$7),$C$1,""))</f>
        <v/>
      </c>
      <c r="GU21" s="134" t="str">
        <f>IF(GT21="",(IF(GQ21-GS21=0,"",(IF(GQ21-GS21=GQ$7-GS$7,$C$2,"")))),"")</f>
        <v/>
      </c>
      <c r="GV21" s="134" t="str">
        <f>IF(GW$7="","",IF(AND(GU21="",GT21=""),IF(OR(AND(GQ$7&gt;GS$7,GQ21&gt;GS21),AND(GQ$7&lt;GS$7,GQ21&lt;GS21),AND(GQ$7=GS$7,GQ21=GS21)),$C$3,""),""))</f>
        <v/>
      </c>
      <c r="GW21" s="110" t="str">
        <f>IF(GW$7="","",IF(GT21="",IF(GU21="",IF(GV21="",0,GV21),GU21),GT21))</f>
        <v/>
      </c>
      <c r="GX21" s="108">
        <v>1</v>
      </c>
      <c r="GY21" s="132" t="s">
        <v>59</v>
      </c>
      <c r="GZ21" s="109">
        <v>2</v>
      </c>
      <c r="HA21" s="134" t="str">
        <f>IF(HD$7="","",IF(AND(GX21=GX$7,GZ21=GZ$7),$C$1,""))</f>
        <v/>
      </c>
      <c r="HB21" s="134" t="str">
        <f>IF(HA21="",(IF(GX21-GZ21=0,"",(IF(GX21-GZ21=GX$7-GZ$7,$C$2,"")))),"")</f>
        <v/>
      </c>
      <c r="HC21" s="134" t="str">
        <f>IF(HD$7="","",IF(AND(HB21="",HA21=""),IF(OR(AND(GX$7&gt;GZ$7,GX21&gt;GZ21),AND(GX$7&lt;GZ$7,GX21&lt;GZ21),AND(GX$7=GZ$7,GX21=GZ21)),$C$3,""),""))</f>
        <v/>
      </c>
      <c r="HD21" s="110" t="str">
        <f>IF(HD$7="","",IF(HA21="",IF(HB21="",IF(HC21="",0,HC21),HB21),HA21))</f>
        <v/>
      </c>
      <c r="HE21" s="108">
        <v>1</v>
      </c>
      <c r="HF21" s="132" t="s">
        <v>59</v>
      </c>
      <c r="HG21" s="109">
        <v>3</v>
      </c>
      <c r="HH21" s="134" t="str">
        <f>IF(HK$7="","",IF(AND(HE21=HE$7,HG21=HG$7),$C$1,""))</f>
        <v/>
      </c>
      <c r="HI21" s="134" t="str">
        <f>IF(HH21="",(IF(HE21-HG21=0,"",(IF(HE21-HG21=HE$7-HG$7,$C$2,"")))),"")</f>
        <v/>
      </c>
      <c r="HJ21" s="134" t="str">
        <f>IF(HK$7="","",IF(AND(HI21="",HH21=""),IF(OR(AND(HE$7&gt;HG$7,HE21&gt;HG21),AND(HE$7&lt;HG$7,HE21&lt;HG21),AND(HE$7=HG$7,HE21=HG21)),$C$3,""),""))</f>
        <v/>
      </c>
      <c r="HK21" s="110" t="str">
        <f>IF(HK$7="","",IF(HH21="",IF(HI21="",IF(HJ21="",0,HJ21),HI21),HH21))</f>
        <v/>
      </c>
      <c r="HL21" s="115">
        <f>SUM(HS21,HZ21,IG21,IN21,IU21,JB21)</f>
        <v>2</v>
      </c>
      <c r="HM21" s="108">
        <v>3</v>
      </c>
      <c r="HN21" s="132" t="s">
        <v>59</v>
      </c>
      <c r="HO21" s="109">
        <v>1</v>
      </c>
      <c r="HP21" s="134" t="str">
        <f>IF(HS$7="","",IF(AND(HM21=HM$7,HO21=HO$7),$C$1,""))</f>
        <v/>
      </c>
      <c r="HQ21" s="134" t="str">
        <f>IF(HP21="",(IF(HM21-HO21=0,"",(IF(HM21-HO21=HM$7-HO$7,$C$2,"")))),"")</f>
        <v/>
      </c>
      <c r="HR21" s="134">
        <f>IF(HS$7="","",IF(AND(HQ21="",HP21=""),IF(OR(AND(HM$7&gt;HO$7,HM21&gt;HO21),AND(HM$7&lt;HO$7,HM21&lt;HO21),AND(HM$7=HO$7,HM21=HO21)),$C$3,""),""))</f>
        <v>2</v>
      </c>
      <c r="HS21" s="110">
        <f>IF(HS$7="","",IF(HP21="",IF(HQ21="",IF(HR21="",0,HR21),HQ21),HP21))</f>
        <v>2</v>
      </c>
      <c r="HT21" s="108">
        <v>1</v>
      </c>
      <c r="HU21" s="132" t="s">
        <v>59</v>
      </c>
      <c r="HV21" s="109">
        <v>2</v>
      </c>
      <c r="HW21" s="134" t="str">
        <f>IF(HZ$7="","",IF(AND(HT21=HT$7,HV21=HV$7),$C$1,""))</f>
        <v/>
      </c>
      <c r="HX21" s="134" t="str">
        <f>IF(HW21="",(IF(HT21-HV21=0,"",(IF(HT21-HV21=HT$7-HV$7,$C$2,"")))),"")</f>
        <v/>
      </c>
      <c r="HY21" s="134" t="str">
        <f>IF(HZ$7="","",IF(AND(HX21="",HW21=""),IF(OR(AND(HT$7&gt;HV$7,HT21&gt;HV21),AND(HT$7&lt;HV$7,HT21&lt;HV21),AND(HT$7=HV$7,HT21=HV21)),$C$3,""),""))</f>
        <v/>
      </c>
      <c r="HZ21" s="110">
        <f>IF(HZ$7="","",IF(HW21="",IF(HX21="",IF(HY21="",0,HY21),HX21),HW21))</f>
        <v>0</v>
      </c>
      <c r="IA21" s="108">
        <v>3</v>
      </c>
      <c r="IB21" s="132" t="s">
        <v>59</v>
      </c>
      <c r="IC21" s="109">
        <v>0</v>
      </c>
      <c r="ID21" s="134" t="str">
        <f>IF(IG$7="","",IF(AND(IA21=IA$7,IC21=IC$7),$C$1,""))</f>
        <v/>
      </c>
      <c r="IE21" s="134" t="str">
        <f>IF(ID21="",(IF(IA21-IC21=0,"",(IF(IA21-IC21=IA$7-IC$7,$C$2,"")))),"")</f>
        <v/>
      </c>
      <c r="IF21" s="134" t="str">
        <f>IF(IG$7="","",IF(AND(IE21="",ID21=""),IF(OR(AND(IA$7&gt;IC$7,IA21&gt;IC21),AND(IA$7&lt;IC$7,IA21&lt;IC21),AND(IA$7=IC$7,IA21=IC21)),$C$3,""),""))</f>
        <v/>
      </c>
      <c r="IG21" s="110" t="str">
        <f>IF(IG$7="","",IF(ID21="",IF(IE21="",IF(IF21="",0,IF21),IE21),ID21))</f>
        <v/>
      </c>
      <c r="IH21" s="108">
        <v>1</v>
      </c>
      <c r="II21" s="132" t="s">
        <v>59</v>
      </c>
      <c r="IJ21" s="109">
        <v>1</v>
      </c>
      <c r="IK21" s="134" t="str">
        <f>IF(IN$7="","",IF(AND(IH21=IH$7,IJ21=IJ$7),$C$1,""))</f>
        <v/>
      </c>
      <c r="IL21" s="134" t="str">
        <f>IF(IK21="",(IF(IH21-IJ21=0,"",(IF(IH21-IJ21=IH$7-IJ$7,$C$2,"")))),"")</f>
        <v/>
      </c>
      <c r="IM21" s="134" t="str">
        <f>IF(IN$7="","",IF(AND(IL21="",IK21=""),IF(OR(AND(IH$7&gt;IJ$7,IH21&gt;IJ21),AND(IH$7&lt;IJ$7,IH21&lt;IJ21),AND(IH$7=IJ$7,IH21=IJ21)),$C$3,""),""))</f>
        <v/>
      </c>
      <c r="IN21" s="110" t="str">
        <f>IF(IN$7="","",IF(IK21="",IF(IL21="",IF(IM21="",0,IM21),IL21),IK21))</f>
        <v/>
      </c>
      <c r="IO21" s="108">
        <v>1</v>
      </c>
      <c r="IP21" s="132" t="s">
        <v>59</v>
      </c>
      <c r="IQ21" s="109">
        <v>3</v>
      </c>
      <c r="IR21" s="134" t="str">
        <f>IF(IU$7="","",IF(AND(IO21=IO$7,IQ21=IQ$7),$C$1,""))</f>
        <v/>
      </c>
      <c r="IS21" s="134" t="str">
        <f>IF(IR21="",(IF(IO21-IQ21=0,"",(IF(IO21-IQ21=IO$7-IQ$7,$C$2,"")))),"")</f>
        <v/>
      </c>
      <c r="IT21" s="134" t="str">
        <f>IF(IU$7="","",IF(AND(IS21="",IR21=""),IF(OR(AND(IO$7&gt;IQ$7,IO21&gt;IQ21),AND(IO$7&lt;IQ$7,IO21&lt;IQ21),AND(IO$7=IQ$7,IO21=IQ21)),$C$3,""),""))</f>
        <v/>
      </c>
      <c r="IU21" s="110" t="str">
        <f>IF(IU$7="","",IF(IR21="",IF(IS21="",IF(IT21="",0,IT21),IS21),IR21))</f>
        <v/>
      </c>
      <c r="IV21" s="108">
        <v>3</v>
      </c>
      <c r="IW21" s="132" t="s">
        <v>59</v>
      </c>
      <c r="IX21" s="109">
        <v>0</v>
      </c>
      <c r="IY21" s="134" t="str">
        <f>IF(JB$7="","",IF(AND(IV21=IV$7,IX21=IX$7),$C$1,""))</f>
        <v/>
      </c>
      <c r="IZ21" s="134" t="str">
        <f>IF(IY21="",(IF(IV21-IX21=0,"",(IF(IV21-IX21=IV$7-IX$7,$C$2,"")))),"")</f>
        <v/>
      </c>
      <c r="JA21" s="134" t="str">
        <f>IF(JB$7="","",IF(AND(IZ21="",IY21=""),IF(OR(AND(IV$7&gt;IX$7,IV21&gt;IX21),AND(IV$7&lt;IX$7,IV21&lt;IX21),AND(IV$7=IX$7,IV21=IX21)),$C$3,""),""))</f>
        <v/>
      </c>
      <c r="JB21" s="110" t="str">
        <f>IF(JB$7="","",IF(IY21="",IF(IZ21="",IF(JA21="",0,JA21),IZ21),IY21))</f>
        <v/>
      </c>
      <c r="JC21" s="116">
        <f>SUM(JJ21,JQ21,JX21,KE21,KL21,KS21)</f>
        <v>4</v>
      </c>
      <c r="JD21" s="108">
        <v>2</v>
      </c>
      <c r="JE21" s="132" t="s">
        <v>59</v>
      </c>
      <c r="JF21" s="109">
        <v>0</v>
      </c>
      <c r="JG21" s="134" t="str">
        <f>IF(JJ$7="","",IF(AND(JD21=JD$7,JF21=JF$7),$C$1,""))</f>
        <v/>
      </c>
      <c r="JH21" s="134" t="str">
        <f>IF(JG21="",(IF(JD21-JF21=0,"",(IF(JD21-JF21=JD$7-JF$7,$C$2,"")))),"")</f>
        <v/>
      </c>
      <c r="JI21" s="134">
        <f>IF(JJ$7="","",IF(AND(JH21="",JG21=""),IF(OR(AND(JD$7&gt;JF$7,JD21&gt;JF21),AND(JD$7&lt;JF$7,JD21&lt;JF21),AND(JD$7=JF$7,JD21=JF21)),$C$3,""),""))</f>
        <v>2</v>
      </c>
      <c r="JJ21" s="110">
        <f>IF(JJ$7="","",IF(JG21="",IF(JH21="",IF(JI21="",0,JI21),JH21),JG21))</f>
        <v>2</v>
      </c>
      <c r="JK21" s="108">
        <v>1</v>
      </c>
      <c r="JL21" s="132" t="s">
        <v>59</v>
      </c>
      <c r="JM21" s="109">
        <v>3</v>
      </c>
      <c r="JN21" s="134" t="str">
        <f>IF(JQ$7="","",IF(AND(JK21=JK$7,JM21=JM$7),$C$1,""))</f>
        <v/>
      </c>
      <c r="JO21" s="134" t="str">
        <f>IF(JN21="",(IF(JK21-JM21=0,"",(IF(JK21-JM21=JK$7-JM$7,$C$2,"")))),"")</f>
        <v/>
      </c>
      <c r="JP21" s="134">
        <f>IF(JQ$7="","",IF(AND(JO21="",JN21=""),IF(OR(AND(JK$7&gt;JM$7,JK21&gt;JM21),AND(JK$7&lt;JM$7,JK21&lt;JM21),AND(JK$7=JM$7,JK21=JM21)),$C$3,""),""))</f>
        <v>2</v>
      </c>
      <c r="JQ21" s="110">
        <f>IF(JQ$7="","",IF(JN21="",IF(JO21="",IF(JP21="",0,JP21),JO21),JN21))</f>
        <v>2</v>
      </c>
      <c r="JR21" s="108">
        <v>3</v>
      </c>
      <c r="JS21" s="132" t="s">
        <v>59</v>
      </c>
      <c r="JT21" s="109">
        <v>1</v>
      </c>
      <c r="JU21" s="134" t="str">
        <f>IF(JX$7="","",IF(AND(JR21=JR$7,JT21=JT$7),$C$1,""))</f>
        <v/>
      </c>
      <c r="JV21" s="134" t="str">
        <f>IF(JU21="",(IF(JR21-JT21=0,"",(IF(JR21-JT21=JR$7-JT$7,$C$2,"")))),"")</f>
        <v/>
      </c>
      <c r="JW21" s="134" t="str">
        <f>IF(JX$7="","",IF(AND(JV21="",JU21=""),IF(OR(AND(JR$7&gt;JT$7,JR21&gt;JT21),AND(JR$7&lt;JT$7,JR21&lt;JT21),AND(JR$7=JT$7,JR21=JT21)),$C$3,""),""))</f>
        <v/>
      </c>
      <c r="JX21" s="110" t="str">
        <f>IF(JX$7="","",IF(JU21="",IF(JV21="",IF(JW21="",0,JW21),JV21),JU21))</f>
        <v/>
      </c>
      <c r="JY21" s="108">
        <v>1</v>
      </c>
      <c r="JZ21" s="132" t="s">
        <v>59</v>
      </c>
      <c r="KA21" s="109">
        <v>2</v>
      </c>
      <c r="KB21" s="134" t="str">
        <f>IF(KE$7="","",IF(AND(JY21=JY$7,KA21=KA$7),$C$1,""))</f>
        <v/>
      </c>
      <c r="KC21" s="134" t="str">
        <f>IF(KB21="",(IF(JY21-KA21=0,"",(IF(JY21-KA21=JY$7-KA$7,$C$2,"")))),"")</f>
        <v/>
      </c>
      <c r="KD21" s="134" t="str">
        <f>IF(KE$7="","",IF(AND(KC21="",KB21=""),IF(OR(AND(JY$7&gt;KA$7,JY21&gt;KA21),AND(JY$7&lt;KA$7,JY21&lt;KA21),AND(JY$7=KA$7,JY21=KA21)),$C$3,""),""))</f>
        <v/>
      </c>
      <c r="KE21" s="110" t="str">
        <f>IF(KE$7="","",IF(KB21="",IF(KC21="",IF(KD21="",0,KD21),KC21),KB21))</f>
        <v/>
      </c>
      <c r="KF21" s="108">
        <v>1</v>
      </c>
      <c r="KG21" s="132" t="s">
        <v>59</v>
      </c>
      <c r="KH21" s="109">
        <v>2</v>
      </c>
      <c r="KI21" s="134" t="str">
        <f>IF(KL$7="","",IF(AND(KF21=KF$7,KH21=KH$7),$C$1,""))</f>
        <v/>
      </c>
      <c r="KJ21" s="134" t="str">
        <f>IF(KI21="",(IF(KF21-KH21=0,"",(IF(KF21-KH21=KF$7-KH$7,$C$2,"")))),"")</f>
        <v/>
      </c>
      <c r="KK21" s="134" t="str">
        <f>IF(KL$7="","",IF(AND(KJ21="",KI21=""),IF(OR(AND(KF$7&gt;KH$7,KF21&gt;KH21),AND(KF$7&lt;KH$7,KF21&lt;KH21),AND(KF$7=KH$7,KF21=KH21)),$C$3,""),""))</f>
        <v/>
      </c>
      <c r="KL21" s="110" t="str">
        <f>IF(KL$7="","",IF(KI21="",IF(KJ21="",IF(KK21="",0,KK21),KJ21),KI21))</f>
        <v/>
      </c>
      <c r="KM21" s="108">
        <v>3</v>
      </c>
      <c r="KN21" s="132" t="s">
        <v>59</v>
      </c>
      <c r="KO21" s="109">
        <v>0</v>
      </c>
      <c r="KP21" s="134" t="str">
        <f>IF(KS$7="","",IF(AND(KM21=KM$7,KO21=KO$7),$C$1,""))</f>
        <v/>
      </c>
      <c r="KQ21" s="134" t="str">
        <f>IF(KP21="",(IF(KM21-KO21=0,"",(IF(KM21-KO21=KM$7-KO$7,$C$2,"")))),"")</f>
        <v/>
      </c>
      <c r="KR21" s="134" t="str">
        <f>IF(KS$7="","",IF(AND(KQ21="",KP21=""),IF(OR(AND(KM$7&gt;KO$7,KM21&gt;KO21),AND(KM$7&lt;KO$7,KM21&lt;KO21),AND(KM$7=KO$7,KM21=KO21)),$C$3,""),""))</f>
        <v/>
      </c>
      <c r="KS21" s="110" t="str">
        <f>IF(KS$7="","",IF(KP21="",IF(KQ21="",IF(KR21="",0,KR21),KQ21),KP21))</f>
        <v/>
      </c>
      <c r="KT21" s="117">
        <f>SUM(LA21,LH21,LO21,LV21,MC21,MJ21)</f>
        <v>2</v>
      </c>
      <c r="KU21" s="108">
        <v>3</v>
      </c>
      <c r="KV21" s="132" t="s">
        <v>59</v>
      </c>
      <c r="KW21" s="109">
        <v>0</v>
      </c>
      <c r="KX21" s="134" t="str">
        <f>IF(LA$7="","",IF(AND(KU21=KU$7,KW21=KW$7),$C$1,""))</f>
        <v/>
      </c>
      <c r="KY21" s="134" t="str">
        <f>IF(KX21="",(IF(KU21-KW21=0,"",(IF(KU21-KW21=KU$7-KW$7,$C$2,"")))),"")</f>
        <v/>
      </c>
      <c r="KZ21" s="134">
        <f>IF(LA$7="","",IF(AND(KY21="",KX21=""),IF(OR(AND(KU$7&gt;KW$7,KU21&gt;KW21),AND(KU$7&lt;KW$7,KU21&lt;KW21),AND(KU$7=KW$7,KU21=KW21)),$C$3,""),""))</f>
        <v>2</v>
      </c>
      <c r="LA21" s="110">
        <f>IF(LA$7="","",IF(KX21="",IF(KY21="",IF(KZ21="",0,KZ21),KY21),KX21))</f>
        <v>2</v>
      </c>
      <c r="LB21" s="108">
        <v>0</v>
      </c>
      <c r="LC21" s="132" t="s">
        <v>59</v>
      </c>
      <c r="LD21" s="109">
        <v>1</v>
      </c>
      <c r="LE21" s="134" t="str">
        <f>IF(LH$7="","",IF(AND(LB21=LB$7,LD21=LD$7),$C$1,""))</f>
        <v/>
      </c>
      <c r="LF21" s="134" t="str">
        <f>IF(LE21="",(IF(LB21-LD21=0,"",(IF(LB21-LD21=LB$7-LD$7,$C$2,"")))),"")</f>
        <v/>
      </c>
      <c r="LG21" s="134" t="str">
        <f>IF(LH$7="","",IF(AND(LF21="",LE21=""),IF(OR(AND(LB$7&gt;LD$7,LB21&gt;LD21),AND(LB$7&lt;LD$7,LB21&lt;LD21),AND(LB$7=LD$7,LB21=LD21)),$C$3,""),""))</f>
        <v/>
      </c>
      <c r="LH21" s="110" t="str">
        <f>IF(LH$7="","",IF(LE21="",IF(LF21="",IF(LG21="",0,LG21),LF21),LE21))</f>
        <v/>
      </c>
      <c r="LI21" s="108">
        <v>2</v>
      </c>
      <c r="LJ21" s="132" t="s">
        <v>59</v>
      </c>
      <c r="LK21" s="109">
        <v>0</v>
      </c>
      <c r="LL21" s="134" t="str">
        <f>IF(LO$7="","",IF(AND(LI21=LI$7,LK21=LK$7),$C$1,""))</f>
        <v/>
      </c>
      <c r="LM21" s="134" t="str">
        <f>IF(LL21="",(IF(LI21-LK21=0,"",(IF(LI21-LK21=LI$7-LK$7,$C$2,"")))),"")</f>
        <v/>
      </c>
      <c r="LN21" s="134" t="str">
        <f>IF(LO$7="","",IF(AND(LM21="",LL21=""),IF(OR(AND(LI$7&gt;LK$7,LI21&gt;LK21),AND(LI$7&lt;LK$7,LI21&lt;LK21),AND(LI$7=LK$7,LI21=LK21)),$C$3,""),""))</f>
        <v/>
      </c>
      <c r="LO21" s="110" t="str">
        <f>IF(LO$7="","",IF(LL21="",IF(LM21="",IF(LN21="",0,LN21),LM21),LL21))</f>
        <v/>
      </c>
      <c r="LP21" s="108">
        <v>1</v>
      </c>
      <c r="LQ21" s="132" t="s">
        <v>59</v>
      </c>
      <c r="LR21" s="109">
        <v>0</v>
      </c>
      <c r="LS21" s="134" t="str">
        <f>IF(LV$7="","",IF(AND(LP21=LP$7,LR21=LR$7),$C$1,""))</f>
        <v/>
      </c>
      <c r="LT21" s="134" t="str">
        <f>IF(LS21="",(IF(LP21-LR21=0,"",(IF(LP21-LR21=LP$7-LR$7,$C$2,"")))),"")</f>
        <v/>
      </c>
      <c r="LU21" s="134" t="str">
        <f>IF(LV$7="","",IF(AND(LT21="",LS21=""),IF(OR(AND(LP$7&gt;LR$7,LP21&gt;LR21),AND(LP$7&lt;LR$7,LP21&lt;LR21),AND(LP$7=LR$7,LP21=LR21)),$C$3,""),""))</f>
        <v/>
      </c>
      <c r="LV21" s="110" t="str">
        <f>IF(LV$7="","",IF(LS21="",IF(LT21="",IF(LU21="",0,LU21),LT21),LS21))</f>
        <v/>
      </c>
      <c r="LW21" s="108">
        <v>1</v>
      </c>
      <c r="LX21" s="132" t="s">
        <v>59</v>
      </c>
      <c r="LY21" s="109">
        <v>2</v>
      </c>
      <c r="LZ21" s="134" t="str">
        <f>IF(MC$7="","",IF(AND(LW21=LW$7,LY21=LY$7),$C$1,""))</f>
        <v/>
      </c>
      <c r="MA21" s="134" t="str">
        <f>IF(LZ21="",(IF(LW21-LY21=0,"",(IF(LW21-LY21=LW$7-LY$7,$C$2,"")))),"")</f>
        <v/>
      </c>
      <c r="MB21" s="134" t="str">
        <f>IF(MC$7="","",IF(AND(MA21="",LZ21=""),IF(OR(AND(LW$7&gt;LY$7,LW21&gt;LY21),AND(LW$7&lt;LY$7,LW21&lt;LY21),AND(LW$7=LY$7,LW21=LY21)),$C$3,""),""))</f>
        <v/>
      </c>
      <c r="MC21" s="110" t="str">
        <f>IF(MC$7="","",IF(LZ21="",IF(MA21="",IF(MB21="",0,MB21),MA21),LZ21))</f>
        <v/>
      </c>
      <c r="MD21" s="108">
        <v>0</v>
      </c>
      <c r="ME21" s="132" t="s">
        <v>59</v>
      </c>
      <c r="MF21" s="109">
        <v>2</v>
      </c>
      <c r="MG21" s="134" t="str">
        <f>IF(MJ$7="","",IF(AND(MD21=MD$7,MF21=MF$7),$C$1,""))</f>
        <v/>
      </c>
      <c r="MH21" s="134" t="str">
        <f>IF(MG21="",(IF(MD21-MF21=0,"",(IF(MD21-MF21=MD$7-MF$7,$C$2,"")))),"")</f>
        <v/>
      </c>
      <c r="MI21" s="134" t="str">
        <f>IF(MJ$7="","",IF(AND(MH21="",MG21=""),IF(OR(AND(MD$7&gt;MF$7,MD21&gt;MF21),AND(MD$7&lt;MF$7,MD21&lt;MF21),AND(MD$7=MF$7,MD21=MF21)),$C$3,""),""))</f>
        <v/>
      </c>
      <c r="MJ21" s="110" t="str">
        <f>IF(MJ$7="","",IF(MG21="",IF(MH21="",IF(MI21="",0,MI21),MH21),MG21))</f>
        <v/>
      </c>
      <c r="MK21" s="118">
        <f>SUM($KT21,$JC21,$HL21,$FU21,$ED21,$CM21,$AV21,$E21)</f>
        <v>26</v>
      </c>
      <c r="ML21" s="119">
        <f>SUM(MT21,NB21,NJ21,NR21,NZ21,OH21,OP21,OX21)</f>
        <v>0</v>
      </c>
      <c r="MM21" s="135"/>
      <c r="MN21" s="132" t="s">
        <v>59</v>
      </c>
      <c r="MO21" s="109"/>
      <c r="MP21" s="109"/>
      <c r="MQ21" s="134" t="str">
        <f>IF(MT$7="","",IF(AND(MM21=MM$7,MO21=MO$7),$C$1,""))</f>
        <v/>
      </c>
      <c r="MR21" s="134" t="str">
        <f>IF(MQ21="",(IF(MM21-MO21=0,"",(IF(MM21-MO21=MM$7-MO$7,$C$2,"")))),"")</f>
        <v/>
      </c>
      <c r="MS21" s="134" t="str">
        <f>IF(MT$7="","",IF(AND(MR21="",MQ21=""),IF(OR(AND(MM$7&gt;MO$7,MM21&gt;MO21),AND(MM$7&lt;MO$7,MM21&lt;MO21),AND(MM$7=MO$7,MM21=MO21)),$C$3,""),""))</f>
        <v/>
      </c>
      <c r="MT21" s="110" t="str">
        <f>IF(MT$7="","",IF(MQ21="",IF(MR21="",IF(MS21="",0,(IF(MM$7-MO$7=0,MS21+$C$4,MS21))),MR21),IF(OR(AND(ISBLANK(MP$7),ISBLANK(MP21)),AND(ISTEXT(MP$7),ISTEXT(MP21))),MQ21+$C$4,MQ21)))</f>
        <v/>
      </c>
      <c r="MU21" s="108"/>
      <c r="MV21" s="132" t="s">
        <v>59</v>
      </c>
      <c r="MW21" s="109"/>
      <c r="MX21" s="109"/>
      <c r="MY21" s="134" t="str">
        <f>IF(NB$7="","",IF(AND(MU21=MU$7,MW21=MW$7),$C$1,""))</f>
        <v/>
      </c>
      <c r="MZ21" s="134" t="str">
        <f>IF(MY21="",(IF(MU21-MW21=0,"",(IF(MU21-MW21=MU$7-MW$7,$C$2,"")))),"")</f>
        <v/>
      </c>
      <c r="NA21" s="134" t="str">
        <f>IF(NB$7="","",IF(AND(MZ21="",MY21=""),IF(OR(AND(MU$7&gt;MW$7,MU21&gt;MW21),AND(MU$7&lt;MW$7,MU21&lt;MW21),AND(MU$7=MW$7,MU21=MW21)),$C$3,""),""))</f>
        <v/>
      </c>
      <c r="NB21" s="110" t="str">
        <f>IF(NB$7="","",IF(MY21="",IF(MZ21="",IF(NA21="",0,(IF(MU$7-MW$7=0,NA21+$C$4,NA21))),MZ21),IF(OR(AND(ISBLANK(MX$7),ISBLANK(MX21)),AND(ISTEXT(MX$7),ISTEXT(MX21))),MY21+$C$4,MY21)))</f>
        <v/>
      </c>
      <c r="NC21" s="108"/>
      <c r="ND21" s="132" t="s">
        <v>59</v>
      </c>
      <c r="NE21" s="109"/>
      <c r="NF21" s="109"/>
      <c r="NG21" s="134" t="str">
        <f>IF(NJ$7="","",IF(AND(NC21=NC$7,NE21=NE$7),$C$1,""))</f>
        <v/>
      </c>
      <c r="NH21" s="134" t="str">
        <f>IF(NG21="",(IF(NC21-NE21=0,"",(IF(NC21-NE21=NC$7-NE$7,$C$2,"")))),"")</f>
        <v/>
      </c>
      <c r="NI21" s="134" t="str">
        <f>IF(NJ$7="","",IF(AND(NH21="",NG21=""),IF(OR(AND(NC$7&gt;NE$7,NC21&gt;NE21),AND(NC$7&lt;NE$7,NC21&lt;NE21),AND(NC$7=NE$7,NC21=NE21)),$C$3,""),""))</f>
        <v/>
      </c>
      <c r="NJ21" s="110" t="str">
        <f>IF(NJ$7="","",IF(NG21="",IF(NH21="",IF(NI21="",0,(IF(NC$7-NE$7=0,NI21+$C$4,NI21))),NH21),IF(OR(AND(ISBLANK(NF$7),ISBLANK(NF21)),AND(ISTEXT(NF$7),ISTEXT(NF21))),NG21+$C$4,NG21)))</f>
        <v/>
      </c>
      <c r="NK21" s="108"/>
      <c r="NL21" s="132" t="s">
        <v>59</v>
      </c>
      <c r="NM21" s="109"/>
      <c r="NN21" s="109"/>
      <c r="NO21" s="134" t="str">
        <f>IF(NR$7="","",IF(AND(NK21=NK$7,NM21=NM$7),$C$1,""))</f>
        <v/>
      </c>
      <c r="NP21" s="134" t="str">
        <f>IF(NO21="",(IF(NK21-NM21=0,"",(IF(NK21-NM21=NK$7-NM$7,$C$2,"")))),"")</f>
        <v/>
      </c>
      <c r="NQ21" s="134" t="str">
        <f>IF(NR$7="","",IF(AND(NP21="",NO21=""),IF(OR(AND(NK$7&gt;NM$7,NK21&gt;NM21),AND(NK$7&lt;NM$7,NK21&lt;NM21),AND(NK$7=NM$7,NK21=NM21)),$C$3,""),""))</f>
        <v/>
      </c>
      <c r="NR21" s="110" t="str">
        <f>IF(NR$7="","",IF(NO21="",IF(NP21="",IF(NQ21="",0,(IF(NK$7-NM$7=0,NQ21+$C$4,NQ21))),NP21),IF(OR(AND(ISBLANK(NN$7),ISBLANK(NN21)),AND(ISTEXT(NN$7),ISTEXT(NN21))),NO21+$C$4,NO21)))</f>
        <v/>
      </c>
      <c r="NS21" s="108"/>
      <c r="NT21" s="132" t="s">
        <v>59</v>
      </c>
      <c r="NU21" s="109"/>
      <c r="NV21" s="109"/>
      <c r="NW21" s="134" t="str">
        <f>IF(NZ$7="","",IF(AND(NS21=NS$7,NU21=NU$7),$C$1,""))</f>
        <v/>
      </c>
      <c r="NX21" s="134" t="str">
        <f>IF(NW21="",IF(OR(NS21="",NU21=""),"",IF(NS21-NU21=NS$7-NU$7,$C$2,"")),"")</f>
        <v/>
      </c>
      <c r="NY21" s="134" t="str">
        <f>IF(NZ$7="","",IF(AND(NX21="",NW21=""),IF(OR(AND(NS$7&gt;NU$7,NS21&gt;NU21),AND(NS$7&lt;NU$7,NS21&lt;NU21),AND(NS$7=NU$7,NS21=NU21)),$C$3,""),""))</f>
        <v/>
      </c>
      <c r="NZ21" s="110" t="str">
        <f>IF(NZ$7="","",IF(NW21="",IF(NX21="",IF(NY21="",0,(IF(NS$7-NU$7=0,NY21+$C$4,NY21))),NX21),IF(OR(AND(ISBLANK(NV$7),ISBLANK(NV21)),AND(ISTEXT(NV$7),ISTEXT(NV21))),NW21+$C$4,NW21)))</f>
        <v/>
      </c>
      <c r="OA21" s="108"/>
      <c r="OB21" s="132" t="s">
        <v>59</v>
      </c>
      <c r="OC21" s="109"/>
      <c r="OD21" s="109"/>
      <c r="OE21" s="134" t="str">
        <f>IF(OH$7="","",IF(AND(OA21=OA$7,OC21=OC$7),$C$1,""))</f>
        <v/>
      </c>
      <c r="OF21" s="134" t="str">
        <f>IF(OE21="",IF(OR(OA21="",OC21=""),"",IF(OA21-OC21=OA$7-OC$7,$C$2,"")),"")</f>
        <v/>
      </c>
      <c r="OG21" s="134" t="str">
        <f>IF(OH$7="","",IF(AND(OF21="",OE21=""),IF(OR(AND(OA$7&gt;OC$7,OA21&gt;OC21),AND(OA$7&lt;OC$7,OA21&lt;OC21),AND(OA$7=OC$7,OA21=OC21)),$C$3,""),""))</f>
        <v/>
      </c>
      <c r="OH21" s="110" t="str">
        <f>IF(OH$7="","",IF(OE21="",IF(OF21="",IF(OG21="",0,(IF(OA$7-OC$7=0,OG21+$C$4,OG21))),OF21),IF(OR(AND(ISBLANK(OD$7),ISBLANK(OD21)),AND(ISTEXT(OD$7),ISTEXT(OD21))),OE21+$C$4,OE21)))</f>
        <v/>
      </c>
      <c r="OI21" s="108"/>
      <c r="OJ21" s="132" t="s">
        <v>59</v>
      </c>
      <c r="OK21" s="109"/>
      <c r="OL21" s="109"/>
      <c r="OM21" s="134" t="str">
        <f>IF(OP$7="","",IF(AND(OI21=OI$7,OK21=OK$7),$C$1,""))</f>
        <v/>
      </c>
      <c r="ON21" s="134" t="str">
        <f>IF(OM21="",IF(OR(OI21="",OK21=""),"",IF(OI21-OK21=OI$7-OK$7,$C$2,"")),"")</f>
        <v/>
      </c>
      <c r="OO21" s="134" t="str">
        <f>IF(OP$7="","",IF(AND(ON21="",OM21=""),IF(OR(AND(OI$7&gt;OK$7,OI21&gt;OK21),AND(OI$7&lt;OK$7,OI21&lt;OK21),AND(OI$7=OK$7,OI21=OK21)),$C$3,""),""))</f>
        <v/>
      </c>
      <c r="OP21" s="110" t="str">
        <f>IF(OP$7="","",IF(OM21="",IF(ON21="",IF(OO21="",0,(IF(OI$7-OK$7=0,OO21+$C$4,OO21))),ON21),IF(OR(AND(ISBLANK(OL$7),ISBLANK(OL21)),AND(ISTEXT(OL$7),ISTEXT(OL21))),OM21+$C$4,OM21)))</f>
        <v/>
      </c>
      <c r="OQ21" s="108"/>
      <c r="OR21" s="132" t="s">
        <v>59</v>
      </c>
      <c r="OS21" s="109"/>
      <c r="OT21" s="109"/>
      <c r="OU21" s="134" t="str">
        <f>IF(OX$7="","",IF(AND(OQ21=OQ$7,OS21=OS$7),$C$1,""))</f>
        <v/>
      </c>
      <c r="OV21" s="134" t="str">
        <f>IF(OU21="",IF(OR(OQ21="",OS21=""),"",IF(OQ21-OS21=OQ$7-OS$7,$C$2,"")),"")</f>
        <v/>
      </c>
      <c r="OW21" s="134" t="str">
        <f>IF(OX$7="","",IF(AND(OV21="",OU21=""),IF(OR(AND(OQ$7&gt;OS$7,OQ21&gt;OS21),AND(OQ$7&lt;OS$7,OQ21&lt;OS21),AND(OQ$7=OS$7,OQ21=OS21)),$C$3,""),""))</f>
        <v/>
      </c>
      <c r="OX21" s="110" t="str">
        <f>IF(OX$7="","",IF(OU21="",IF(OV21="",IF(OW21="",0,(IF(OQ$7-OS$7=0,OW21+$C$4,OW21))),OV21),IF(OR(AND(ISBLANK(OT$7),ISBLANK(OT21)),AND(ISTEXT(OT$7),ISTEXT(OT21))),OU21+$C$4,OU21)))</f>
        <v/>
      </c>
      <c r="OY21" s="136">
        <f>SUM(PG21,PO21,PW21,QE21)</f>
        <v>0</v>
      </c>
      <c r="OZ21" s="135"/>
      <c r="PA21" s="132" t="s">
        <v>59</v>
      </c>
      <c r="PB21" s="109"/>
      <c r="PC21" s="109"/>
      <c r="PD21" s="134" t="str">
        <f>IF(PG$7="","",IF(AND(OZ21=OZ$7,PB21=PB$7),$C$1,""))</f>
        <v/>
      </c>
      <c r="PE21" s="134" t="str">
        <f>IF(PD21="",(IF(OZ21-PB21=0,"",(IF(OZ21-PB21=OZ$7-PB$7,$C$2,"")))),"")</f>
        <v/>
      </c>
      <c r="PF21" s="134" t="str">
        <f>IF(PG$7="","",IF(AND(PE21="",PD21=""),IF(OR(AND(OZ$7&gt;PB$7,OZ21&gt;PB21),AND(OZ$7&lt;PB$7,OZ21&lt;PB21),AND(OZ$7=PB$7,OZ21=PB21)),$C$3,""),""))</f>
        <v/>
      </c>
      <c r="PG21" s="110" t="str">
        <f>IF(PG$7="","",IF(PD21="",IF(PE21="",IF(PF21="",0,(IF(OZ$7-PB$7=0,PF21+$C$4,PF21))),PE21),IF(OR(AND(ISBLANK(PC$7),ISBLANK(PC21)),AND(ISTEXT(PC$7),ISTEXT(PC21))),PD21+$C$4,PD21)))</f>
        <v/>
      </c>
      <c r="PH21" s="108"/>
      <c r="PI21" s="132" t="s">
        <v>59</v>
      </c>
      <c r="PJ21" s="109"/>
      <c r="PK21" s="109"/>
      <c r="PL21" s="134" t="str">
        <f>IF(PO$7="","",IF(AND(PH21=PH$7,PJ21=PJ$7),$C$1,""))</f>
        <v/>
      </c>
      <c r="PM21" s="134" t="str">
        <f>IF(PL21="",(IF(PH21-PJ21=0,"",(IF(PH21-PJ21=PH$7-PJ$7,$C$2,"")))),"")</f>
        <v/>
      </c>
      <c r="PN21" s="134" t="str">
        <f>IF(PO$7="","",IF(AND(PM21="",PL21=""),IF(OR(AND(PH$7&gt;PJ$7,PH21&gt;PJ21),AND(PH$7&lt;PJ$7,PH21&lt;PJ21),AND(PH$7=PJ$7,PH21=PJ21)),$C$3,""),""))</f>
        <v/>
      </c>
      <c r="PO21" s="110" t="str">
        <f>IF(PO$7="","",IF(PL21="",IF(PM21="",IF(PN21="",0,(IF(PH$7-PJ$7=0,PN21+$C$4,PN21))),PM21),IF(OR(AND(ISBLANK(PK$7),ISBLANK(PK21)),AND(ISTEXT(PK$7),ISTEXT(PK21))),PL21+$C$4,PL21)))</f>
        <v/>
      </c>
      <c r="PP21" s="108"/>
      <c r="PQ21" s="132" t="s">
        <v>59</v>
      </c>
      <c r="PR21" s="109"/>
      <c r="PS21" s="109"/>
      <c r="PT21" s="134" t="str">
        <f>IF(PW$7="","",IF(AND(PP21=PP$7,PR21=PR$7),$C$1,""))</f>
        <v/>
      </c>
      <c r="PU21" s="134" t="str">
        <f>IF(PT21="",(IF(PP21-PR21=0,"",(IF(PP21-PR21=PP$7-PR$7,$C$2,"")))),"")</f>
        <v/>
      </c>
      <c r="PV21" s="134" t="str">
        <f>IF(PW$7="","",IF(AND(PU21="",PT21=""),IF(OR(AND(PP$7&gt;PR$7,PP21&gt;PR21),AND(PP$7&lt;PR$7,PP21&lt;PR21),AND(PP$7=PR$7,PP21=PR21)),$C$3,""),""))</f>
        <v/>
      </c>
      <c r="PW21" s="110" t="str">
        <f>IF(PW$7="","",IF(PT21="",IF(PU21="",IF(PV21="",0,(IF(PP$7-PR$7=0,PV21+$C$4,PV21))),PU21),IF(OR(AND(ISBLANK(PS$7),ISBLANK(PS21)),AND(ISTEXT(PS$7),ISTEXT(PS21))),PT21+$C$4,PT21)))</f>
        <v/>
      </c>
      <c r="PX21" s="108"/>
      <c r="PY21" s="132" t="s">
        <v>59</v>
      </c>
      <c r="PZ21" s="109"/>
      <c r="QA21" s="109"/>
      <c r="QB21" s="134" t="str">
        <f>IF(QE$7="","",IF(AND(PX21=PX$7,PZ21=PZ$7),$C$1,""))</f>
        <v/>
      </c>
      <c r="QC21" s="134" t="str">
        <f>IF(QB21="",(IF(PX21-PZ21=0,"",(IF(PX21-PZ21=PX$7-PZ$7,$C$2,"")))),"")</f>
        <v/>
      </c>
      <c r="QD21" s="134" t="str">
        <f>IF(QE$7="","",IF(AND(QC21="",QB21=""),IF(OR(AND(PX$7&gt;PZ$7,PX21&gt;PZ21),AND(PX$7&lt;PZ$7,PX21&lt;PZ21),AND(PX$7=PZ$7,PX21=PZ21)),$C$3,""),""))</f>
        <v/>
      </c>
      <c r="QE21" s="110" t="str">
        <f>IF(QE$7="","",IF(QB21="",IF(QC21="",IF(QD21="",0,(IF(PX$7-PZ$7=0,QD21+$C$4,QD21))),QC21),IF(OR(AND(ISBLANK(QA$7),ISBLANK(QA21)),AND(ISTEXT(QA$7),ISTEXT(QA21))),QB21+$C$4,QB21)))</f>
        <v/>
      </c>
      <c r="QF21" s="137">
        <f>SUM(QN21,QV21)</f>
        <v>0</v>
      </c>
      <c r="QG21" s="135"/>
      <c r="QH21" s="132" t="s">
        <v>59</v>
      </c>
      <c r="QI21" s="109"/>
      <c r="QJ21" s="109"/>
      <c r="QK21" s="134" t="str">
        <f>IF(QN$7="","",IF(AND(QG21=QG$7,QI21=QI$7),$C$1,""))</f>
        <v/>
      </c>
      <c r="QL21" s="134" t="str">
        <f>IF(QK21="",(IF(QG21-QI21=0,"",(IF(QG21-QI21=QG$7-QI$7,$C$2,"")))),"")</f>
        <v/>
      </c>
      <c r="QM21" s="134" t="str">
        <f>IF(QN$7="","",IF(AND(QL21="",QK21=""),IF(OR(AND(QG$7&gt;QI$7,QG21&gt;QI21),AND(QG$7&lt;QI$7,QG21&lt;QI21),AND(QG$7=QI$7,QG21=QI21)),$C$3,""),""))</f>
        <v/>
      </c>
      <c r="QN21" s="110" t="str">
        <f>IF(QN$7="","",IF(QK21="",IF(QL21="",IF(QM21="",0,(IF(QG$7-QI$7=0,QM21+$C$4,QM21))),QL21),IF(OR(AND(ISBLANK(QJ$7),ISBLANK(QJ21)),AND(ISTEXT(QJ$7),ISTEXT(QJ21))),QK21+$C$4,QK21)))</f>
        <v/>
      </c>
      <c r="QO21" s="108"/>
      <c r="QP21" s="132" t="s">
        <v>59</v>
      </c>
      <c r="QQ21" s="109"/>
      <c r="QR21" s="109"/>
      <c r="QS21" s="134" t="str">
        <f>IF(QV$7="","",IF(AND(QO21=QO$7,QQ21=QQ$7),$C$1,""))</f>
        <v/>
      </c>
      <c r="QT21" s="134" t="str">
        <f>IF(QS21="",(IF(QO21-QQ21=0,"",(IF(QO21-QQ21=QO$7-QQ$7,$C$2,"")))),"")</f>
        <v/>
      </c>
      <c r="QU21" s="134" t="str">
        <f>IF(QV$7="","",IF(AND(QT21="",QS21=""),IF(OR(AND(QO$7&gt;QQ$7,QO21&gt;QQ21),AND(QO$7&lt;QQ$7,QO21&lt;QQ21),AND(QO$7=QQ$7,QO21=QQ21)),$C$3,""),""))</f>
        <v/>
      </c>
      <c r="QV21" s="110" t="str">
        <f>IF(QV$7="","",IF(QS21="",IF(QT21="",IF(QU21="",0,(IF(QO$7-QQ$7=0,QU21+$C$4,QU21))),QT21),IF(OR(AND(ISBLANK(QR$7),ISBLANK(QR21)),AND(ISTEXT(QR$7),ISTEXT(QR21))),QS21+$C$4,QS21)))</f>
        <v/>
      </c>
      <c r="QW21" s="138">
        <f>SUM(RE21,RM21,RO21)</f>
        <v>0</v>
      </c>
      <c r="QX21" s="135"/>
      <c r="QY21" s="132" t="s">
        <v>59</v>
      </c>
      <c r="QZ21" s="109"/>
      <c r="RA21" s="109"/>
      <c r="RB21" s="134" t="str">
        <f>IF(RE$7="","",IF(AND(QX21=QX$7,QZ21=QZ$7),$C$1,""))</f>
        <v/>
      </c>
      <c r="RC21" s="134" t="str">
        <f>IF(RB21="",(IF(QX21-QZ21=0,"",(IF(QX21-QZ21=QX$7-QZ$7,$C$2,"")))),"")</f>
        <v/>
      </c>
      <c r="RD21" s="134" t="str">
        <f>IF(RE$7="","",IF(AND(RC21="",RB21=""),IF(OR(AND(QX$7&gt;QZ$7,QX21&gt;QZ21),AND(QX$7&lt;QZ$7,QX21&lt;QZ21),AND(QX$7=QZ$7,QX21=QZ21)),$C$3,""),""))</f>
        <v/>
      </c>
      <c r="RE21" s="110" t="str">
        <f>IF(RE$7="","",IF(RB21="",IF(RC21="",IF(RD21="",0,(IF(QX$7-QZ$7=0,RD21+$C$4,RD21))),RC21),IF(OR(AND(ISBLANK(RA$7),ISBLANK(RA21)),AND(ISTEXT(RA$7),ISTEXT(RA21))),RB21+$C$4,RB21)))</f>
        <v/>
      </c>
      <c r="RF21" s="108"/>
      <c r="RG21" s="132" t="s">
        <v>59</v>
      </c>
      <c r="RH21" s="109"/>
      <c r="RI21" s="109"/>
      <c r="RJ21" s="134" t="str">
        <f>IF(RM$7="","",IF(AND(RF21=RF$7,RH21=RH$7),$C$1,""))</f>
        <v/>
      </c>
      <c r="RK21" s="134" t="str">
        <f>IF(RJ21="",(IF(RF21-RH21=0,"",(IF(RF21-RH21=RF$7-RH$7,$C$2,"")))),"")</f>
        <v/>
      </c>
      <c r="RL21" s="134" t="str">
        <f>IF(RM$7="","",IF(AND(RK21="",RJ21=""),IF(OR(AND(RF$7&gt;RH$7,RF21&gt;RH21),AND(RF$7&lt;RH$7,RF21&lt;RH21),AND(RF$7=RH$7,RF21=RH21)),$C$3,""),""))</f>
        <v/>
      </c>
      <c r="RM21" s="110" t="str">
        <f>IF(RM$7="","",IF(RJ21="",IF(RK21="",IF(RL21="",0,(IF(RF$7-RH$7=0,RL21+$C$4,RL21))),RK21),IF(OR(AND(ISBLANK(RI$7),ISBLANK(RI21)),AND(ISTEXT(RI$7),ISTEXT(RI21))),RJ21+$C$4,RJ21)))</f>
        <v/>
      </c>
      <c r="RN21" s="139" t="s">
        <v>98</v>
      </c>
      <c r="RO21" s="140" t="str">
        <f>IF(ISBLANK(RN$7),"",IF(RN$7=RN21,$C$5,0))</f>
        <v/>
      </c>
      <c r="RP21" s="141">
        <f>SUM($E21,$AV21,$CM21,$ED21,$FU21,$HL21,$JC21,$KT21)</f>
        <v>26</v>
      </c>
      <c r="RQ21" s="142">
        <f>SUM($ML21,$OY21,$QF21,$QW21)</f>
        <v>0</v>
      </c>
      <c r="RR21" s="130">
        <f>SUM($MK21,$RQ21)</f>
        <v>26</v>
      </c>
    </row>
    <row r="22" spans="1:486" ht="15.75" thickBot="1">
      <c r="A22" s="125">
        <f t="shared" si="19"/>
        <v>13</v>
      </c>
      <c r="B22" s="156" t="s">
        <v>114</v>
      </c>
      <c r="C22" s="130">
        <f>SUM($MK22,$RQ22)</f>
        <v>26</v>
      </c>
      <c r="D22" s="130">
        <f>0+IF((OR(L22="",L22=0)),0,1)+IF((OR(S22="",S22=0)),0,1)+IF((OR(Z22="",Z22=0)),0,1)+IF((OR(AG22="",AG22=0)),0,1)+IF((OR(AN22="",AN22=0)),0,1)+IF((OR(AU22="",AU22=0)),0,1)+IF((OR(BC22="",BC22=0)),0,1)+IF((OR(BJ22="",BJ22=0)),0,1)+IF((OR(BQ22="",BQ22=0)),0,1)+IF((OR(BX22="",BX22=0)),0,1)+IF((OR(CE22="",CE22=0)),0,1)+IF((OR(CL22="",CL22=0)),0,1)+IF((OR(CT22="",CT22=0)),0,1)+IF((OR(DA22="",DA22=0)),0,1)+IF((OR(DH22="",DH22=0)),0,1)+IF((OR(DO22="",DO22=0)),0,1)+IF((OR(DV22="",DV22=0)),0,1)+IF((OR(EC22="",EC22=0)),0,1)+IF((OR(EK22="",EK22=0)),0,1)+IF((OR(ER22="",ER22=0)),0,1)+IF((OR(EY22="",EY22=0)),0,1)+IF((OR(FF22="",FF22=0)),0,1)+IF((OR(FM22="",FM22=0)),0,1)+IF((OR(FT22="",FT22=0)),0,1)+IF((OR(GB22="",GB22=0)),0,1)+IF((OR(GI22="",GI22=0)),0,1)+IF((OR(GP22="",GP22=0)),0,1)+IF((OR(GW22="",GW22=0)),0,1)+IF((OR(HD22="",HD22=0)),0,1)+IF((OR(HK22="",HK22=0)),0,1)+IF((OR(HS22="",HS22=0)),0,1)+IF((OR(HZ22="",HZ22=0)),0,1)+IF((OR(IG22="",IG22=0)),0,1)+IF((OR(IN22="",IN22=0)),0,1)+IF((OR(IU22="",IU22=0)),0,1)+IF((OR(JB22="",JB22=0)),0,1)+IF((OR(JJ22="",JJ22=0)),0,1)+IF((OR(JQ22="",JQ22=0)),0,1)+IF((OR(JX22="",JX22=0)),0,1)+IF((OR(KE22="",KE22=0)),0,1)+IF((OR(KL22="",KL22=0)),0,1)+IF((OR(KS22="",KS22=0)),0,1)+IF((OR(LA22="",LA22=0)),0,1)+IF((OR(LH22="",LH22=0)),0,1)+IF((OR(LO22="",LO22=0)),0,1)+IF((OR(LV22="",LV22=0)),0,1)+IF((OR(MC22="",MC22=0)),0,1)+IF((OR(MJ22="",MJ22=0)),0,1)+IF((OR(MT22="",MT22=0)),0,1)+IF((OR(NB22="",NB22=0)),0,1)+IF((OR(NJ22="",NJ22=0)),0,1)+IF((OR(NR22="",NR22=0)),0,1)+IF((OR(NZ22="",NZ22=0)),0,1)+IF((OR(OH22="",OH22=0)),0,1)+IF((OR(OP22="",OP22=0)),0,1)+IF((OR(OX22="",OX22=0)),0,1)+IF((OR(PG22="",PG22=0)),0,1)+IF((OR(PO22="",PO22=0)),0,1)+IF((OR(PW22="",PW22=0)),0,1)+IF((OR(QE22="",QE22=0)),0,1)+IF((OR(QN22="",QN22=0)),0,1)+IF((OR(QV22="",QV22=0)),0,1)+IF((OR(RE22="",RE22=0)),0,1)+IF((OR(RM22="",RM22=0)),0,1)</f>
        <v>10</v>
      </c>
      <c r="E22" s="131">
        <f>SUM(L22,S22,Z22,AG22,AN22,AU22)</f>
        <v>7</v>
      </c>
      <c r="F22" s="108">
        <v>2</v>
      </c>
      <c r="G22" s="132" t="s">
        <v>59</v>
      </c>
      <c r="H22" s="109">
        <v>0</v>
      </c>
      <c r="I22" s="133" t="str">
        <f>IF(L$7="","",IF(AND(F22=F$7,H22=H$7),$C$1,""))</f>
        <v/>
      </c>
      <c r="J22" s="134">
        <f>IF(I22="",(IF(F22-H22=0,"",(IF(F22-H22=F$7-H$7,$C$2,"")))),"")</f>
        <v>3</v>
      </c>
      <c r="K22" s="134" t="str">
        <f>IF(L$7="","",IF(AND(J22="",I22=""),IF(OR(AND(F$7&gt;H$7,F22&gt;H22),AND(F$7&lt;H$7,F22&lt;H22),AND(F$7=H$7,F22=H22)),$C$3,""),""))</f>
        <v/>
      </c>
      <c r="L22" s="110">
        <f>IF(L$7="","",IF(I22="",IF(J22="",IF(K22="",0,K22),J22),I22))</f>
        <v>3</v>
      </c>
      <c r="M22" s="108">
        <v>1</v>
      </c>
      <c r="N22" s="132" t="s">
        <v>59</v>
      </c>
      <c r="O22" s="109">
        <v>0</v>
      </c>
      <c r="P22" s="134">
        <f>IF(S$7="","",IF(AND(M22=M$7,O22=O$7),$C$1,""))</f>
        <v>4</v>
      </c>
      <c r="Q22" s="134" t="str">
        <f>IF(P22="",(IF(M22-O22=0,"",(IF(M22-O22=M$7-O$7,$C$2,"")))),"")</f>
        <v/>
      </c>
      <c r="R22" s="134" t="str">
        <f>IF(S$7="","",IF(AND(Q22="",P22=""),IF(OR(AND(M$7&gt;O$7,M22&gt;O22),AND(M$7&lt;O$7,M22&lt;O22),AND(M$7=O$7,M22=O22)),$C$3,""),""))</f>
        <v/>
      </c>
      <c r="S22" s="110">
        <f>IF(S$7="","",IF(P22="",IF(Q22="",IF(R22="",0,R22),Q22),P22))</f>
        <v>4</v>
      </c>
      <c r="T22" s="108">
        <v>1</v>
      </c>
      <c r="U22" s="132" t="s">
        <v>59</v>
      </c>
      <c r="V22" s="109">
        <v>0</v>
      </c>
      <c r="W22" s="134" t="str">
        <f>IF(Z$7="","",IF(AND(T22=T$7,V22=V$7),$C$1,""))</f>
        <v/>
      </c>
      <c r="X22" s="134" t="str">
        <f>IF(W22="",(IF(T22-V22=0,"",(IF(T22-V22=T$7-V$7,$C$2,"")))),"")</f>
        <v/>
      </c>
      <c r="Y22" s="134" t="str">
        <f>IF(Z$7="","",IF(AND(X22="",W22=""),IF(OR(AND(T$7&gt;V$7,T22&gt;V22),AND(T$7&lt;V$7,T22&lt;V22),AND(T$7=V$7,T22=V22)),$C$3,""),""))</f>
        <v/>
      </c>
      <c r="Z22" s="110">
        <f>IF(Z$7="","",IF(W22="",IF(X22="",IF(Y22="",0,Y22),X22),W22))</f>
        <v>0</v>
      </c>
      <c r="AA22" s="108">
        <v>1</v>
      </c>
      <c r="AB22" s="132" t="s">
        <v>59</v>
      </c>
      <c r="AC22" s="109">
        <v>1</v>
      </c>
      <c r="AD22" s="134" t="str">
        <f>IF(AG$7="","",IF(AND(AA22=AA$7,AC22=AC$7),$C$1,""))</f>
        <v/>
      </c>
      <c r="AE22" s="134" t="str">
        <f>IF(AD22="",(IF(AA22-AC22=0,"",(IF(AA22-AC22=AA$7-AC$7,$C$2,"")))),"")</f>
        <v/>
      </c>
      <c r="AF22" s="134" t="str">
        <f>IF(AG$7="","",IF(AND(AE22="",AD22=""),IF(OR(AND(AA$7&gt;AC$7,AA22&gt;AC22),AND(AA$7&lt;AC$7,AA22&lt;AC22),AND(AA$7=AC$7,AA22=AC22)),$C$3,""),""))</f>
        <v/>
      </c>
      <c r="AG22" s="110" t="str">
        <f>IF(AG$7="","",IF(AD22="",IF(AE22="",IF(AF22="",0,AF22),AE22),AD22))</f>
        <v/>
      </c>
      <c r="AH22" s="108">
        <v>1</v>
      </c>
      <c r="AI22" s="132" t="s">
        <v>59</v>
      </c>
      <c r="AJ22" s="109">
        <v>1</v>
      </c>
      <c r="AK22" s="134" t="str">
        <f>IF(AN$7="","",IF(AND(AH22=AH$7,AJ22=AJ$7),$C$1,""))</f>
        <v/>
      </c>
      <c r="AL22" s="134" t="str">
        <f>IF(AK22="",(IF(AH22-AJ22=0,"",(IF(AH22-AJ22=AH$7-AJ$7,$C$2,"")))),"")</f>
        <v/>
      </c>
      <c r="AM22" s="134" t="str">
        <f>IF(AN$7="","",IF(AND(AL22="",AK22=""),IF(OR(AND(AH$7&gt;AJ$7,AH22&gt;AJ22),AND(AH$7&lt;AJ$7,AH22&lt;AJ22),AND(AH$7=AJ$7,AH22=AJ22)),$C$3,""),""))</f>
        <v/>
      </c>
      <c r="AN22" s="110" t="str">
        <f>IF(AN$7="","",IF(AK22="",IF(AL22="",IF(AM22="",0,AM22),AL22),AK22))</f>
        <v/>
      </c>
      <c r="AO22" s="108">
        <v>0</v>
      </c>
      <c r="AP22" s="132" t="s">
        <v>59</v>
      </c>
      <c r="AQ22" s="109">
        <v>1</v>
      </c>
      <c r="AR22" s="134" t="str">
        <f>IF(AU$7="","",IF(AND(AO22=AO$7,AQ22=AQ$7),$C$1,""))</f>
        <v/>
      </c>
      <c r="AS22" s="134" t="str">
        <f>IF(AR22="",(IF(AO22-AQ22=0,"",(IF(AO22-AQ22=AO$7-AQ$7,$C$2,"")))),"")</f>
        <v/>
      </c>
      <c r="AT22" s="134" t="str">
        <f>IF(AU$7="","",IF(AND(AS22="",AR22=""),IF(OR(AND(AO$7&gt;AQ$7,AO22&gt;AQ22),AND(AO$7&lt;AQ$7,AO22&lt;AQ22),AND(AO$7=AQ$7,AO22=AQ22)),$C$3,""),""))</f>
        <v/>
      </c>
      <c r="AU22" s="110" t="str">
        <f>IF(AU$7="","",IF(AR22="",IF(AS22="",IF(AT22="",0,AT22),AS22),AR22))</f>
        <v/>
      </c>
      <c r="AV22" s="111">
        <f>SUM(BC22,BJ22,BQ22,BX22,CE22,CL22)</f>
        <v>2</v>
      </c>
      <c r="AW22" s="108">
        <v>2</v>
      </c>
      <c r="AX22" s="132" t="s">
        <v>59</v>
      </c>
      <c r="AY22" s="109">
        <v>1</v>
      </c>
      <c r="AZ22" s="134" t="str">
        <f>IF(BC$7="","",IF(AND(AW22=AW$7,AY22=AY$7),$C$1,""))</f>
        <v/>
      </c>
      <c r="BA22" s="134" t="str">
        <f>IF(AZ22="",(IF(AW22-AY22=0,"",(IF(AW22-AY22=AW$7-AY$7,$C$2,"")))),"")</f>
        <v/>
      </c>
      <c r="BB22" s="134" t="str">
        <f>IF(BC$7="","",IF(AND(BA22="",AZ22=""),IF(OR(AND(AW$7&gt;AY$7,AW22&gt;AY22),AND(AW$7&lt;AY$7,AW22&lt;AY22),AND(AW$7=AY$7,AW22=AY22)),$C$3,""),""))</f>
        <v/>
      </c>
      <c r="BC22" s="110">
        <f>IF(BC$7="","",IF(AZ22="",IF(BA22="",IF(BB22="",0,BB22),BA22),AZ22))</f>
        <v>0</v>
      </c>
      <c r="BD22" s="108">
        <v>1</v>
      </c>
      <c r="BE22" s="132" t="s">
        <v>59</v>
      </c>
      <c r="BF22" s="109">
        <v>0</v>
      </c>
      <c r="BG22" s="134" t="str">
        <f>IF(BJ$7="","",IF(AND(BD22=BD$7,BF22=BF$7),$C$1,""))</f>
        <v/>
      </c>
      <c r="BH22" s="134" t="str">
        <f>IF(BG22="",(IF(BD22-BF22=0,"",(IF(BD22-BF22=BD$7-BF$7,$C$2,"")))),"")</f>
        <v/>
      </c>
      <c r="BI22" s="134">
        <f>IF(BJ$7="","",IF(AND(BH22="",BG22=""),IF(OR(AND(BD$7&gt;BF$7,BD22&gt;BF22),AND(BD$7&lt;BF$7,BD22&lt;BF22),AND(BD$7=BF$7,BD22=BF22)),$C$3,""),""))</f>
        <v>2</v>
      </c>
      <c r="BJ22" s="110">
        <f>IF(BJ$7="","",IF(BG22="",IF(BH22="",IF(BI22="",0,BI22),BH22),BG22))</f>
        <v>2</v>
      </c>
      <c r="BK22" s="108">
        <v>0</v>
      </c>
      <c r="BL22" s="132" t="s">
        <v>59</v>
      </c>
      <c r="BM22" s="109">
        <v>2</v>
      </c>
      <c r="BN22" s="134" t="str">
        <f>IF(BQ$7="","",IF(AND(BK22=BK$7,BM22=BM$7),$C$1,""))</f>
        <v/>
      </c>
      <c r="BO22" s="134" t="str">
        <f>IF(BN22="",(IF(BK22-BM22=0,"",(IF(BK22-BM22=BK$7-BM$7,$C$2,"")))),"")</f>
        <v/>
      </c>
      <c r="BP22" s="134" t="str">
        <f>IF(BQ$7="","",IF(AND(BO22="",BN22=""),IF(OR(AND(BK$7&gt;BM$7,BK22&gt;BM22),AND(BK$7&lt;BM$7,BK22&lt;BM22),AND(BK$7=BM$7,BK22=BM22)),$C$3,""),""))</f>
        <v/>
      </c>
      <c r="BQ22" s="110" t="str">
        <f>IF(BQ$7="","",IF(BN22="",IF(BO22="",IF(BP22="",0,BP22),BO22),BN22))</f>
        <v/>
      </c>
      <c r="BR22" s="108">
        <v>1</v>
      </c>
      <c r="BS22" s="132" t="s">
        <v>59</v>
      </c>
      <c r="BT22" s="109">
        <v>0</v>
      </c>
      <c r="BU22" s="134" t="str">
        <f>IF(BX$7="","",IF(AND(BR22=BR$7,BT22=BT$7),$C$1,""))</f>
        <v/>
      </c>
      <c r="BV22" s="134" t="str">
        <f>IF(BU22="",(IF(BR22-BT22=0,"",(IF(BR22-BT22=BR$7-BT$7,$C$2,"")))),"")</f>
        <v/>
      </c>
      <c r="BW22" s="134" t="str">
        <f>IF(BX$7="","",IF(AND(BV22="",BU22=""),IF(OR(AND(BR$7&gt;BT$7,BR22&gt;BT22),AND(BR$7&lt;BT$7,BR22&lt;BT22),AND(BR$7=BT$7,BR22=BT22)),$C$3,""),""))</f>
        <v/>
      </c>
      <c r="BX22" s="110" t="str">
        <f>IF(BX$7="","",IF(BU22="",IF(BV22="",IF(BW22="",0,BW22),BV22),BU22))</f>
        <v/>
      </c>
      <c r="BY22" s="108">
        <v>0</v>
      </c>
      <c r="BZ22" s="132" t="s">
        <v>59</v>
      </c>
      <c r="CA22" s="109">
        <v>2</v>
      </c>
      <c r="CB22" s="134" t="str">
        <f>IF(CE$7="","",IF(AND(BY22=BY$7,CA22=CA$7),$C$1,""))</f>
        <v/>
      </c>
      <c r="CC22" s="134" t="str">
        <f>IF(CB22="",(IF(BY22-CA22=0,"",(IF(BY22-CA22=BY$7-CA$7,$C$2,"")))),"")</f>
        <v/>
      </c>
      <c r="CD22" s="134" t="str">
        <f>IF(CE$7="","",IF(AND(CC22="",CB22=""),IF(OR(AND(BY$7&gt;CA$7,BY22&gt;CA22),AND(BY$7&lt;CA$7,BY22&lt;CA22),AND(BY$7=CA$7,BY22=CA22)),$C$3,""),""))</f>
        <v/>
      </c>
      <c r="CE22" s="110" t="str">
        <f>IF(CE$7="","",IF(CB22="",IF(CC22="",IF(CD22="",0,CD22),CC22),CB22))</f>
        <v/>
      </c>
      <c r="CF22" s="108">
        <v>2</v>
      </c>
      <c r="CG22" s="132" t="s">
        <v>59</v>
      </c>
      <c r="CH22" s="109">
        <v>1</v>
      </c>
      <c r="CI22" s="134" t="str">
        <f>IF(CL$7="","",IF(AND(CF22=CF$7,CH22=CH$7),$C$1,""))</f>
        <v/>
      </c>
      <c r="CJ22" s="134" t="str">
        <f>IF(CI22="",(IF(CF22-CH22=0,"",(IF(CF22-CH22=CF$7-CH$7,$C$2,"")))),"")</f>
        <v/>
      </c>
      <c r="CK22" s="134" t="str">
        <f>IF(CL$7="","",IF(AND(CJ22="",CI22=""),IF(OR(AND(CF$7&gt;CH$7,CF22&gt;CH22),AND(CF$7&lt;CH$7,CF22&lt;CH22),AND(CF$7=CH$7,CF22=CH22)),$C$3,""),""))</f>
        <v/>
      </c>
      <c r="CL22" s="110" t="str">
        <f>IF(CL$7="","",IF(CI22="",IF(CJ22="",IF(CK22="",0,CK22),CJ22),CI22))</f>
        <v/>
      </c>
      <c r="CM22" s="112">
        <f>SUM(CT22,DA22,DH22,DO22,DV22,EC22)</f>
        <v>5</v>
      </c>
      <c r="CN22" s="108">
        <v>2</v>
      </c>
      <c r="CO22" s="132" t="s">
        <v>59</v>
      </c>
      <c r="CP22" s="109">
        <v>1</v>
      </c>
      <c r="CQ22" s="134" t="str">
        <f>IF(CT$7="","",IF(AND(CN22=CN$7,CP22=CP$7),$C$1,""))</f>
        <v/>
      </c>
      <c r="CR22" s="134" t="str">
        <f>IF(CQ22="",(IF(CN22-CP22=0,"",(IF(CN22-CP22=CN$7-CP$7,$C$2,"")))),"")</f>
        <v/>
      </c>
      <c r="CS22" s="134">
        <f>IF(CT$7="","",IF(AND(CR22="",CQ22=""),IF(OR(AND(CN$7&gt;CP$7,CN22&gt;CP22),AND(CN$7&lt;CP$7,CN22&lt;CP22),AND(CN$7=CP$7,CN22=CP22)),$C$3,""),""))</f>
        <v>2</v>
      </c>
      <c r="CT22" s="110">
        <f>IF(CT$7="","",IF(CQ22="",IF(CR22="",IF(CS22="",0,CS22),CR22),CQ22))</f>
        <v>2</v>
      </c>
      <c r="CU22" s="108">
        <v>1</v>
      </c>
      <c r="CV22" s="132" t="s">
        <v>59</v>
      </c>
      <c r="CW22" s="109">
        <v>0</v>
      </c>
      <c r="CX22" s="134" t="str">
        <f>IF(DA$7="","",IF(AND(CU22=CU$7,CW22=CW$7),$C$1,""))</f>
        <v/>
      </c>
      <c r="CY22" s="134">
        <f>IF(CX22="",(IF(CU22-CW22=0,"",(IF(CU22-CW22=CU$7-CW$7,$C$2,"")))),"")</f>
        <v>3</v>
      </c>
      <c r="CZ22" s="134" t="str">
        <f>IF(DA$7="","",IF(AND(CY22="",CX22=""),IF(OR(AND(CU$7&gt;CW$7,CU22&gt;CW22),AND(CU$7&lt;CW$7,CU22&lt;CW22),AND(CU$7=CW$7,CU22=CW22)),$C$3,""),""))</f>
        <v/>
      </c>
      <c r="DA22" s="110">
        <f>IF(DA$7="","",IF(CX22="",IF(CY22="",IF(CZ22="",0,CZ22),CY22),CX22))</f>
        <v>3</v>
      </c>
      <c r="DB22" s="108">
        <v>0</v>
      </c>
      <c r="DC22" s="132" t="s">
        <v>59</v>
      </c>
      <c r="DD22" s="109">
        <v>1</v>
      </c>
      <c r="DE22" s="134" t="str">
        <f>IF(DH$7="","",IF(AND(DB22=DB$7,DD22=DD$7),$C$1,""))</f>
        <v/>
      </c>
      <c r="DF22" s="134" t="str">
        <f>IF(DE22="",(IF(DB22-DD22=0,"",(IF(DB22-DD22=DB$7-DD$7,$C$2,"")))),"")</f>
        <v/>
      </c>
      <c r="DG22" s="134" t="str">
        <f>IF(DH$7="","",IF(AND(DF22="",DE22=""),IF(OR(AND(DB$7&gt;DD$7,DB22&gt;DD22),AND(DB$7&lt;DD$7,DB22&lt;DD22),AND(DB$7=DD$7,DB22=DD22)),$C$3,""),""))</f>
        <v/>
      </c>
      <c r="DH22" s="110" t="str">
        <f>IF(DH$7="","",IF(DE22="",IF(DF22="",IF(DG22="",0,DG22),DF22),DE22))</f>
        <v/>
      </c>
      <c r="DI22" s="108">
        <v>1</v>
      </c>
      <c r="DJ22" s="132" t="s">
        <v>59</v>
      </c>
      <c r="DK22" s="109">
        <v>0</v>
      </c>
      <c r="DL22" s="134" t="str">
        <f>IF(DO$7="","",IF(AND(DI22=DI$7,DK22=DK$7),$C$1,""))</f>
        <v/>
      </c>
      <c r="DM22" s="134" t="str">
        <f>IF(DL22="",(IF(DI22-DK22=0,"",(IF(DI22-DK22=DI$7-DK$7,$C$2,"")))),"")</f>
        <v/>
      </c>
      <c r="DN22" s="134" t="str">
        <f>IF(DO$7="","",IF(AND(DM22="",DL22=""),IF(OR(AND(DI$7&gt;DK$7,DI22&gt;DK22),AND(DI$7&lt;DK$7,DI22&lt;DK22),AND(DI$7=DK$7,DI22=DK22)),$C$3,""),""))</f>
        <v/>
      </c>
      <c r="DO22" s="110" t="str">
        <f>IF(DO$7="","",IF(DL22="",IF(DM22="",IF(DN22="",0,DN22),DM22),DL22))</f>
        <v/>
      </c>
      <c r="DP22" s="108">
        <v>1</v>
      </c>
      <c r="DQ22" s="132" t="s">
        <v>59</v>
      </c>
      <c r="DR22" s="109">
        <v>0</v>
      </c>
      <c r="DS22" s="134" t="str">
        <f>IF(DV$7="","",IF(AND(DP22=DP$7,DR22=DR$7),$C$1,""))</f>
        <v/>
      </c>
      <c r="DT22" s="134" t="str">
        <f>IF(DS22="",(IF(DP22-DR22=0,"",(IF(DP22-DR22=DP$7-DR$7,$C$2,"")))),"")</f>
        <v/>
      </c>
      <c r="DU22" s="134" t="str">
        <f>IF(DV$7="","",IF(AND(DT22="",DS22=""),IF(OR(AND(DP$7&gt;DR$7,DP22&gt;DR22),AND(DP$7&lt;DR$7,DP22&lt;DR22),AND(DP$7=DR$7,DP22=DR22)),$C$3,""),""))</f>
        <v/>
      </c>
      <c r="DV22" s="110" t="str">
        <f>IF(DV$7="","",IF(DS22="",IF(DT22="",IF(DU22="",0,DU22),DT22),DS22))</f>
        <v/>
      </c>
      <c r="DW22" s="108">
        <v>0</v>
      </c>
      <c r="DX22" s="132" t="s">
        <v>59</v>
      </c>
      <c r="DY22" s="109">
        <v>2</v>
      </c>
      <c r="DZ22" s="134" t="str">
        <f>IF(EC$7="","",IF(AND(DW22=DW$7,DY22=DY$7),$C$1,""))</f>
        <v/>
      </c>
      <c r="EA22" s="134" t="str">
        <f>IF(DZ22="",(IF(DW22-DY22=0,"",(IF(DW22-DY22=DW$7-DY$7,$C$2,"")))),"")</f>
        <v/>
      </c>
      <c r="EB22" s="134" t="str">
        <f>IF(EC$7="","",IF(AND(EA22="",DZ22=""),IF(OR(AND(DW$7&gt;DY$7,DW22&gt;DY22),AND(DW$7&lt;DY$7,DW22&lt;DY22),AND(DW$7=DY$7,DW22=DY22)),$C$3,""),""))</f>
        <v/>
      </c>
      <c r="EC22" s="110" t="str">
        <f>IF(EC$7="","",IF(DZ22="",IF(EA22="",IF(EB22="",0,EB22),EA22),DZ22))</f>
        <v/>
      </c>
      <c r="ED22" s="113">
        <f>SUM(EK22,ER22,EY22,FF22,FM22,FT22)</f>
        <v>0</v>
      </c>
      <c r="EE22" s="108">
        <v>2</v>
      </c>
      <c r="EF22" s="132" t="s">
        <v>59</v>
      </c>
      <c r="EG22" s="109">
        <v>0</v>
      </c>
      <c r="EH22" s="134" t="str">
        <f>IF(EK$7="","",IF(AND(EE22=EE$7,EG22=EG$7),$C$1,""))</f>
        <v/>
      </c>
      <c r="EI22" s="134" t="str">
        <f>IF(EH22="",(IF(EE22-EG22=0,"",(IF(EE22-EG22=EE$7-EG$7,$C$2,"")))),"")</f>
        <v/>
      </c>
      <c r="EJ22" s="134" t="str">
        <f>IF(EK$7="","",IF(AND(EI22="",EH22=""),IF(OR(AND(EE$7&gt;EG$7,EE22&gt;EG22),AND(EE$7&lt;EG$7,EE22&lt;EG22),AND(EE$7=EG$7,EE22=EG22)),$C$3,""),""))</f>
        <v/>
      </c>
      <c r="EK22" s="110">
        <f>IF(EK$7="","",IF(EH22="",IF(EI22="",IF(EJ22="",0,EJ22),EI22),EH22))</f>
        <v>0</v>
      </c>
      <c r="EL22" s="108">
        <v>0</v>
      </c>
      <c r="EM22" s="132" t="s">
        <v>59</v>
      </c>
      <c r="EN22" s="109">
        <v>0</v>
      </c>
      <c r="EO22" s="134" t="str">
        <f>IF(ER$7="","",IF(AND(EL22=EL$7,EN22=EN$7),$C$1,""))</f>
        <v/>
      </c>
      <c r="EP22" s="134" t="str">
        <f>IF(EO22="",(IF(EL22-EN22=0,"",(IF(EL22-EN22=EL$7-EN$7,$C$2,"")))),"")</f>
        <v/>
      </c>
      <c r="EQ22" s="134" t="str">
        <f>IF(ER$7="","",IF(AND(EP22="",EO22=""),IF(OR(AND(EL$7&gt;EN$7,EL22&gt;EN22),AND(EL$7&lt;EN$7,EL22&lt;EN22),AND(EL$7=EN$7,EL22=EN22)),$C$3,""),""))</f>
        <v/>
      </c>
      <c r="ER22" s="110">
        <f>IF(ER$7="","",IF(EO22="",IF(EP22="",IF(EQ22="",0,EQ22),EP22),EO22))</f>
        <v>0</v>
      </c>
      <c r="ES22" s="108">
        <v>2</v>
      </c>
      <c r="ET22" s="132" t="s">
        <v>59</v>
      </c>
      <c r="EU22" s="109">
        <v>1</v>
      </c>
      <c r="EV22" s="134" t="str">
        <f>IF(EY$7="","",IF(AND(ES22=ES$7,EU22=EU$7),$C$1,""))</f>
        <v/>
      </c>
      <c r="EW22" s="134" t="str">
        <f>IF(EV22="",(IF(ES22-EU22=0,"",(IF(ES22-EU22=ES$7-EU$7,$C$2,"")))),"")</f>
        <v/>
      </c>
      <c r="EX22" s="134" t="str">
        <f>IF(EY$7="","",IF(AND(EW22="",EV22=""),IF(OR(AND(ES$7&gt;EU$7,ES22&gt;EU22),AND(ES$7&lt;EU$7,ES22&lt;EU22),AND(ES$7=EU$7,ES22=EU22)),$C$3,""),""))</f>
        <v/>
      </c>
      <c r="EY22" s="110" t="str">
        <f>IF(EY$7="","",IF(EV22="",IF(EW22="",IF(EX22="",0,EX22),EW22),EV22))</f>
        <v/>
      </c>
      <c r="EZ22" s="108">
        <v>1</v>
      </c>
      <c r="FA22" s="132" t="s">
        <v>59</v>
      </c>
      <c r="FB22" s="109">
        <v>0</v>
      </c>
      <c r="FC22" s="134" t="str">
        <f>IF(FF$7="","",IF(AND(EZ22=EZ$7,FB22=FB$7),$C$1,""))</f>
        <v/>
      </c>
      <c r="FD22" s="134" t="str">
        <f>IF(FC22="",(IF(EZ22-FB22=0,"",(IF(EZ22-FB22=EZ$7-FB$7,$C$2,"")))),"")</f>
        <v/>
      </c>
      <c r="FE22" s="134" t="str">
        <f>IF(FF$7="","",IF(AND(FD22="",FC22=""),IF(OR(AND(EZ$7&gt;FB$7,EZ22&gt;FB22),AND(EZ$7&lt;FB$7,EZ22&lt;FB22),AND(EZ$7=FB$7,EZ22=FB22)),$C$3,""),""))</f>
        <v/>
      </c>
      <c r="FF22" s="110" t="str">
        <f>IF(FF$7="","",IF(FC22="",IF(FD22="",IF(FE22="",0,FE22),FD22),FC22))</f>
        <v/>
      </c>
      <c r="FG22" s="108">
        <v>1</v>
      </c>
      <c r="FH22" s="132" t="s">
        <v>59</v>
      </c>
      <c r="FI22" s="109">
        <v>0</v>
      </c>
      <c r="FJ22" s="134" t="str">
        <f>IF(FM$7="","",IF(AND(FG22=FG$7,FI22=FI$7),$C$1,""))</f>
        <v/>
      </c>
      <c r="FK22" s="134" t="str">
        <f>IF(FJ22="",(IF(FG22-FI22=0,"",(IF(FG22-FI22=FG$7-FI$7,$C$2,"")))),"")</f>
        <v/>
      </c>
      <c r="FL22" s="134" t="str">
        <f>IF(FM$7="","",IF(AND(FK22="",FJ22=""),IF(OR(AND(FG$7&gt;FI$7,FG22&gt;FI22),AND(FG$7&lt;FI$7,FG22&lt;FI22),AND(FG$7=FI$7,FG22=FI22)),$C$3,""),""))</f>
        <v/>
      </c>
      <c r="FM22" s="110" t="str">
        <f>IF(FM$7="","",IF(FJ22="",IF(FK22="",IF(FL22="",0,FL22),FK22),FJ22))</f>
        <v/>
      </c>
      <c r="FN22" s="108">
        <v>0</v>
      </c>
      <c r="FO22" s="132" t="s">
        <v>59</v>
      </c>
      <c r="FP22" s="109">
        <v>1</v>
      </c>
      <c r="FQ22" s="134" t="str">
        <f>IF(FT$7="","",IF(AND(FN22=FN$7,FP22=FP$7),$C$1,""))</f>
        <v/>
      </c>
      <c r="FR22" s="134" t="str">
        <f>IF(FQ22="",(IF(FN22-FP22=0,"",(IF(FN22-FP22=FN$7-FP$7,$C$2,"")))),"")</f>
        <v/>
      </c>
      <c r="FS22" s="134" t="str">
        <f>IF(FT$7="","",IF(AND(FR22="",FQ22=""),IF(OR(AND(FN$7&gt;FP$7,FN22&gt;FP22),AND(FN$7&lt;FP$7,FN22&lt;FP22),AND(FN$7=FP$7,FN22=FP22)),$C$3,""),""))</f>
        <v/>
      </c>
      <c r="FT22" s="110" t="str">
        <f>IF(FT$7="","",IF(FQ22="",IF(FR22="",IF(FS22="",0,FS22),FR22),FQ22))</f>
        <v/>
      </c>
      <c r="FU22" s="114">
        <f>SUM(GB22,GI22,GP22,GW22,HD22,HK22)</f>
        <v>5</v>
      </c>
      <c r="FV22" s="108">
        <v>1</v>
      </c>
      <c r="FW22" s="132" t="s">
        <v>59</v>
      </c>
      <c r="FX22" s="109">
        <v>0</v>
      </c>
      <c r="FY22" s="134" t="str">
        <f>IF(GB$7="","",IF(AND(FV22=FV$7,FX22=FX$7),$C$1,""))</f>
        <v/>
      </c>
      <c r="FZ22" s="134">
        <f>IF(FY22="",(IF(FV22-FX22=0,"",(IF(FV22-FX22=FV$7-FX$7,$C$2,"")))),"")</f>
        <v>3</v>
      </c>
      <c r="GA22" s="134" t="str">
        <f>IF(GB$7="","",IF(AND(FZ22="",FY22=""),IF(OR(AND(FV$7&gt;FX$7,FV22&gt;FX22),AND(FV$7&lt;FX$7,FV22&lt;FX22),AND(FV$7=FX$7,FV22=FX22)),$C$3,""),""))</f>
        <v/>
      </c>
      <c r="GB22" s="110">
        <f>IF(GB$7="","",IF(FY22="",IF(FZ22="",IF(GA22="",0,GA22),FZ22),FY22))</f>
        <v>3</v>
      </c>
      <c r="GC22" s="108">
        <v>2</v>
      </c>
      <c r="GD22" s="132" t="s">
        <v>59</v>
      </c>
      <c r="GE22" s="109">
        <v>0</v>
      </c>
      <c r="GF22" s="134" t="str">
        <f>IF(GI$7="","",IF(AND(GC22=GC$7,GE22=GE$7),$C$1,""))</f>
        <v/>
      </c>
      <c r="GG22" s="134" t="str">
        <f>IF(GF22="",(IF(GC22-GE22=0,"",(IF(GC22-GE22=GC$7-GE$7,$C$2,"")))),"")</f>
        <v/>
      </c>
      <c r="GH22" s="134">
        <f>IF(GI$7="","",IF(AND(GG22="",GF22=""),IF(OR(AND(GC$7&gt;GE$7,GC22&gt;GE22),AND(GC$7&lt;GE$7,GC22&lt;GE22),AND(GC$7=GE$7,GC22=GE22)),$C$3,""),""))</f>
        <v>2</v>
      </c>
      <c r="GI22" s="110">
        <f>IF(GI$7="","",IF(GF22="",IF(GG22="",IF(GH22="",0,GH22),GG22),GF22))</f>
        <v>2</v>
      </c>
      <c r="GJ22" s="108">
        <v>0</v>
      </c>
      <c r="GK22" s="132" t="s">
        <v>59</v>
      </c>
      <c r="GL22" s="109">
        <v>0</v>
      </c>
      <c r="GM22" s="134" t="str">
        <f>IF(GP$7="","",IF(AND(GJ22=GJ$7,GL22=GL$7),$C$1,""))</f>
        <v/>
      </c>
      <c r="GN22" s="134" t="str">
        <f>IF(GM22="",(IF(GJ22-GL22=0,"",(IF(GJ22-GL22=GJ$7-GL$7,$C$2,"")))),"")</f>
        <v/>
      </c>
      <c r="GO22" s="134" t="str">
        <f>IF(GP$7="","",IF(AND(GN22="",GM22=""),IF(OR(AND(GJ$7&gt;GL$7,GJ22&gt;GL22),AND(GJ$7&lt;GL$7,GJ22&lt;GL22),AND(GJ$7=GL$7,GJ22=GL22)),$C$3,""),""))</f>
        <v/>
      </c>
      <c r="GP22" s="110" t="str">
        <f>IF(GP$7="","",IF(GM22="",IF(GN22="",IF(GO22="",0,GO22),GN22),GM22))</f>
        <v/>
      </c>
      <c r="GQ22" s="108">
        <v>1</v>
      </c>
      <c r="GR22" s="132" t="s">
        <v>59</v>
      </c>
      <c r="GS22" s="109">
        <v>2</v>
      </c>
      <c r="GT22" s="134" t="str">
        <f>IF(GW$7="","",IF(AND(GQ22=GQ$7,GS22=GS$7),$C$1,""))</f>
        <v/>
      </c>
      <c r="GU22" s="134" t="str">
        <f>IF(GT22="",(IF(GQ22-GS22=0,"",(IF(GQ22-GS22=GQ$7-GS$7,$C$2,"")))),"")</f>
        <v/>
      </c>
      <c r="GV22" s="134" t="str">
        <f>IF(GW$7="","",IF(AND(GU22="",GT22=""),IF(OR(AND(GQ$7&gt;GS$7,GQ22&gt;GS22),AND(GQ$7&lt;GS$7,GQ22&lt;GS22),AND(GQ$7=GS$7,GQ22=GS22)),$C$3,""),""))</f>
        <v/>
      </c>
      <c r="GW22" s="110" t="str">
        <f>IF(GW$7="","",IF(GT22="",IF(GU22="",IF(GV22="",0,GV22),GU22),GT22))</f>
        <v/>
      </c>
      <c r="GX22" s="108">
        <v>0</v>
      </c>
      <c r="GY22" s="132" t="s">
        <v>59</v>
      </c>
      <c r="GZ22" s="109">
        <v>2</v>
      </c>
      <c r="HA22" s="134" t="str">
        <f>IF(HD$7="","",IF(AND(GX22=GX$7,GZ22=GZ$7),$C$1,""))</f>
        <v/>
      </c>
      <c r="HB22" s="134" t="str">
        <f>IF(HA22="",(IF(GX22-GZ22=0,"",(IF(GX22-GZ22=GX$7-GZ$7,$C$2,"")))),"")</f>
        <v/>
      </c>
      <c r="HC22" s="134" t="str">
        <f>IF(HD$7="","",IF(AND(HB22="",HA22=""),IF(OR(AND(GX$7&gt;GZ$7,GX22&gt;GZ22),AND(GX$7&lt;GZ$7,GX22&lt;GZ22),AND(GX$7=GZ$7,GX22=GZ22)),$C$3,""),""))</f>
        <v/>
      </c>
      <c r="HD22" s="110" t="str">
        <f>IF(HD$7="","",IF(HA22="",IF(HB22="",IF(HC22="",0,HC22),HB22),HA22))</f>
        <v/>
      </c>
      <c r="HE22" s="108">
        <v>0</v>
      </c>
      <c r="HF22" s="132" t="s">
        <v>59</v>
      </c>
      <c r="HG22" s="109">
        <v>1</v>
      </c>
      <c r="HH22" s="134" t="str">
        <f>IF(HK$7="","",IF(AND(HE22=HE$7,HG22=HG$7),$C$1,""))</f>
        <v/>
      </c>
      <c r="HI22" s="134" t="str">
        <f>IF(HH22="",(IF(HE22-HG22=0,"",(IF(HE22-HG22=HE$7-HG$7,$C$2,"")))),"")</f>
        <v/>
      </c>
      <c r="HJ22" s="134" t="str">
        <f>IF(HK$7="","",IF(AND(HI22="",HH22=""),IF(OR(AND(HE$7&gt;HG$7,HE22&gt;HG22),AND(HE$7&lt;HG$7,HE22&lt;HG22),AND(HE$7=HG$7,HE22=HG22)),$C$3,""),""))</f>
        <v/>
      </c>
      <c r="HK22" s="110" t="str">
        <f>IF(HK$7="","",IF(HH22="",IF(HI22="",IF(HJ22="",0,HJ22),HI22),HH22))</f>
        <v/>
      </c>
      <c r="HL22" s="115">
        <f>SUM(HS22,HZ22,IG22,IN22,IU22,JB22)</f>
        <v>3</v>
      </c>
      <c r="HM22" s="108">
        <v>1</v>
      </c>
      <c r="HN22" s="132" t="s">
        <v>59</v>
      </c>
      <c r="HO22" s="109">
        <v>0</v>
      </c>
      <c r="HP22" s="134" t="str">
        <f>IF(HS$7="","",IF(AND(HM22=HM$7,HO22=HO$7),$C$1,""))</f>
        <v/>
      </c>
      <c r="HQ22" s="134">
        <f>IF(HP22="",(IF(HM22-HO22=0,"",(IF(HM22-HO22=HM$7-HO$7,$C$2,"")))),"")</f>
        <v>3</v>
      </c>
      <c r="HR22" s="134" t="str">
        <f>IF(HS$7="","",IF(AND(HQ22="",HP22=""),IF(OR(AND(HM$7&gt;HO$7,HM22&gt;HO22),AND(HM$7&lt;HO$7,HM22&lt;HO22),AND(HM$7=HO$7,HM22=HO22)),$C$3,""),""))</f>
        <v/>
      </c>
      <c r="HS22" s="110">
        <f>IF(HS$7="","",IF(HP22="",IF(HQ22="",IF(HR22="",0,HR22),HQ22),HP22))</f>
        <v>3</v>
      </c>
      <c r="HT22" s="108">
        <v>0</v>
      </c>
      <c r="HU22" s="132" t="s">
        <v>59</v>
      </c>
      <c r="HV22" s="109">
        <v>1</v>
      </c>
      <c r="HW22" s="134" t="str">
        <f>IF(HZ$7="","",IF(AND(HT22=HT$7,HV22=HV$7),$C$1,""))</f>
        <v/>
      </c>
      <c r="HX22" s="134" t="str">
        <f>IF(HW22="",(IF(HT22-HV22=0,"",(IF(HT22-HV22=HT$7-HV$7,$C$2,"")))),"")</f>
        <v/>
      </c>
      <c r="HY22" s="134" t="str">
        <f>IF(HZ$7="","",IF(AND(HX22="",HW22=""),IF(OR(AND(HT$7&gt;HV$7,HT22&gt;HV22),AND(HT$7&lt;HV$7,HT22&lt;HV22),AND(HT$7=HV$7,HT22=HV22)),$C$3,""),""))</f>
        <v/>
      </c>
      <c r="HZ22" s="110">
        <f>IF(HZ$7="","",IF(HW22="",IF(HX22="",IF(HY22="",0,HY22),HX22),HW22))</f>
        <v>0</v>
      </c>
      <c r="IA22" s="108">
        <v>1</v>
      </c>
      <c r="IB22" s="132" t="s">
        <v>59</v>
      </c>
      <c r="IC22" s="109">
        <v>0</v>
      </c>
      <c r="ID22" s="134" t="str">
        <f>IF(IG$7="","",IF(AND(IA22=IA$7,IC22=IC$7),$C$1,""))</f>
        <v/>
      </c>
      <c r="IE22" s="134" t="str">
        <f>IF(ID22="",(IF(IA22-IC22=0,"",(IF(IA22-IC22=IA$7-IC$7,$C$2,"")))),"")</f>
        <v/>
      </c>
      <c r="IF22" s="134" t="str">
        <f>IF(IG$7="","",IF(AND(IE22="",ID22=""),IF(OR(AND(IA$7&gt;IC$7,IA22&gt;IC22),AND(IA$7&lt;IC$7,IA22&lt;IC22),AND(IA$7=IC$7,IA22=IC22)),$C$3,""),""))</f>
        <v/>
      </c>
      <c r="IG22" s="110" t="str">
        <f>IF(IG$7="","",IF(ID22="",IF(IE22="",IF(IF22="",0,IF22),IE22),ID22))</f>
        <v/>
      </c>
      <c r="IH22" s="108">
        <v>2</v>
      </c>
      <c r="II22" s="132" t="s">
        <v>59</v>
      </c>
      <c r="IJ22" s="109">
        <v>1</v>
      </c>
      <c r="IK22" s="134" t="str">
        <f>IF(IN$7="","",IF(AND(IH22=IH$7,IJ22=IJ$7),$C$1,""))</f>
        <v/>
      </c>
      <c r="IL22" s="134" t="str">
        <f>IF(IK22="",(IF(IH22-IJ22=0,"",(IF(IH22-IJ22=IH$7-IJ$7,$C$2,"")))),"")</f>
        <v/>
      </c>
      <c r="IM22" s="134" t="str">
        <f>IF(IN$7="","",IF(AND(IL22="",IK22=""),IF(OR(AND(IH$7&gt;IJ$7,IH22&gt;IJ22),AND(IH$7&lt;IJ$7,IH22&lt;IJ22),AND(IH$7=IJ$7,IH22=IJ22)),$C$3,""),""))</f>
        <v/>
      </c>
      <c r="IN22" s="110" t="str">
        <f>IF(IN$7="","",IF(IK22="",IF(IL22="",IF(IM22="",0,IM22),IL22),IK22))</f>
        <v/>
      </c>
      <c r="IO22" s="108">
        <v>0</v>
      </c>
      <c r="IP22" s="132" t="s">
        <v>59</v>
      </c>
      <c r="IQ22" s="109">
        <v>1</v>
      </c>
      <c r="IR22" s="134" t="str">
        <f>IF(IU$7="","",IF(AND(IO22=IO$7,IQ22=IQ$7),$C$1,""))</f>
        <v/>
      </c>
      <c r="IS22" s="134" t="str">
        <f>IF(IR22="",(IF(IO22-IQ22=0,"",(IF(IO22-IQ22=IO$7-IQ$7,$C$2,"")))),"")</f>
        <v/>
      </c>
      <c r="IT22" s="134" t="str">
        <f>IF(IU$7="","",IF(AND(IS22="",IR22=""),IF(OR(AND(IO$7&gt;IQ$7,IO22&gt;IQ22),AND(IO$7&lt;IQ$7,IO22&lt;IQ22),AND(IO$7=IQ$7,IO22=IQ22)),$C$3,""),""))</f>
        <v/>
      </c>
      <c r="IU22" s="110" t="str">
        <f>IF(IU$7="","",IF(IR22="",IF(IS22="",IF(IT22="",0,IT22),IS22),IR22))</f>
        <v/>
      </c>
      <c r="IV22" s="108">
        <v>2</v>
      </c>
      <c r="IW22" s="132" t="s">
        <v>59</v>
      </c>
      <c r="IX22" s="109">
        <v>0</v>
      </c>
      <c r="IY22" s="134" t="str">
        <f>IF(JB$7="","",IF(AND(IV22=IV$7,IX22=IX$7),$C$1,""))</f>
        <v/>
      </c>
      <c r="IZ22" s="134" t="str">
        <f>IF(IY22="",(IF(IV22-IX22=0,"",(IF(IV22-IX22=IV$7-IX$7,$C$2,"")))),"")</f>
        <v/>
      </c>
      <c r="JA22" s="134" t="str">
        <f>IF(JB$7="","",IF(AND(IZ22="",IY22=""),IF(OR(AND(IV$7&gt;IX$7,IV22&gt;IX22),AND(IV$7&lt;IX$7,IV22&lt;IX22),AND(IV$7=IX$7,IV22=IX22)),$C$3,""),""))</f>
        <v/>
      </c>
      <c r="JB22" s="110" t="str">
        <f>IF(JB$7="","",IF(IY22="",IF(IZ22="",IF(JA22="",0,JA22),IZ22),IY22))</f>
        <v/>
      </c>
      <c r="JC22" s="116">
        <f>SUM(JJ22,JQ22,JX22,KE22,KL22,KS22)</f>
        <v>2</v>
      </c>
      <c r="JD22" s="108">
        <v>2</v>
      </c>
      <c r="JE22" s="132" t="s">
        <v>59</v>
      </c>
      <c r="JF22" s="109">
        <v>1</v>
      </c>
      <c r="JG22" s="134" t="str">
        <f>IF(JJ$7="","",IF(AND(JD22=JD$7,JF22=JF$7),$C$1,""))</f>
        <v/>
      </c>
      <c r="JH22" s="134" t="str">
        <f>IF(JG22="",(IF(JD22-JF22=0,"",(IF(JD22-JF22=JD$7-JF$7,$C$2,"")))),"")</f>
        <v/>
      </c>
      <c r="JI22" s="134">
        <f>IF(JJ$7="","",IF(AND(JH22="",JG22=""),IF(OR(AND(JD$7&gt;JF$7,JD22&gt;JF22),AND(JD$7&lt;JF$7,JD22&lt;JF22),AND(JD$7=JF$7,JD22=JF22)),$C$3,""),""))</f>
        <v>2</v>
      </c>
      <c r="JJ22" s="110">
        <f>IF(JJ$7="","",IF(JG22="",IF(JH22="",IF(JI22="",0,JI22),JH22),JG22))</f>
        <v>2</v>
      </c>
      <c r="JK22" s="108">
        <v>2</v>
      </c>
      <c r="JL22" s="132" t="s">
        <v>59</v>
      </c>
      <c r="JM22" s="109">
        <v>0</v>
      </c>
      <c r="JN22" s="134" t="str">
        <f>IF(JQ$7="","",IF(AND(JK22=JK$7,JM22=JM$7),$C$1,""))</f>
        <v/>
      </c>
      <c r="JO22" s="134" t="str">
        <f>IF(JN22="",(IF(JK22-JM22=0,"",(IF(JK22-JM22=JK$7-JM$7,$C$2,"")))),"")</f>
        <v/>
      </c>
      <c r="JP22" s="134" t="str">
        <f>IF(JQ$7="","",IF(AND(JO22="",JN22=""),IF(OR(AND(JK$7&gt;JM$7,JK22&gt;JM22),AND(JK$7&lt;JM$7,JK22&lt;JM22),AND(JK$7=JM$7,JK22=JM22)),$C$3,""),""))</f>
        <v/>
      </c>
      <c r="JQ22" s="110">
        <f>IF(JQ$7="","",IF(JN22="",IF(JO22="",IF(JP22="",0,JP22),JO22),JN22))</f>
        <v>0</v>
      </c>
      <c r="JR22" s="108">
        <v>1</v>
      </c>
      <c r="JS22" s="132" t="s">
        <v>59</v>
      </c>
      <c r="JT22" s="109">
        <v>1</v>
      </c>
      <c r="JU22" s="134" t="str">
        <f>IF(JX$7="","",IF(AND(JR22=JR$7,JT22=JT$7),$C$1,""))</f>
        <v/>
      </c>
      <c r="JV22" s="134" t="str">
        <f>IF(JU22="",(IF(JR22-JT22=0,"",(IF(JR22-JT22=JR$7-JT$7,$C$2,"")))),"")</f>
        <v/>
      </c>
      <c r="JW22" s="134" t="str">
        <f>IF(JX$7="","",IF(AND(JV22="",JU22=""),IF(OR(AND(JR$7&gt;JT$7,JR22&gt;JT22),AND(JR$7&lt;JT$7,JR22&lt;JT22),AND(JR$7=JT$7,JR22=JT22)),$C$3,""),""))</f>
        <v/>
      </c>
      <c r="JX22" s="110" t="str">
        <f>IF(JX$7="","",IF(JU22="",IF(JV22="",IF(JW22="",0,JW22),JV22),JU22))</f>
        <v/>
      </c>
      <c r="JY22" s="108">
        <v>0</v>
      </c>
      <c r="JZ22" s="132" t="s">
        <v>59</v>
      </c>
      <c r="KA22" s="109">
        <v>2</v>
      </c>
      <c r="KB22" s="134" t="str">
        <f>IF(KE$7="","",IF(AND(JY22=JY$7,KA22=KA$7),$C$1,""))</f>
        <v/>
      </c>
      <c r="KC22" s="134" t="str">
        <f>IF(KB22="",(IF(JY22-KA22=0,"",(IF(JY22-KA22=JY$7-KA$7,$C$2,"")))),"")</f>
        <v/>
      </c>
      <c r="KD22" s="134" t="str">
        <f>IF(KE$7="","",IF(AND(KC22="",KB22=""),IF(OR(AND(JY$7&gt;KA$7,JY22&gt;KA22),AND(JY$7&lt;KA$7,JY22&lt;KA22),AND(JY$7=KA$7,JY22=KA22)),$C$3,""),""))</f>
        <v/>
      </c>
      <c r="KE22" s="110" t="str">
        <f>IF(KE$7="","",IF(KB22="",IF(KC22="",IF(KD22="",0,KD22),KC22),KB22))</f>
        <v/>
      </c>
      <c r="KF22" s="108">
        <v>0</v>
      </c>
      <c r="KG22" s="132" t="s">
        <v>59</v>
      </c>
      <c r="KH22" s="109">
        <v>1</v>
      </c>
      <c r="KI22" s="134" t="str">
        <f>IF(KL$7="","",IF(AND(KF22=KF$7,KH22=KH$7),$C$1,""))</f>
        <v/>
      </c>
      <c r="KJ22" s="134" t="str">
        <f>IF(KI22="",(IF(KF22-KH22=0,"",(IF(KF22-KH22=KF$7-KH$7,$C$2,"")))),"")</f>
        <v/>
      </c>
      <c r="KK22" s="134" t="str">
        <f>IF(KL$7="","",IF(AND(KJ22="",KI22=""),IF(OR(AND(KF$7&gt;KH$7,KF22&gt;KH22),AND(KF$7&lt;KH$7,KF22&lt;KH22),AND(KF$7=KH$7,KF22=KH22)),$C$3,""),""))</f>
        <v/>
      </c>
      <c r="KL22" s="110" t="str">
        <f>IF(KL$7="","",IF(KI22="",IF(KJ22="",IF(KK22="",0,KK22),KJ22),KI22))</f>
        <v/>
      </c>
      <c r="KM22" s="108">
        <v>1</v>
      </c>
      <c r="KN22" s="132" t="s">
        <v>59</v>
      </c>
      <c r="KO22" s="109">
        <v>2</v>
      </c>
      <c r="KP22" s="134" t="str">
        <f>IF(KS$7="","",IF(AND(KM22=KM$7,KO22=KO$7),$C$1,""))</f>
        <v/>
      </c>
      <c r="KQ22" s="134" t="str">
        <f>IF(KP22="",(IF(KM22-KO22=0,"",(IF(KM22-KO22=KM$7-KO$7,$C$2,"")))),"")</f>
        <v/>
      </c>
      <c r="KR22" s="134" t="str">
        <f>IF(KS$7="","",IF(AND(KQ22="",KP22=""),IF(OR(AND(KM$7&gt;KO$7,KM22&gt;KO22),AND(KM$7&lt;KO$7,KM22&lt;KO22),AND(KM$7=KO$7,KM22=KO22)),$C$3,""),""))</f>
        <v/>
      </c>
      <c r="KS22" s="110" t="str">
        <f>IF(KS$7="","",IF(KP22="",IF(KQ22="",IF(KR22="",0,KR22),KQ22),KP22))</f>
        <v/>
      </c>
      <c r="KT22" s="117">
        <f>SUM(LA22,LH22,LO22,LV22,MC22,MJ22)</f>
        <v>2</v>
      </c>
      <c r="KU22" s="108">
        <v>2</v>
      </c>
      <c r="KV22" s="132" t="s">
        <v>59</v>
      </c>
      <c r="KW22" s="109">
        <v>0</v>
      </c>
      <c r="KX22" s="134" t="str">
        <f>IF(LA$7="","",IF(AND(KU22=KU$7,KW22=KW$7),$C$1,""))</f>
        <v/>
      </c>
      <c r="KY22" s="134" t="str">
        <f>IF(KX22="",(IF(KU22-KW22=0,"",(IF(KU22-KW22=KU$7-KW$7,$C$2,"")))),"")</f>
        <v/>
      </c>
      <c r="KZ22" s="134">
        <f>IF(LA$7="","",IF(AND(KY22="",KX22=""),IF(OR(AND(KU$7&gt;KW$7,KU22&gt;KW22),AND(KU$7&lt;KW$7,KU22&lt;KW22),AND(KU$7=KW$7,KU22=KW22)),$C$3,""),""))</f>
        <v>2</v>
      </c>
      <c r="LA22" s="110">
        <f>IF(LA$7="","",IF(KX22="",IF(KY22="",IF(KZ22="",0,KZ22),KY22),KX22))</f>
        <v>2</v>
      </c>
      <c r="LB22" s="108">
        <v>1</v>
      </c>
      <c r="LC22" s="132" t="s">
        <v>59</v>
      </c>
      <c r="LD22" s="109">
        <v>0</v>
      </c>
      <c r="LE22" s="134" t="str">
        <f>IF(LH$7="","",IF(AND(LB22=LB$7,LD22=LD$7),$C$1,""))</f>
        <v/>
      </c>
      <c r="LF22" s="134" t="str">
        <f>IF(LE22="",(IF(LB22-LD22=0,"",(IF(LB22-LD22=LB$7-LD$7,$C$2,"")))),"")</f>
        <v/>
      </c>
      <c r="LG22" s="134" t="str">
        <f>IF(LH$7="","",IF(AND(LF22="",LE22=""),IF(OR(AND(LB$7&gt;LD$7,LB22&gt;LD22),AND(LB$7&lt;LD$7,LB22&lt;LD22),AND(LB$7=LD$7,LB22=LD22)),$C$3,""),""))</f>
        <v/>
      </c>
      <c r="LH22" s="110" t="str">
        <f>IF(LH$7="","",IF(LE22="",IF(LF22="",IF(LG22="",0,LG22),LF22),LE22))</f>
        <v/>
      </c>
      <c r="LI22" s="108">
        <v>2</v>
      </c>
      <c r="LJ22" s="132" t="s">
        <v>59</v>
      </c>
      <c r="LK22" s="109">
        <v>1</v>
      </c>
      <c r="LL22" s="134" t="str">
        <f>IF(LO$7="","",IF(AND(LI22=LI$7,LK22=LK$7),$C$1,""))</f>
        <v/>
      </c>
      <c r="LM22" s="134" t="str">
        <f>IF(LL22="",(IF(LI22-LK22=0,"",(IF(LI22-LK22=LI$7-LK$7,$C$2,"")))),"")</f>
        <v/>
      </c>
      <c r="LN22" s="134" t="str">
        <f>IF(LO$7="","",IF(AND(LM22="",LL22=""),IF(OR(AND(LI$7&gt;LK$7,LI22&gt;LK22),AND(LI$7&lt;LK$7,LI22&lt;LK22),AND(LI$7=LK$7,LI22=LK22)),$C$3,""),""))</f>
        <v/>
      </c>
      <c r="LO22" s="110" t="str">
        <f>IF(LO$7="","",IF(LL22="",IF(LM22="",IF(LN22="",0,LN22),LM22),LL22))</f>
        <v/>
      </c>
      <c r="LP22" s="108">
        <v>1</v>
      </c>
      <c r="LQ22" s="132" t="s">
        <v>59</v>
      </c>
      <c r="LR22" s="109">
        <v>0</v>
      </c>
      <c r="LS22" s="134" t="str">
        <f>IF(LV$7="","",IF(AND(LP22=LP$7,LR22=LR$7),$C$1,""))</f>
        <v/>
      </c>
      <c r="LT22" s="134" t="str">
        <f>IF(LS22="",(IF(LP22-LR22=0,"",(IF(LP22-LR22=LP$7-LR$7,$C$2,"")))),"")</f>
        <v/>
      </c>
      <c r="LU22" s="134" t="str">
        <f>IF(LV$7="","",IF(AND(LT22="",LS22=""),IF(OR(AND(LP$7&gt;LR$7,LP22&gt;LR22),AND(LP$7&lt;LR$7,LP22&lt;LR22),AND(LP$7=LR$7,LP22=LR22)),$C$3,""),""))</f>
        <v/>
      </c>
      <c r="LV22" s="110" t="str">
        <f>IF(LV$7="","",IF(LS22="",IF(LT22="",IF(LU22="",0,LU22),LT22),LS22))</f>
        <v/>
      </c>
      <c r="LW22" s="108">
        <v>0</v>
      </c>
      <c r="LX22" s="132" t="s">
        <v>59</v>
      </c>
      <c r="LY22" s="109">
        <v>1</v>
      </c>
      <c r="LZ22" s="134" t="str">
        <f>IF(MC$7="","",IF(AND(LW22=LW$7,LY22=LY$7),$C$1,""))</f>
        <v/>
      </c>
      <c r="MA22" s="134" t="str">
        <f>IF(LZ22="",(IF(LW22-LY22=0,"",(IF(LW22-LY22=LW$7-LY$7,$C$2,"")))),"")</f>
        <v/>
      </c>
      <c r="MB22" s="134" t="str">
        <f>IF(MC$7="","",IF(AND(MA22="",LZ22=""),IF(OR(AND(LW$7&gt;LY$7,LW22&gt;LY22),AND(LW$7&lt;LY$7,LW22&lt;LY22),AND(LW$7=LY$7,LW22=LY22)),$C$3,""),""))</f>
        <v/>
      </c>
      <c r="MC22" s="110" t="str">
        <f>IF(MC$7="","",IF(LZ22="",IF(MA22="",IF(MB22="",0,MB22),MA22),LZ22))</f>
        <v/>
      </c>
      <c r="MD22" s="108">
        <v>1</v>
      </c>
      <c r="ME22" s="132" t="s">
        <v>59</v>
      </c>
      <c r="MF22" s="109">
        <v>2</v>
      </c>
      <c r="MG22" s="134" t="str">
        <f>IF(MJ$7="","",IF(AND(MD22=MD$7,MF22=MF$7),$C$1,""))</f>
        <v/>
      </c>
      <c r="MH22" s="134" t="str">
        <f>IF(MG22="",(IF(MD22-MF22=0,"",(IF(MD22-MF22=MD$7-MF$7,$C$2,"")))),"")</f>
        <v/>
      </c>
      <c r="MI22" s="134" t="str">
        <f>IF(MJ$7="","",IF(AND(MH22="",MG22=""),IF(OR(AND(MD$7&gt;MF$7,MD22&gt;MF22),AND(MD$7&lt;MF$7,MD22&lt;MF22),AND(MD$7=MF$7,MD22=MF22)),$C$3,""),""))</f>
        <v/>
      </c>
      <c r="MJ22" s="110" t="str">
        <f>IF(MJ$7="","",IF(MG22="",IF(MH22="",IF(MI22="",0,MI22),MH22),MG22))</f>
        <v/>
      </c>
      <c r="MK22" s="118">
        <f>SUM($KT22,$JC22,$HL22,$FU22,$ED22,$CM22,$AV22,$E22)</f>
        <v>26</v>
      </c>
      <c r="ML22" s="119">
        <f>SUM(MT22,NB22,NJ22,NR22,NZ22,OH22,OP22,OX22)</f>
        <v>0</v>
      </c>
      <c r="MM22" s="135"/>
      <c r="MN22" s="132" t="s">
        <v>59</v>
      </c>
      <c r="MO22" s="109"/>
      <c r="MP22" s="109"/>
      <c r="MQ22" s="134" t="str">
        <f>IF(MT$7="","",IF(AND(MM22=MM$7,MO22=MO$7),$C$1,""))</f>
        <v/>
      </c>
      <c r="MR22" s="134" t="str">
        <f>IF(MQ22="",(IF(MM22-MO22=0,"",(IF(MM22-MO22=MM$7-MO$7,$C$2,"")))),"")</f>
        <v/>
      </c>
      <c r="MS22" s="134" t="str">
        <f>IF(MT$7="","",IF(AND(MR22="",MQ22=""),IF(OR(AND(MM$7&gt;MO$7,MM22&gt;MO22),AND(MM$7&lt;MO$7,MM22&lt;MO22),AND(MM$7=MO$7,MM22=MO22)),$C$3,""),""))</f>
        <v/>
      </c>
      <c r="MT22" s="110" t="str">
        <f>IF(MT$7="","",IF(MQ22="",IF(MR22="",IF(MS22="",0,(IF(MM$7-MO$7=0,MS22+$C$4,MS22))),MR22),IF(OR(AND(ISBLANK(MP$7),ISBLANK(MP22)),AND(ISTEXT(MP$7),ISTEXT(MP22))),MQ22+$C$4,MQ22)))</f>
        <v/>
      </c>
      <c r="MU22" s="108"/>
      <c r="MV22" s="132" t="s">
        <v>59</v>
      </c>
      <c r="MW22" s="109"/>
      <c r="MX22" s="109"/>
      <c r="MY22" s="134" t="str">
        <f>IF(NB$7="","",IF(AND(MU22=MU$7,MW22=MW$7),$C$1,""))</f>
        <v/>
      </c>
      <c r="MZ22" s="134" t="str">
        <f>IF(MY22="",(IF(MU22-MW22=0,"",(IF(MU22-MW22=MU$7-MW$7,$C$2,"")))),"")</f>
        <v/>
      </c>
      <c r="NA22" s="134" t="str">
        <f>IF(NB$7="","",IF(AND(MZ22="",MY22=""),IF(OR(AND(MU$7&gt;MW$7,MU22&gt;MW22),AND(MU$7&lt;MW$7,MU22&lt;MW22),AND(MU$7=MW$7,MU22=MW22)),$C$3,""),""))</f>
        <v/>
      </c>
      <c r="NB22" s="110" t="str">
        <f>IF(NB$7="","",IF(MY22="",IF(MZ22="",IF(NA22="",0,(IF(MU$7-MW$7=0,NA22+$C$4,NA22))),MZ22),IF(OR(AND(ISBLANK(MX$7),ISBLANK(MX22)),AND(ISTEXT(MX$7),ISTEXT(MX22))),MY22+$C$4,MY22)))</f>
        <v/>
      </c>
      <c r="NC22" s="108"/>
      <c r="ND22" s="132" t="s">
        <v>59</v>
      </c>
      <c r="NE22" s="109"/>
      <c r="NF22" s="109"/>
      <c r="NG22" s="134" t="str">
        <f>IF(NJ$7="","",IF(AND(NC22=NC$7,NE22=NE$7),$C$1,""))</f>
        <v/>
      </c>
      <c r="NH22" s="134" t="str">
        <f>IF(NG22="",(IF(NC22-NE22=0,"",(IF(NC22-NE22=NC$7-NE$7,$C$2,"")))),"")</f>
        <v/>
      </c>
      <c r="NI22" s="134" t="str">
        <f>IF(NJ$7="","",IF(AND(NH22="",NG22=""),IF(OR(AND(NC$7&gt;NE$7,NC22&gt;NE22),AND(NC$7&lt;NE$7,NC22&lt;NE22),AND(NC$7=NE$7,NC22=NE22)),$C$3,""),""))</f>
        <v/>
      </c>
      <c r="NJ22" s="110" t="str">
        <f>IF(NJ$7="","",IF(NG22="",IF(NH22="",IF(NI22="",0,(IF(NC$7-NE$7=0,NI22+$C$4,NI22))),NH22),IF(OR(AND(ISBLANK(NF$7),ISBLANK(NF22)),AND(ISTEXT(NF$7),ISTEXT(NF22))),NG22+$C$4,NG22)))</f>
        <v/>
      </c>
      <c r="NK22" s="108"/>
      <c r="NL22" s="132" t="s">
        <v>59</v>
      </c>
      <c r="NM22" s="109"/>
      <c r="NN22" s="109"/>
      <c r="NO22" s="134" t="str">
        <f>IF(NR$7="","",IF(AND(NK22=NK$7,NM22=NM$7),$C$1,""))</f>
        <v/>
      </c>
      <c r="NP22" s="134" t="str">
        <f>IF(NO22="",(IF(NK22-NM22=0,"",(IF(NK22-NM22=NK$7-NM$7,$C$2,"")))),"")</f>
        <v/>
      </c>
      <c r="NQ22" s="134" t="str">
        <f>IF(NR$7="","",IF(AND(NP22="",NO22=""),IF(OR(AND(NK$7&gt;NM$7,NK22&gt;NM22),AND(NK$7&lt;NM$7,NK22&lt;NM22),AND(NK$7=NM$7,NK22=NM22)),$C$3,""),""))</f>
        <v/>
      </c>
      <c r="NR22" s="110" t="str">
        <f>IF(NR$7="","",IF(NO22="",IF(NP22="",IF(NQ22="",0,(IF(NK$7-NM$7=0,NQ22+$C$4,NQ22))),NP22),IF(OR(AND(ISBLANK(NN$7),ISBLANK(NN22)),AND(ISTEXT(NN$7),ISTEXT(NN22))),NO22+$C$4,NO22)))</f>
        <v/>
      </c>
      <c r="NS22" s="108"/>
      <c r="NT22" s="132" t="s">
        <v>59</v>
      </c>
      <c r="NU22" s="109"/>
      <c r="NV22" s="109"/>
      <c r="NW22" s="134" t="str">
        <f>IF(NZ$7="","",IF(AND(NS22=NS$7,NU22=NU$7),$C$1,""))</f>
        <v/>
      </c>
      <c r="NX22" s="134" t="str">
        <f>IF(NW22="",IF(OR(NS22="",NU22=""),"",IF(NS22-NU22=NS$7-NU$7,$C$2,"")),"")</f>
        <v/>
      </c>
      <c r="NY22" s="134" t="str">
        <f>IF(NZ$7="","",IF(AND(NX22="",NW22=""),IF(OR(AND(NS$7&gt;NU$7,NS22&gt;NU22),AND(NS$7&lt;NU$7,NS22&lt;NU22),AND(NS$7=NU$7,NS22=NU22)),$C$3,""),""))</f>
        <v/>
      </c>
      <c r="NZ22" s="110" t="str">
        <f>IF(NZ$7="","",IF(NW22="",IF(NX22="",IF(NY22="",0,(IF(NS$7-NU$7=0,NY22+$C$4,NY22))),NX22),IF(OR(AND(ISBLANK(NV$7),ISBLANK(NV22)),AND(ISTEXT(NV$7),ISTEXT(NV22))),NW22+$C$4,NW22)))</f>
        <v/>
      </c>
      <c r="OA22" s="108"/>
      <c r="OB22" s="132" t="s">
        <v>59</v>
      </c>
      <c r="OC22" s="109"/>
      <c r="OD22" s="109"/>
      <c r="OE22" s="134" t="str">
        <f>IF(OH$7="","",IF(AND(OA22=OA$7,OC22=OC$7),$C$1,""))</f>
        <v/>
      </c>
      <c r="OF22" s="134" t="str">
        <f>IF(OE22="",IF(OR(OA22="",OC22=""),"",IF(OA22-OC22=OA$7-OC$7,$C$2,"")),"")</f>
        <v/>
      </c>
      <c r="OG22" s="134" t="str">
        <f>IF(OH$7="","",IF(AND(OF22="",OE22=""),IF(OR(AND(OA$7&gt;OC$7,OA22&gt;OC22),AND(OA$7&lt;OC$7,OA22&lt;OC22),AND(OA$7=OC$7,OA22=OC22)),$C$3,""),""))</f>
        <v/>
      </c>
      <c r="OH22" s="110" t="str">
        <f>IF(OH$7="","",IF(OE22="",IF(OF22="",IF(OG22="",0,(IF(OA$7-OC$7=0,OG22+$C$4,OG22))),OF22),IF(OR(AND(ISBLANK(OD$7),ISBLANK(OD22)),AND(ISTEXT(OD$7),ISTEXT(OD22))),OE22+$C$4,OE22)))</f>
        <v/>
      </c>
      <c r="OI22" s="108"/>
      <c r="OJ22" s="132" t="s">
        <v>59</v>
      </c>
      <c r="OK22" s="109"/>
      <c r="OL22" s="109"/>
      <c r="OM22" s="134" t="str">
        <f>IF(OP$7="","",IF(AND(OI22=OI$7,OK22=OK$7),$C$1,""))</f>
        <v/>
      </c>
      <c r="ON22" s="134" t="str">
        <f>IF(OM22="",IF(OR(OI22="",OK22=""),"",IF(OI22-OK22=OI$7-OK$7,$C$2,"")),"")</f>
        <v/>
      </c>
      <c r="OO22" s="134" t="str">
        <f>IF(OP$7="","",IF(AND(ON22="",OM22=""),IF(OR(AND(OI$7&gt;OK$7,OI22&gt;OK22),AND(OI$7&lt;OK$7,OI22&lt;OK22),AND(OI$7=OK$7,OI22=OK22)),$C$3,""),""))</f>
        <v/>
      </c>
      <c r="OP22" s="110" t="str">
        <f>IF(OP$7="","",IF(OM22="",IF(ON22="",IF(OO22="",0,(IF(OI$7-OK$7=0,OO22+$C$4,OO22))),ON22),IF(OR(AND(ISBLANK(OL$7),ISBLANK(OL22)),AND(ISTEXT(OL$7),ISTEXT(OL22))),OM22+$C$4,OM22)))</f>
        <v/>
      </c>
      <c r="OQ22" s="108"/>
      <c r="OR22" s="132" t="s">
        <v>59</v>
      </c>
      <c r="OS22" s="109"/>
      <c r="OT22" s="109"/>
      <c r="OU22" s="134" t="str">
        <f>IF(OX$7="","",IF(AND(OQ22=OQ$7,OS22=OS$7),$C$1,""))</f>
        <v/>
      </c>
      <c r="OV22" s="134" t="str">
        <f>IF(OU22="",IF(OR(OQ22="",OS22=""),"",IF(OQ22-OS22=OQ$7-OS$7,$C$2,"")),"")</f>
        <v/>
      </c>
      <c r="OW22" s="134" t="str">
        <f>IF(OX$7="","",IF(AND(OV22="",OU22=""),IF(OR(AND(OQ$7&gt;OS$7,OQ22&gt;OS22),AND(OQ$7&lt;OS$7,OQ22&lt;OS22),AND(OQ$7=OS$7,OQ22=OS22)),$C$3,""),""))</f>
        <v/>
      </c>
      <c r="OX22" s="110" t="str">
        <f>IF(OX$7="","",IF(OU22="",IF(OV22="",IF(OW22="",0,(IF(OQ$7-OS$7=0,OW22+$C$4,OW22))),OV22),IF(OR(AND(ISBLANK(OT$7),ISBLANK(OT22)),AND(ISTEXT(OT$7),ISTEXT(OT22))),OU22+$C$4,OU22)))</f>
        <v/>
      </c>
      <c r="OY22" s="136">
        <f>SUM(PG22,PO22,PW22,QE22)</f>
        <v>0</v>
      </c>
      <c r="OZ22" s="135"/>
      <c r="PA22" s="132" t="s">
        <v>59</v>
      </c>
      <c r="PB22" s="109"/>
      <c r="PC22" s="109"/>
      <c r="PD22" s="134" t="str">
        <f>IF(PG$7="","",IF(AND(OZ22=OZ$7,PB22=PB$7),$C$1,""))</f>
        <v/>
      </c>
      <c r="PE22" s="134" t="str">
        <f>IF(PD22="",(IF(OZ22-PB22=0,"",(IF(OZ22-PB22=OZ$7-PB$7,$C$2,"")))),"")</f>
        <v/>
      </c>
      <c r="PF22" s="134" t="str">
        <f>IF(PG$7="","",IF(AND(PE22="",PD22=""),IF(OR(AND(OZ$7&gt;PB$7,OZ22&gt;PB22),AND(OZ$7&lt;PB$7,OZ22&lt;PB22),AND(OZ$7=PB$7,OZ22=PB22)),$C$3,""),""))</f>
        <v/>
      </c>
      <c r="PG22" s="110" t="str">
        <f>IF(PG$7="","",IF(PD22="",IF(PE22="",IF(PF22="",0,(IF(OZ$7-PB$7=0,PF22+$C$4,PF22))),PE22),IF(OR(AND(ISBLANK(PC$7),ISBLANK(PC22)),AND(ISTEXT(PC$7),ISTEXT(PC22))),PD22+$C$4,PD22)))</f>
        <v/>
      </c>
      <c r="PH22" s="108"/>
      <c r="PI22" s="132" t="s">
        <v>59</v>
      </c>
      <c r="PJ22" s="109"/>
      <c r="PK22" s="109"/>
      <c r="PL22" s="134" t="str">
        <f>IF(PO$7="","",IF(AND(PH22=PH$7,PJ22=PJ$7),$C$1,""))</f>
        <v/>
      </c>
      <c r="PM22" s="134" t="str">
        <f>IF(PL22="",(IF(PH22-PJ22=0,"",(IF(PH22-PJ22=PH$7-PJ$7,$C$2,"")))),"")</f>
        <v/>
      </c>
      <c r="PN22" s="134" t="str">
        <f>IF(PO$7="","",IF(AND(PM22="",PL22=""),IF(OR(AND(PH$7&gt;PJ$7,PH22&gt;PJ22),AND(PH$7&lt;PJ$7,PH22&lt;PJ22),AND(PH$7=PJ$7,PH22=PJ22)),$C$3,""),""))</f>
        <v/>
      </c>
      <c r="PO22" s="110" t="str">
        <f>IF(PO$7="","",IF(PL22="",IF(PM22="",IF(PN22="",0,(IF(PH$7-PJ$7=0,PN22+$C$4,PN22))),PM22),IF(OR(AND(ISBLANK(PK$7),ISBLANK(PK22)),AND(ISTEXT(PK$7),ISTEXT(PK22))),PL22+$C$4,PL22)))</f>
        <v/>
      </c>
      <c r="PP22" s="108"/>
      <c r="PQ22" s="132" t="s">
        <v>59</v>
      </c>
      <c r="PR22" s="109"/>
      <c r="PS22" s="109"/>
      <c r="PT22" s="134" t="str">
        <f>IF(PW$7="","",IF(AND(PP22=PP$7,PR22=PR$7),$C$1,""))</f>
        <v/>
      </c>
      <c r="PU22" s="134" t="str">
        <f>IF(PT22="",(IF(PP22-PR22=0,"",(IF(PP22-PR22=PP$7-PR$7,$C$2,"")))),"")</f>
        <v/>
      </c>
      <c r="PV22" s="134" t="str">
        <f>IF(PW$7="","",IF(AND(PU22="",PT22=""),IF(OR(AND(PP$7&gt;PR$7,PP22&gt;PR22),AND(PP$7&lt;PR$7,PP22&lt;PR22),AND(PP$7=PR$7,PP22=PR22)),$C$3,""),""))</f>
        <v/>
      </c>
      <c r="PW22" s="110" t="str">
        <f>IF(PW$7="","",IF(PT22="",IF(PU22="",IF(PV22="",0,(IF(PP$7-PR$7=0,PV22+$C$4,PV22))),PU22),IF(OR(AND(ISBLANK(PS$7),ISBLANK(PS22)),AND(ISTEXT(PS$7),ISTEXT(PS22))),PT22+$C$4,PT22)))</f>
        <v/>
      </c>
      <c r="PX22" s="108"/>
      <c r="PY22" s="132" t="s">
        <v>59</v>
      </c>
      <c r="PZ22" s="109"/>
      <c r="QA22" s="109"/>
      <c r="QB22" s="134" t="str">
        <f>IF(QE$7="","",IF(AND(PX22=PX$7,PZ22=PZ$7),$C$1,""))</f>
        <v/>
      </c>
      <c r="QC22" s="134" t="str">
        <f>IF(QB22="",(IF(PX22-PZ22=0,"",(IF(PX22-PZ22=PX$7-PZ$7,$C$2,"")))),"")</f>
        <v/>
      </c>
      <c r="QD22" s="134" t="str">
        <f>IF(QE$7="","",IF(AND(QC22="",QB22=""),IF(OR(AND(PX$7&gt;PZ$7,PX22&gt;PZ22),AND(PX$7&lt;PZ$7,PX22&lt;PZ22),AND(PX$7=PZ$7,PX22=PZ22)),$C$3,""),""))</f>
        <v/>
      </c>
      <c r="QE22" s="110" t="str">
        <f>IF(QE$7="","",IF(QB22="",IF(QC22="",IF(QD22="",0,(IF(PX$7-PZ$7=0,QD22+$C$4,QD22))),QC22),IF(OR(AND(ISBLANK(QA$7),ISBLANK(QA22)),AND(ISTEXT(QA$7),ISTEXT(QA22))),QB22+$C$4,QB22)))</f>
        <v/>
      </c>
      <c r="QF22" s="137">
        <f>SUM(QN22,QV22)</f>
        <v>0</v>
      </c>
      <c r="QG22" s="135"/>
      <c r="QH22" s="132" t="s">
        <v>59</v>
      </c>
      <c r="QI22" s="109"/>
      <c r="QJ22" s="109"/>
      <c r="QK22" s="134" t="str">
        <f>IF(QN$7="","",IF(AND(QG22=QG$7,QI22=QI$7),$C$1,""))</f>
        <v/>
      </c>
      <c r="QL22" s="134" t="str">
        <f>IF(QK22="",(IF(QG22-QI22=0,"",(IF(QG22-QI22=QG$7-QI$7,$C$2,"")))),"")</f>
        <v/>
      </c>
      <c r="QM22" s="134" t="str">
        <f>IF(QN$7="","",IF(AND(QL22="",QK22=""),IF(OR(AND(QG$7&gt;QI$7,QG22&gt;QI22),AND(QG$7&lt;QI$7,QG22&lt;QI22),AND(QG$7=QI$7,QG22=QI22)),$C$3,""),""))</f>
        <v/>
      </c>
      <c r="QN22" s="110" t="str">
        <f>IF(QN$7="","",IF(QK22="",IF(QL22="",IF(QM22="",0,(IF(QG$7-QI$7=0,QM22+$C$4,QM22))),QL22),IF(OR(AND(ISBLANK(QJ$7),ISBLANK(QJ22)),AND(ISTEXT(QJ$7),ISTEXT(QJ22))),QK22+$C$4,QK22)))</f>
        <v/>
      </c>
      <c r="QO22" s="108"/>
      <c r="QP22" s="132" t="s">
        <v>59</v>
      </c>
      <c r="QQ22" s="109"/>
      <c r="QR22" s="109"/>
      <c r="QS22" s="134" t="str">
        <f>IF(QV$7="","",IF(AND(QO22=QO$7,QQ22=QQ$7),$C$1,""))</f>
        <v/>
      </c>
      <c r="QT22" s="134" t="str">
        <f>IF(QS22="",(IF(QO22-QQ22=0,"",(IF(QO22-QQ22=QO$7-QQ$7,$C$2,"")))),"")</f>
        <v/>
      </c>
      <c r="QU22" s="134" t="str">
        <f>IF(QV$7="","",IF(AND(QT22="",QS22=""),IF(OR(AND(QO$7&gt;QQ$7,QO22&gt;QQ22),AND(QO$7&lt;QQ$7,QO22&lt;QQ22),AND(QO$7=QQ$7,QO22=QQ22)),$C$3,""),""))</f>
        <v/>
      </c>
      <c r="QV22" s="110" t="str">
        <f>IF(QV$7="","",IF(QS22="",IF(QT22="",IF(QU22="",0,(IF(QO$7-QQ$7=0,QU22+$C$4,QU22))),QT22),IF(OR(AND(ISBLANK(QR$7),ISBLANK(QR22)),AND(ISTEXT(QR$7),ISTEXT(QR22))),QS22+$C$4,QS22)))</f>
        <v/>
      </c>
      <c r="QW22" s="138">
        <f>SUM(RE22,RM22,RO22)</f>
        <v>0</v>
      </c>
      <c r="QX22" s="135"/>
      <c r="QY22" s="132" t="s">
        <v>59</v>
      </c>
      <c r="QZ22" s="109"/>
      <c r="RA22" s="109"/>
      <c r="RB22" s="134" t="str">
        <f>IF(RE$7="","",IF(AND(QX22=QX$7,QZ22=QZ$7),$C$1,""))</f>
        <v/>
      </c>
      <c r="RC22" s="134" t="str">
        <f>IF(RB22="",(IF(QX22-QZ22=0,"",(IF(QX22-QZ22=QX$7-QZ$7,$C$2,"")))),"")</f>
        <v/>
      </c>
      <c r="RD22" s="134" t="str">
        <f>IF(RE$7="","",IF(AND(RC22="",RB22=""),IF(OR(AND(QX$7&gt;QZ$7,QX22&gt;QZ22),AND(QX$7&lt;QZ$7,QX22&lt;QZ22),AND(QX$7=QZ$7,QX22=QZ22)),$C$3,""),""))</f>
        <v/>
      </c>
      <c r="RE22" s="110" t="str">
        <f>IF(RE$7="","",IF(RB22="",IF(RC22="",IF(RD22="",0,(IF(QX$7-QZ$7=0,RD22+$C$4,RD22))),RC22),IF(OR(AND(ISBLANK(RA$7),ISBLANK(RA22)),AND(ISTEXT(RA$7),ISTEXT(RA22))),RB22+$C$4,RB22)))</f>
        <v/>
      </c>
      <c r="RF22" s="108"/>
      <c r="RG22" s="132" t="s">
        <v>59</v>
      </c>
      <c r="RH22" s="109"/>
      <c r="RI22" s="109"/>
      <c r="RJ22" s="134" t="str">
        <f>IF(RM$7="","",IF(AND(RF22=RF$7,RH22=RH$7),$C$1,""))</f>
        <v/>
      </c>
      <c r="RK22" s="134" t="str">
        <f>IF(RJ22="",(IF(RF22-RH22=0,"",(IF(RF22-RH22=RF$7-RH$7,$C$2,"")))),"")</f>
        <v/>
      </c>
      <c r="RL22" s="134" t="str">
        <f>IF(RM$7="","",IF(AND(RK22="",RJ22=""),IF(OR(AND(RF$7&gt;RH$7,RF22&gt;RH22),AND(RF$7&lt;RH$7,RF22&lt;RH22),AND(RF$7=RH$7,RF22=RH22)),$C$3,""),""))</f>
        <v/>
      </c>
      <c r="RM22" s="110" t="str">
        <f>IF(RM$7="","",IF(RJ22="",IF(RK22="",IF(RL22="",0,(IF(RF$7-RH$7=0,RL22+$C$4,RL22))),RK22),IF(OR(AND(ISBLANK(RI$7),ISBLANK(RI22)),AND(ISTEXT(RI$7),ISTEXT(RI22))),RJ22+$C$4,RJ22)))</f>
        <v/>
      </c>
      <c r="RN22" s="139" t="s">
        <v>98</v>
      </c>
      <c r="RO22" s="140" t="str">
        <f>IF(ISBLANK(RN$7),"",IF(RN$7=RN22,$C$5,0))</f>
        <v/>
      </c>
      <c r="RP22" s="141">
        <f>SUM($E22,$AV22,$CM22,$ED22,$FU22,$HL22,$JC22,$KT22)</f>
        <v>26</v>
      </c>
      <c r="RQ22" s="142">
        <f>SUM($ML22,$OY22,$QF22,$QW22)</f>
        <v>0</v>
      </c>
      <c r="RR22" s="130">
        <f>SUM($MK22,$RQ22)</f>
        <v>26</v>
      </c>
    </row>
    <row r="23" spans="1:486" ht="15.75" thickBot="1">
      <c r="A23" s="125">
        <f t="shared" si="19"/>
        <v>13</v>
      </c>
      <c r="B23" s="156" t="s">
        <v>101</v>
      </c>
      <c r="C23" s="130">
        <f>SUM($MK23,$RQ23)</f>
        <v>26</v>
      </c>
      <c r="D23" s="130">
        <f>0+IF((OR(L23="",L23=0)),0,1)+IF((OR(S23="",S23=0)),0,1)+IF((OR(Z23="",Z23=0)),0,1)+IF((OR(AG23="",AG23=0)),0,1)+IF((OR(AN23="",AN23=0)),0,1)+IF((OR(AU23="",AU23=0)),0,1)+IF((OR(BC23="",BC23=0)),0,1)+IF((OR(BJ23="",BJ23=0)),0,1)+IF((OR(BQ23="",BQ23=0)),0,1)+IF((OR(BX23="",BX23=0)),0,1)+IF((OR(CE23="",CE23=0)),0,1)+IF((OR(CL23="",CL23=0)),0,1)+IF((OR(CT23="",CT23=0)),0,1)+IF((OR(DA23="",DA23=0)),0,1)+IF((OR(DH23="",DH23=0)),0,1)+IF((OR(DO23="",DO23=0)),0,1)+IF((OR(DV23="",DV23=0)),0,1)+IF((OR(EC23="",EC23=0)),0,1)+IF((OR(EK23="",EK23=0)),0,1)+IF((OR(ER23="",ER23=0)),0,1)+IF((OR(EY23="",EY23=0)),0,1)+IF((OR(FF23="",FF23=0)),0,1)+IF((OR(FM23="",FM23=0)),0,1)+IF((OR(FT23="",FT23=0)),0,1)+IF((OR(GB23="",GB23=0)),0,1)+IF((OR(GI23="",GI23=0)),0,1)+IF((OR(GP23="",GP23=0)),0,1)+IF((OR(GW23="",GW23=0)),0,1)+IF((OR(HD23="",HD23=0)),0,1)+IF((OR(HK23="",HK23=0)),0,1)+IF((OR(HS23="",HS23=0)),0,1)+IF((OR(HZ23="",HZ23=0)),0,1)+IF((OR(IG23="",IG23=0)),0,1)+IF((OR(IN23="",IN23=0)),0,1)+IF((OR(IU23="",IU23=0)),0,1)+IF((OR(JB23="",JB23=0)),0,1)+IF((OR(JJ23="",JJ23=0)),0,1)+IF((OR(JQ23="",JQ23=0)),0,1)+IF((OR(JX23="",JX23=0)),0,1)+IF((OR(KE23="",KE23=0)),0,1)+IF((OR(KL23="",KL23=0)),0,1)+IF((OR(KS23="",KS23=0)),0,1)+IF((OR(LA23="",LA23=0)),0,1)+IF((OR(LH23="",LH23=0)),0,1)+IF((OR(LO23="",LO23=0)),0,1)+IF((OR(LV23="",LV23=0)),0,1)+IF((OR(MC23="",MC23=0)),0,1)+IF((OR(MJ23="",MJ23=0)),0,1)+IF((OR(MT23="",MT23=0)),0,1)+IF((OR(NB23="",NB23=0)),0,1)+IF((OR(NJ23="",NJ23=0)),0,1)+IF((OR(NR23="",NR23=0)),0,1)+IF((OR(NZ23="",NZ23=0)),0,1)+IF((OR(OH23="",OH23=0)),0,1)+IF((OR(OP23="",OP23=0)),0,1)+IF((OR(OX23="",OX23=0)),0,1)+IF((OR(PG23="",PG23=0)),0,1)+IF((OR(PO23="",PO23=0)),0,1)+IF((OR(PW23="",PW23=0)),0,1)+IF((OR(QE23="",QE23=0)),0,1)+IF((OR(QN23="",QN23=0)),0,1)+IF((OR(QV23="",QV23=0)),0,1)+IF((OR(RE23="",RE23=0)),0,1)+IF((OR(RM23="",RM23=0)),0,1)</f>
        <v>10</v>
      </c>
      <c r="E23" s="131">
        <f>SUM(L23,S23,Z23,AG23,AN23,AU23)</f>
        <v>6</v>
      </c>
      <c r="F23" s="108">
        <v>2</v>
      </c>
      <c r="G23" s="132" t="s">
        <v>59</v>
      </c>
      <c r="H23" s="109">
        <v>0</v>
      </c>
      <c r="I23" s="133" t="str">
        <f>IF(L$7="","",IF(AND(F23=F$7,H23=H$7),$C$1,""))</f>
        <v/>
      </c>
      <c r="J23" s="134">
        <f>IF(I23="",(IF(F23-H23=0,"",(IF(F23-H23=F$7-H$7,$C$2,"")))),"")</f>
        <v>3</v>
      </c>
      <c r="K23" s="134" t="str">
        <f>IF(L$7="","",IF(AND(J23="",I23=""),IF(OR(AND(F$7&gt;H$7,F23&gt;H23),AND(F$7&lt;H$7,F23&lt;H23),AND(F$7=H$7,F23=H23)),$C$3,""),""))</f>
        <v/>
      </c>
      <c r="L23" s="110">
        <f>IF(L$7="","",IF(I23="",IF(J23="",IF(K23="",0,K23),J23),I23))</f>
        <v>3</v>
      </c>
      <c r="M23" s="108">
        <v>2</v>
      </c>
      <c r="N23" s="132" t="s">
        <v>59</v>
      </c>
      <c r="O23" s="109">
        <v>1</v>
      </c>
      <c r="P23" s="134" t="str">
        <f>IF(S$7="","",IF(AND(M23=M$7,O23=O$7),$C$1,""))</f>
        <v/>
      </c>
      <c r="Q23" s="134">
        <f>IF(P23="",(IF(M23-O23=0,"",(IF(M23-O23=M$7-O$7,$C$2,"")))),"")</f>
        <v>3</v>
      </c>
      <c r="R23" s="134" t="str">
        <f>IF(S$7="","",IF(AND(Q23="",P23=""),IF(OR(AND(M$7&gt;O$7,M23&gt;O23),AND(M$7&lt;O$7,M23&lt;O23),AND(M$7=O$7,M23=O23)),$C$3,""),""))</f>
        <v/>
      </c>
      <c r="S23" s="110">
        <f>IF(S$7="","",IF(P23="",IF(Q23="",IF(R23="",0,R23),Q23),P23))</f>
        <v>3</v>
      </c>
      <c r="T23" s="108">
        <v>4</v>
      </c>
      <c r="U23" s="132" t="s">
        <v>59</v>
      </c>
      <c r="V23" s="109">
        <v>0</v>
      </c>
      <c r="W23" s="134" t="str">
        <f>IF(Z$7="","",IF(AND(T23=T$7,V23=V$7),$C$1,""))</f>
        <v/>
      </c>
      <c r="X23" s="134" t="str">
        <f>IF(W23="",(IF(T23-V23=0,"",(IF(T23-V23=T$7-V$7,$C$2,"")))),"")</f>
        <v/>
      </c>
      <c r="Y23" s="134" t="str">
        <f>IF(Z$7="","",IF(AND(X23="",W23=""),IF(OR(AND(T$7&gt;V$7,T23&gt;V23),AND(T$7&lt;V$7,T23&lt;V23),AND(T$7=V$7,T23=V23)),$C$3,""),""))</f>
        <v/>
      </c>
      <c r="Z23" s="110">
        <f>IF(Z$7="","",IF(W23="",IF(X23="",IF(Y23="",0,Y23),X23),W23))</f>
        <v>0</v>
      </c>
      <c r="AA23" s="108">
        <v>2</v>
      </c>
      <c r="AB23" s="132" t="s">
        <v>59</v>
      </c>
      <c r="AC23" s="109">
        <v>1</v>
      </c>
      <c r="AD23" s="134" t="str">
        <f>IF(AG$7="","",IF(AND(AA23=AA$7,AC23=AC$7),$C$1,""))</f>
        <v/>
      </c>
      <c r="AE23" s="134" t="str">
        <f>IF(AD23="",(IF(AA23-AC23=0,"",(IF(AA23-AC23=AA$7-AC$7,$C$2,"")))),"")</f>
        <v/>
      </c>
      <c r="AF23" s="134" t="str">
        <f>IF(AG$7="","",IF(AND(AE23="",AD23=""),IF(OR(AND(AA$7&gt;AC$7,AA23&gt;AC23),AND(AA$7&lt;AC$7,AA23&lt;AC23),AND(AA$7=AC$7,AA23=AC23)),$C$3,""),""))</f>
        <v/>
      </c>
      <c r="AG23" s="110" t="str">
        <f>IF(AG$7="","",IF(AD23="",IF(AE23="",IF(AF23="",0,AF23),AE23),AD23))</f>
        <v/>
      </c>
      <c r="AH23" s="108">
        <v>0</v>
      </c>
      <c r="AI23" s="132" t="s">
        <v>59</v>
      </c>
      <c r="AJ23" s="109">
        <v>2</v>
      </c>
      <c r="AK23" s="134" t="str">
        <f>IF(AN$7="","",IF(AND(AH23=AH$7,AJ23=AJ$7),$C$1,""))</f>
        <v/>
      </c>
      <c r="AL23" s="134" t="str">
        <f>IF(AK23="",(IF(AH23-AJ23=0,"",(IF(AH23-AJ23=AH$7-AJ$7,$C$2,"")))),"")</f>
        <v/>
      </c>
      <c r="AM23" s="134" t="str">
        <f>IF(AN$7="","",IF(AND(AL23="",AK23=""),IF(OR(AND(AH$7&gt;AJ$7,AH23&gt;AJ23),AND(AH$7&lt;AJ$7,AH23&lt;AJ23),AND(AH$7=AJ$7,AH23=AJ23)),$C$3,""),""))</f>
        <v/>
      </c>
      <c r="AN23" s="110" t="str">
        <f>IF(AN$7="","",IF(AK23="",IF(AL23="",IF(AM23="",0,AM23),AL23),AK23))</f>
        <v/>
      </c>
      <c r="AO23" s="108">
        <v>0</v>
      </c>
      <c r="AP23" s="132" t="s">
        <v>59</v>
      </c>
      <c r="AQ23" s="109">
        <v>3</v>
      </c>
      <c r="AR23" s="134" t="str">
        <f>IF(AU$7="","",IF(AND(AO23=AO$7,AQ23=AQ$7),$C$1,""))</f>
        <v/>
      </c>
      <c r="AS23" s="134" t="str">
        <f>IF(AR23="",(IF(AO23-AQ23=0,"",(IF(AO23-AQ23=AO$7-AQ$7,$C$2,"")))),"")</f>
        <v/>
      </c>
      <c r="AT23" s="134" t="str">
        <f>IF(AU$7="","",IF(AND(AS23="",AR23=""),IF(OR(AND(AO$7&gt;AQ$7,AO23&gt;AQ23),AND(AO$7&lt;AQ$7,AO23&lt;AQ23),AND(AO$7=AQ$7,AO23=AQ23)),$C$3,""),""))</f>
        <v/>
      </c>
      <c r="AU23" s="110" t="str">
        <f>IF(AU$7="","",IF(AR23="",IF(AS23="",IF(AT23="",0,AT23),AS23),AR23))</f>
        <v/>
      </c>
      <c r="AV23" s="111">
        <f>SUM(BC23,BJ23,BQ23,BX23,CE23,CL23)</f>
        <v>2</v>
      </c>
      <c r="AW23" s="108">
        <v>1</v>
      </c>
      <c r="AX23" s="132" t="s">
        <v>59</v>
      </c>
      <c r="AY23" s="109">
        <v>1</v>
      </c>
      <c r="AZ23" s="134" t="str">
        <f>IF(BC$7="","",IF(AND(AW23=AW$7,AY23=AY$7),$C$1,""))</f>
        <v/>
      </c>
      <c r="BA23" s="134" t="str">
        <f>IF(AZ23="",(IF(AW23-AY23=0,"",(IF(AW23-AY23=AW$7-AY$7,$C$2,"")))),"")</f>
        <v/>
      </c>
      <c r="BB23" s="134" t="str">
        <f>IF(BC$7="","",IF(AND(BA23="",AZ23=""),IF(OR(AND(AW$7&gt;AY$7,AW23&gt;AY23),AND(AW$7&lt;AY$7,AW23&lt;AY23),AND(AW$7=AY$7,AW23=AY23)),$C$3,""),""))</f>
        <v/>
      </c>
      <c r="BC23" s="110">
        <f>IF(BC$7="","",IF(AZ23="",IF(BA23="",IF(BB23="",0,BB23),BA23),AZ23))</f>
        <v>0</v>
      </c>
      <c r="BD23" s="108">
        <v>1</v>
      </c>
      <c r="BE23" s="132" t="s">
        <v>59</v>
      </c>
      <c r="BF23" s="109">
        <v>0</v>
      </c>
      <c r="BG23" s="134" t="str">
        <f>IF(BJ$7="","",IF(AND(BD23=BD$7,BF23=BF$7),$C$1,""))</f>
        <v/>
      </c>
      <c r="BH23" s="134" t="str">
        <f>IF(BG23="",(IF(BD23-BF23=0,"",(IF(BD23-BF23=BD$7-BF$7,$C$2,"")))),"")</f>
        <v/>
      </c>
      <c r="BI23" s="134">
        <f>IF(BJ$7="","",IF(AND(BH23="",BG23=""),IF(OR(AND(BD$7&gt;BF$7,BD23&gt;BF23),AND(BD$7&lt;BF$7,BD23&lt;BF23),AND(BD$7=BF$7,BD23=BF23)),$C$3,""),""))</f>
        <v>2</v>
      </c>
      <c r="BJ23" s="110">
        <f>IF(BJ$7="","",IF(BG23="",IF(BH23="",IF(BI23="",0,BI23),BH23),BG23))</f>
        <v>2</v>
      </c>
      <c r="BK23" s="108">
        <v>0</v>
      </c>
      <c r="BL23" s="132" t="s">
        <v>59</v>
      </c>
      <c r="BM23" s="109">
        <v>4</v>
      </c>
      <c r="BN23" s="134" t="str">
        <f>IF(BQ$7="","",IF(AND(BK23=BK$7,BM23=BM$7),$C$1,""))</f>
        <v/>
      </c>
      <c r="BO23" s="134" t="str">
        <f>IF(BN23="",(IF(BK23-BM23=0,"",(IF(BK23-BM23=BK$7-BM$7,$C$2,"")))),"")</f>
        <v/>
      </c>
      <c r="BP23" s="134" t="str">
        <f>IF(BQ$7="","",IF(AND(BO23="",BN23=""),IF(OR(AND(BK$7&gt;BM$7,BK23&gt;BM23),AND(BK$7&lt;BM$7,BK23&lt;BM23),AND(BK$7=BM$7,BK23=BM23)),$C$3,""),""))</f>
        <v/>
      </c>
      <c r="BQ23" s="110" t="str">
        <f>IF(BQ$7="","",IF(BN23="",IF(BO23="",IF(BP23="",0,BP23),BO23),BN23))</f>
        <v/>
      </c>
      <c r="BR23" s="108">
        <v>3</v>
      </c>
      <c r="BS23" s="132" t="s">
        <v>59</v>
      </c>
      <c r="BT23" s="109">
        <v>1</v>
      </c>
      <c r="BU23" s="134" t="str">
        <f>IF(BX$7="","",IF(AND(BR23=BR$7,BT23=BT$7),$C$1,""))</f>
        <v/>
      </c>
      <c r="BV23" s="134" t="str">
        <f>IF(BU23="",(IF(BR23-BT23=0,"",(IF(BR23-BT23=BR$7-BT$7,$C$2,"")))),"")</f>
        <v/>
      </c>
      <c r="BW23" s="134" t="str">
        <f>IF(BX$7="","",IF(AND(BV23="",BU23=""),IF(OR(AND(BR$7&gt;BT$7,BR23&gt;BT23),AND(BR$7&lt;BT$7,BR23&lt;BT23),AND(BR$7=BT$7,BR23=BT23)),$C$3,""),""))</f>
        <v/>
      </c>
      <c r="BX23" s="110" t="str">
        <f>IF(BX$7="","",IF(BU23="",IF(BV23="",IF(BW23="",0,BW23),BV23),BU23))</f>
        <v/>
      </c>
      <c r="BY23" s="108">
        <v>1</v>
      </c>
      <c r="BZ23" s="132" t="s">
        <v>59</v>
      </c>
      <c r="CA23" s="109">
        <v>3</v>
      </c>
      <c r="CB23" s="134" t="str">
        <f>IF(CE$7="","",IF(AND(BY23=BY$7,CA23=CA$7),$C$1,""))</f>
        <v/>
      </c>
      <c r="CC23" s="134" t="str">
        <f>IF(CB23="",(IF(BY23-CA23=0,"",(IF(BY23-CA23=BY$7-CA$7,$C$2,"")))),"")</f>
        <v/>
      </c>
      <c r="CD23" s="134" t="str">
        <f>IF(CE$7="","",IF(AND(CC23="",CB23=""),IF(OR(AND(BY$7&gt;CA$7,BY23&gt;CA23),AND(BY$7&lt;CA$7,BY23&lt;CA23),AND(BY$7=CA$7,BY23=CA23)),$C$3,""),""))</f>
        <v/>
      </c>
      <c r="CE23" s="110" t="str">
        <f>IF(CE$7="","",IF(CB23="",IF(CC23="",IF(CD23="",0,CD23),CC23),CB23))</f>
        <v/>
      </c>
      <c r="CF23" s="108">
        <v>3</v>
      </c>
      <c r="CG23" s="132" t="s">
        <v>59</v>
      </c>
      <c r="CH23" s="109">
        <v>0</v>
      </c>
      <c r="CI23" s="134" t="str">
        <f>IF(CL$7="","",IF(AND(CF23=CF$7,CH23=CH$7),$C$1,""))</f>
        <v/>
      </c>
      <c r="CJ23" s="134" t="str">
        <f>IF(CI23="",(IF(CF23-CH23=0,"",(IF(CF23-CH23=CF$7-CH$7,$C$2,"")))),"")</f>
        <v/>
      </c>
      <c r="CK23" s="134" t="str">
        <f>IF(CL$7="","",IF(AND(CJ23="",CI23=""),IF(OR(AND(CF$7&gt;CH$7,CF23&gt;CH23),AND(CF$7&lt;CH$7,CF23&lt;CH23),AND(CF$7=CH$7,CF23=CH23)),$C$3,""),""))</f>
        <v/>
      </c>
      <c r="CL23" s="110" t="str">
        <f>IF(CL$7="","",IF(CI23="",IF(CJ23="",IF(CK23="",0,CK23),CJ23),CI23))</f>
        <v/>
      </c>
      <c r="CM23" s="112">
        <f>SUM(CT23,DA23,DH23,DO23,DV23,EC23)</f>
        <v>6</v>
      </c>
      <c r="CN23" s="108">
        <v>1</v>
      </c>
      <c r="CO23" s="132" t="s">
        <v>59</v>
      </c>
      <c r="CP23" s="109">
        <v>0</v>
      </c>
      <c r="CQ23" s="134" t="str">
        <f>IF(CT$7="","",IF(AND(CN23=CN$7,CP23=CP$7),$C$1,""))</f>
        <v/>
      </c>
      <c r="CR23" s="134" t="str">
        <f>IF(CQ23="",(IF(CN23-CP23=0,"",(IF(CN23-CP23=CN$7-CP$7,$C$2,"")))),"")</f>
        <v/>
      </c>
      <c r="CS23" s="134">
        <f>IF(CT$7="","",IF(AND(CR23="",CQ23=""),IF(OR(AND(CN$7&gt;CP$7,CN23&gt;CP23),AND(CN$7&lt;CP$7,CN23&lt;CP23),AND(CN$7=CP$7,CN23=CP23)),$C$3,""),""))</f>
        <v>2</v>
      </c>
      <c r="CT23" s="110">
        <f>IF(CT$7="","",IF(CQ23="",IF(CR23="",IF(CS23="",0,CS23),CR23),CQ23))</f>
        <v>2</v>
      </c>
      <c r="CU23" s="108">
        <v>2</v>
      </c>
      <c r="CV23" s="132" t="s">
        <v>59</v>
      </c>
      <c r="CW23" s="109">
        <v>1</v>
      </c>
      <c r="CX23" s="134">
        <f>IF(DA$7="","",IF(AND(CU23=CU$7,CW23=CW$7),$C$1,""))</f>
        <v>4</v>
      </c>
      <c r="CY23" s="134" t="str">
        <f>IF(CX23="",(IF(CU23-CW23=0,"",(IF(CU23-CW23=CU$7-CW$7,$C$2,"")))),"")</f>
        <v/>
      </c>
      <c r="CZ23" s="134" t="str">
        <f>IF(DA$7="","",IF(AND(CY23="",CX23=""),IF(OR(AND(CU$7&gt;CW$7,CU23&gt;CW23),AND(CU$7&lt;CW$7,CU23&lt;CW23),AND(CU$7=CW$7,CU23=CW23)),$C$3,""),""))</f>
        <v/>
      </c>
      <c r="DA23" s="110">
        <f>IF(DA$7="","",IF(CX23="",IF(CY23="",IF(CZ23="",0,CZ23),CY23),CX23))</f>
        <v>4</v>
      </c>
      <c r="DB23" s="108">
        <v>1</v>
      </c>
      <c r="DC23" s="132" t="s">
        <v>59</v>
      </c>
      <c r="DD23" s="109">
        <v>1</v>
      </c>
      <c r="DE23" s="134" t="str">
        <f>IF(DH$7="","",IF(AND(DB23=DB$7,DD23=DD$7),$C$1,""))</f>
        <v/>
      </c>
      <c r="DF23" s="134" t="str">
        <f>IF(DE23="",(IF(DB23-DD23=0,"",(IF(DB23-DD23=DB$7-DD$7,$C$2,"")))),"")</f>
        <v/>
      </c>
      <c r="DG23" s="134" t="str">
        <f>IF(DH$7="","",IF(AND(DF23="",DE23=""),IF(OR(AND(DB$7&gt;DD$7,DB23&gt;DD23),AND(DB$7&lt;DD$7,DB23&lt;DD23),AND(DB$7=DD$7,DB23=DD23)),$C$3,""),""))</f>
        <v/>
      </c>
      <c r="DH23" s="110" t="str">
        <f>IF(DH$7="","",IF(DE23="",IF(DF23="",IF(DG23="",0,DG23),DF23),DE23))</f>
        <v/>
      </c>
      <c r="DI23" s="108">
        <v>0</v>
      </c>
      <c r="DJ23" s="132" t="s">
        <v>59</v>
      </c>
      <c r="DK23" s="109">
        <v>1</v>
      </c>
      <c r="DL23" s="134" t="str">
        <f>IF(DO$7="","",IF(AND(DI23=DI$7,DK23=DK$7),$C$1,""))</f>
        <v/>
      </c>
      <c r="DM23" s="134" t="str">
        <f>IF(DL23="",(IF(DI23-DK23=0,"",(IF(DI23-DK23=DI$7-DK$7,$C$2,"")))),"")</f>
        <v/>
      </c>
      <c r="DN23" s="134" t="str">
        <f>IF(DO$7="","",IF(AND(DM23="",DL23=""),IF(OR(AND(DI$7&gt;DK$7,DI23&gt;DK23),AND(DI$7&lt;DK$7,DI23&lt;DK23),AND(DI$7=DK$7,DI23=DK23)),$C$3,""),""))</f>
        <v/>
      </c>
      <c r="DO23" s="110" t="str">
        <f>IF(DO$7="","",IF(DL23="",IF(DM23="",IF(DN23="",0,DN23),DM23),DL23))</f>
        <v/>
      </c>
      <c r="DP23" s="108">
        <v>1</v>
      </c>
      <c r="DQ23" s="132" t="s">
        <v>59</v>
      </c>
      <c r="DR23" s="109">
        <v>1</v>
      </c>
      <c r="DS23" s="134" t="str">
        <f>IF(DV$7="","",IF(AND(DP23=DP$7,DR23=DR$7),$C$1,""))</f>
        <v/>
      </c>
      <c r="DT23" s="134" t="str">
        <f>IF(DS23="",(IF(DP23-DR23=0,"",(IF(DP23-DR23=DP$7-DR$7,$C$2,"")))),"")</f>
        <v/>
      </c>
      <c r="DU23" s="134" t="str">
        <f>IF(DV$7="","",IF(AND(DT23="",DS23=""),IF(OR(AND(DP$7&gt;DR$7,DP23&gt;DR23),AND(DP$7&lt;DR$7,DP23&lt;DR23),AND(DP$7=DR$7,DP23=DR23)),$C$3,""),""))</f>
        <v/>
      </c>
      <c r="DV23" s="110" t="str">
        <f>IF(DV$7="","",IF(DS23="",IF(DT23="",IF(DU23="",0,DU23),DT23),DS23))</f>
        <v/>
      </c>
      <c r="DW23" s="108">
        <v>0</v>
      </c>
      <c r="DX23" s="132" t="s">
        <v>59</v>
      </c>
      <c r="DY23" s="109">
        <v>1</v>
      </c>
      <c r="DZ23" s="134" t="str">
        <f>IF(EC$7="","",IF(AND(DW23=DW$7,DY23=DY$7),$C$1,""))</f>
        <v/>
      </c>
      <c r="EA23" s="134" t="str">
        <f>IF(DZ23="",(IF(DW23-DY23=0,"",(IF(DW23-DY23=DW$7-DY$7,$C$2,"")))),"")</f>
        <v/>
      </c>
      <c r="EB23" s="134" t="str">
        <f>IF(EC$7="","",IF(AND(EA23="",DZ23=""),IF(OR(AND(DW$7&gt;DY$7,DW23&gt;DY23),AND(DW$7&lt;DY$7,DW23&lt;DY23),AND(DW$7=DY$7,DW23=DY23)),$C$3,""),""))</f>
        <v/>
      </c>
      <c r="EC23" s="110" t="str">
        <f>IF(EC$7="","",IF(DZ23="",IF(EA23="",IF(EB23="",0,EB23),EA23),DZ23))</f>
        <v/>
      </c>
      <c r="ED23" s="113">
        <f>SUM(EK23,ER23,EY23,FF23,FM23,FT23)</f>
        <v>0</v>
      </c>
      <c r="EE23" s="108">
        <v>2</v>
      </c>
      <c r="EF23" s="132" t="s">
        <v>59</v>
      </c>
      <c r="EG23" s="109">
        <v>0</v>
      </c>
      <c r="EH23" s="134" t="str">
        <f>IF(EK$7="","",IF(AND(EE23=EE$7,EG23=EG$7),$C$1,""))</f>
        <v/>
      </c>
      <c r="EI23" s="134" t="str">
        <f>IF(EH23="",(IF(EE23-EG23=0,"",(IF(EE23-EG23=EE$7-EG$7,$C$2,"")))),"")</f>
        <v/>
      </c>
      <c r="EJ23" s="134" t="str">
        <f>IF(EK$7="","",IF(AND(EI23="",EH23=""),IF(OR(AND(EE$7&gt;EG$7,EE23&gt;EG23),AND(EE$7&lt;EG$7,EE23&lt;EG23),AND(EE$7=EG$7,EE23=EG23)),$C$3,""),""))</f>
        <v/>
      </c>
      <c r="EK23" s="110">
        <f>IF(EK$7="","",IF(EH23="",IF(EI23="",IF(EJ23="",0,EJ23),EI23),EH23))</f>
        <v>0</v>
      </c>
      <c r="EL23" s="108">
        <v>1</v>
      </c>
      <c r="EM23" s="132" t="s">
        <v>59</v>
      </c>
      <c r="EN23" s="109">
        <v>1</v>
      </c>
      <c r="EO23" s="134" t="str">
        <f>IF(ER$7="","",IF(AND(EL23=EL$7,EN23=EN$7),$C$1,""))</f>
        <v/>
      </c>
      <c r="EP23" s="134" t="str">
        <f>IF(EO23="",(IF(EL23-EN23=0,"",(IF(EL23-EN23=EL$7-EN$7,$C$2,"")))),"")</f>
        <v/>
      </c>
      <c r="EQ23" s="134" t="str">
        <f>IF(ER$7="","",IF(AND(EP23="",EO23=""),IF(OR(AND(EL$7&gt;EN$7,EL23&gt;EN23),AND(EL$7&lt;EN$7,EL23&lt;EN23),AND(EL$7=EN$7,EL23=EN23)),$C$3,""),""))</f>
        <v/>
      </c>
      <c r="ER23" s="110">
        <f>IF(ER$7="","",IF(EO23="",IF(EP23="",IF(EQ23="",0,EQ23),EP23),EO23))</f>
        <v>0</v>
      </c>
      <c r="ES23" s="108">
        <v>2</v>
      </c>
      <c r="ET23" s="132" t="s">
        <v>59</v>
      </c>
      <c r="EU23" s="109">
        <v>1</v>
      </c>
      <c r="EV23" s="134" t="str">
        <f>IF(EY$7="","",IF(AND(ES23=ES$7,EU23=EU$7),$C$1,""))</f>
        <v/>
      </c>
      <c r="EW23" s="134" t="str">
        <f>IF(EV23="",(IF(ES23-EU23=0,"",(IF(ES23-EU23=ES$7-EU$7,$C$2,"")))),"")</f>
        <v/>
      </c>
      <c r="EX23" s="134" t="str">
        <f>IF(EY$7="","",IF(AND(EW23="",EV23=""),IF(OR(AND(ES$7&gt;EU$7,ES23&gt;EU23),AND(ES$7&lt;EU$7,ES23&lt;EU23),AND(ES$7=EU$7,ES23=EU23)),$C$3,""),""))</f>
        <v/>
      </c>
      <c r="EY23" s="110" t="str">
        <f>IF(EY$7="","",IF(EV23="",IF(EW23="",IF(EX23="",0,EX23),EW23),EV23))</f>
        <v/>
      </c>
      <c r="EZ23" s="108">
        <v>1</v>
      </c>
      <c r="FA23" s="132" t="s">
        <v>59</v>
      </c>
      <c r="FB23" s="109">
        <v>0</v>
      </c>
      <c r="FC23" s="134" t="str">
        <f>IF(FF$7="","",IF(AND(EZ23=EZ$7,FB23=FB$7),$C$1,""))</f>
        <v/>
      </c>
      <c r="FD23" s="134" t="str">
        <f>IF(FC23="",(IF(EZ23-FB23=0,"",(IF(EZ23-FB23=EZ$7-FB$7,$C$2,"")))),"")</f>
        <v/>
      </c>
      <c r="FE23" s="134" t="str">
        <f>IF(FF$7="","",IF(AND(FD23="",FC23=""),IF(OR(AND(EZ$7&gt;FB$7,EZ23&gt;FB23),AND(EZ$7&lt;FB$7,EZ23&lt;FB23),AND(EZ$7=FB$7,EZ23=FB23)),$C$3,""),""))</f>
        <v/>
      </c>
      <c r="FF23" s="110" t="str">
        <f>IF(FF$7="","",IF(FC23="",IF(FD23="",IF(FE23="",0,FE23),FD23),FC23))</f>
        <v/>
      </c>
      <c r="FG23" s="108">
        <v>2</v>
      </c>
      <c r="FH23" s="132" t="s">
        <v>59</v>
      </c>
      <c r="FI23" s="109">
        <v>1</v>
      </c>
      <c r="FJ23" s="134" t="str">
        <f>IF(FM$7="","",IF(AND(FG23=FG$7,FI23=FI$7),$C$1,""))</f>
        <v/>
      </c>
      <c r="FK23" s="134" t="str">
        <f>IF(FJ23="",(IF(FG23-FI23=0,"",(IF(FG23-FI23=FG$7-FI$7,$C$2,"")))),"")</f>
        <v/>
      </c>
      <c r="FL23" s="134" t="str">
        <f>IF(FM$7="","",IF(AND(FK23="",FJ23=""),IF(OR(AND(FG$7&gt;FI$7,FG23&gt;FI23),AND(FG$7&lt;FI$7,FG23&lt;FI23),AND(FG$7=FI$7,FG23=FI23)),$C$3,""),""))</f>
        <v/>
      </c>
      <c r="FM23" s="110" t="str">
        <f>IF(FM$7="","",IF(FJ23="",IF(FK23="",IF(FL23="",0,FL23),FK23),FJ23))</f>
        <v/>
      </c>
      <c r="FN23" s="108">
        <v>0</v>
      </c>
      <c r="FO23" s="132" t="s">
        <v>59</v>
      </c>
      <c r="FP23" s="109">
        <v>1</v>
      </c>
      <c r="FQ23" s="134" t="str">
        <f>IF(FT$7="","",IF(AND(FN23=FN$7,FP23=FP$7),$C$1,""))</f>
        <v/>
      </c>
      <c r="FR23" s="134" t="str">
        <f>IF(FQ23="",(IF(FN23-FP23=0,"",(IF(FN23-FP23=FN$7-FP$7,$C$2,"")))),"")</f>
        <v/>
      </c>
      <c r="FS23" s="134" t="str">
        <f>IF(FT$7="","",IF(AND(FR23="",FQ23=""),IF(OR(AND(FN$7&gt;FP$7,FN23&gt;FP23),AND(FN$7&lt;FP$7,FN23&lt;FP23),AND(FN$7=FP$7,FN23=FP23)),$C$3,""),""))</f>
        <v/>
      </c>
      <c r="FT23" s="110" t="str">
        <f>IF(FT$7="","",IF(FQ23="",IF(FR23="",IF(FS23="",0,FS23),FR23),FQ23))</f>
        <v/>
      </c>
      <c r="FU23" s="114">
        <f>SUM(GB23,GI23,GP23,GW23,HD23,HK23)</f>
        <v>6</v>
      </c>
      <c r="FV23" s="108">
        <v>2</v>
      </c>
      <c r="FW23" s="132" t="s">
        <v>59</v>
      </c>
      <c r="FX23" s="109">
        <v>1</v>
      </c>
      <c r="FY23" s="134">
        <f>IF(GB$7="","",IF(AND(FV23=FV$7,FX23=FX$7),$C$1,""))</f>
        <v>4</v>
      </c>
      <c r="FZ23" s="134" t="str">
        <f>IF(FY23="",(IF(FV23-FX23=0,"",(IF(FV23-FX23=FV$7-FX$7,$C$2,"")))),"")</f>
        <v/>
      </c>
      <c r="GA23" s="134" t="str">
        <f>IF(GB$7="","",IF(AND(FZ23="",FY23=""),IF(OR(AND(FV$7&gt;FX$7,FV23&gt;FX23),AND(FV$7&lt;FX$7,FV23&lt;FX23),AND(FV$7=FX$7,FV23=FX23)),$C$3,""),""))</f>
        <v/>
      </c>
      <c r="GB23" s="110">
        <f>IF(GB$7="","",IF(FY23="",IF(FZ23="",IF(GA23="",0,GA23),FZ23),FY23))</f>
        <v>4</v>
      </c>
      <c r="GC23" s="108">
        <v>2</v>
      </c>
      <c r="GD23" s="132" t="s">
        <v>59</v>
      </c>
      <c r="GE23" s="109">
        <v>0</v>
      </c>
      <c r="GF23" s="134" t="str">
        <f>IF(GI$7="","",IF(AND(GC23=GC$7,GE23=GE$7),$C$1,""))</f>
        <v/>
      </c>
      <c r="GG23" s="134" t="str">
        <f>IF(GF23="",(IF(GC23-GE23=0,"",(IF(GC23-GE23=GC$7-GE$7,$C$2,"")))),"")</f>
        <v/>
      </c>
      <c r="GH23" s="134">
        <f>IF(GI$7="","",IF(AND(GG23="",GF23=""),IF(OR(AND(GC$7&gt;GE$7,GC23&gt;GE23),AND(GC$7&lt;GE$7,GC23&lt;GE23),AND(GC$7=GE$7,GC23=GE23)),$C$3,""),""))</f>
        <v>2</v>
      </c>
      <c r="GI23" s="110">
        <f>IF(GI$7="","",IF(GF23="",IF(GG23="",IF(GH23="",0,GH23),GG23),GF23))</f>
        <v>2</v>
      </c>
      <c r="GJ23" s="108">
        <v>1</v>
      </c>
      <c r="GK23" s="132" t="s">
        <v>59</v>
      </c>
      <c r="GL23" s="109">
        <v>1</v>
      </c>
      <c r="GM23" s="134" t="str">
        <f>IF(GP$7="","",IF(AND(GJ23=GJ$7,GL23=GL$7),$C$1,""))</f>
        <v/>
      </c>
      <c r="GN23" s="134" t="str">
        <f>IF(GM23="",(IF(GJ23-GL23=0,"",(IF(GJ23-GL23=GJ$7-GL$7,$C$2,"")))),"")</f>
        <v/>
      </c>
      <c r="GO23" s="134" t="str">
        <f>IF(GP$7="","",IF(AND(GN23="",GM23=""),IF(OR(AND(GJ$7&gt;GL$7,GJ23&gt;GL23),AND(GJ$7&lt;GL$7,GJ23&lt;GL23),AND(GJ$7=GL$7,GJ23=GL23)),$C$3,""),""))</f>
        <v/>
      </c>
      <c r="GP23" s="110" t="str">
        <f>IF(GP$7="","",IF(GM23="",IF(GN23="",IF(GO23="",0,GO23),GN23),GM23))</f>
        <v/>
      </c>
      <c r="GQ23" s="108">
        <v>0</v>
      </c>
      <c r="GR23" s="132" t="s">
        <v>59</v>
      </c>
      <c r="GS23" s="109">
        <v>2</v>
      </c>
      <c r="GT23" s="134" t="str">
        <f>IF(GW$7="","",IF(AND(GQ23=GQ$7,GS23=GS$7),$C$1,""))</f>
        <v/>
      </c>
      <c r="GU23" s="134" t="str">
        <f>IF(GT23="",(IF(GQ23-GS23=0,"",(IF(GQ23-GS23=GQ$7-GS$7,$C$2,"")))),"")</f>
        <v/>
      </c>
      <c r="GV23" s="134" t="str">
        <f>IF(GW$7="","",IF(AND(GU23="",GT23=""),IF(OR(AND(GQ$7&gt;GS$7,GQ23&gt;GS23),AND(GQ$7&lt;GS$7,GQ23&lt;GS23),AND(GQ$7=GS$7,GQ23=GS23)),$C$3,""),""))</f>
        <v/>
      </c>
      <c r="GW23" s="110" t="str">
        <f>IF(GW$7="","",IF(GT23="",IF(GU23="",IF(GV23="",0,GV23),GU23),GT23))</f>
        <v/>
      </c>
      <c r="GX23" s="108">
        <v>1</v>
      </c>
      <c r="GY23" s="132" t="s">
        <v>59</v>
      </c>
      <c r="GZ23" s="109">
        <v>2</v>
      </c>
      <c r="HA23" s="134" t="str">
        <f>IF(HD$7="","",IF(AND(GX23=GX$7,GZ23=GZ$7),$C$1,""))</f>
        <v/>
      </c>
      <c r="HB23" s="134" t="str">
        <f>IF(HA23="",(IF(GX23-GZ23=0,"",(IF(GX23-GZ23=GX$7-GZ$7,$C$2,"")))),"")</f>
        <v/>
      </c>
      <c r="HC23" s="134" t="str">
        <f>IF(HD$7="","",IF(AND(HB23="",HA23=""),IF(OR(AND(GX$7&gt;GZ$7,GX23&gt;GZ23),AND(GX$7&lt;GZ$7,GX23&lt;GZ23),AND(GX$7=GZ$7,GX23=GZ23)),$C$3,""),""))</f>
        <v/>
      </c>
      <c r="HD23" s="110" t="str">
        <f>IF(HD$7="","",IF(HA23="",IF(HB23="",IF(HC23="",0,HC23),HB23),HA23))</f>
        <v/>
      </c>
      <c r="HE23" s="108">
        <v>1</v>
      </c>
      <c r="HF23" s="132" t="s">
        <v>59</v>
      </c>
      <c r="HG23" s="109">
        <v>1</v>
      </c>
      <c r="HH23" s="134" t="str">
        <f>IF(HK$7="","",IF(AND(HE23=HE$7,HG23=HG$7),$C$1,""))</f>
        <v/>
      </c>
      <c r="HI23" s="134" t="str">
        <f>IF(HH23="",(IF(HE23-HG23=0,"",(IF(HE23-HG23=HE$7-HG$7,$C$2,"")))),"")</f>
        <v/>
      </c>
      <c r="HJ23" s="134" t="str">
        <f>IF(HK$7="","",IF(AND(HI23="",HH23=""),IF(OR(AND(HE$7&gt;HG$7,HE23&gt;HG23),AND(HE$7&lt;HG$7,HE23&lt;HG23),AND(HE$7=HG$7,HE23=HG23)),$C$3,""),""))</f>
        <v/>
      </c>
      <c r="HK23" s="110" t="str">
        <f>IF(HK$7="","",IF(HH23="",IF(HI23="",IF(HJ23="",0,HJ23),HI23),HH23))</f>
        <v/>
      </c>
      <c r="HL23" s="115">
        <f>SUM(HS23,HZ23,IG23,IN23,IU23,JB23)</f>
        <v>2</v>
      </c>
      <c r="HM23" s="108">
        <v>2</v>
      </c>
      <c r="HN23" s="132" t="s">
        <v>59</v>
      </c>
      <c r="HO23" s="109">
        <v>0</v>
      </c>
      <c r="HP23" s="134" t="str">
        <f>IF(HS$7="","",IF(AND(HM23=HM$7,HO23=HO$7),$C$1,""))</f>
        <v/>
      </c>
      <c r="HQ23" s="134" t="str">
        <f>IF(HP23="",(IF(HM23-HO23=0,"",(IF(HM23-HO23=HM$7-HO$7,$C$2,"")))),"")</f>
        <v/>
      </c>
      <c r="HR23" s="134">
        <f>IF(HS$7="","",IF(AND(HQ23="",HP23=""),IF(OR(AND(HM$7&gt;HO$7,HM23&gt;HO23),AND(HM$7&lt;HO$7,HM23&lt;HO23),AND(HM$7=HO$7,HM23=HO23)),$C$3,""),""))</f>
        <v>2</v>
      </c>
      <c r="HS23" s="110">
        <f>IF(HS$7="","",IF(HP23="",IF(HQ23="",IF(HR23="",0,HR23),HQ23),HP23))</f>
        <v>2</v>
      </c>
      <c r="HT23" s="108">
        <v>0</v>
      </c>
      <c r="HU23" s="132" t="s">
        <v>59</v>
      </c>
      <c r="HV23" s="109">
        <v>2</v>
      </c>
      <c r="HW23" s="134" t="str">
        <f>IF(HZ$7="","",IF(AND(HT23=HT$7,HV23=HV$7),$C$1,""))</f>
        <v/>
      </c>
      <c r="HX23" s="134" t="str">
        <f>IF(HW23="",(IF(HT23-HV23=0,"",(IF(HT23-HV23=HT$7-HV$7,$C$2,"")))),"")</f>
        <v/>
      </c>
      <c r="HY23" s="134" t="str">
        <f>IF(HZ$7="","",IF(AND(HX23="",HW23=""),IF(OR(AND(HT$7&gt;HV$7,HT23&gt;HV23),AND(HT$7&lt;HV$7,HT23&lt;HV23),AND(HT$7=HV$7,HT23=HV23)),$C$3,""),""))</f>
        <v/>
      </c>
      <c r="HZ23" s="110">
        <f>IF(HZ$7="","",IF(HW23="",IF(HX23="",IF(HY23="",0,HY23),HX23),HW23))</f>
        <v>0</v>
      </c>
      <c r="IA23" s="108">
        <v>5</v>
      </c>
      <c r="IB23" s="132" t="s">
        <v>59</v>
      </c>
      <c r="IC23" s="109">
        <v>0</v>
      </c>
      <c r="ID23" s="134" t="str">
        <f>IF(IG$7="","",IF(AND(IA23=IA$7,IC23=IC$7),$C$1,""))</f>
        <v/>
      </c>
      <c r="IE23" s="134" t="str">
        <f>IF(ID23="",(IF(IA23-IC23=0,"",(IF(IA23-IC23=IA$7-IC$7,$C$2,"")))),"")</f>
        <v/>
      </c>
      <c r="IF23" s="134" t="str">
        <f>IF(IG$7="","",IF(AND(IE23="",ID23=""),IF(OR(AND(IA$7&gt;IC$7,IA23&gt;IC23),AND(IA$7&lt;IC$7,IA23&lt;IC23),AND(IA$7=IC$7,IA23=IC23)),$C$3,""),""))</f>
        <v/>
      </c>
      <c r="IG23" s="110" t="str">
        <f>IF(IG$7="","",IF(ID23="",IF(IE23="",IF(IF23="",0,IF23),IE23),ID23))</f>
        <v/>
      </c>
      <c r="IH23" s="108">
        <v>2</v>
      </c>
      <c r="II23" s="132" t="s">
        <v>59</v>
      </c>
      <c r="IJ23" s="109">
        <v>1</v>
      </c>
      <c r="IK23" s="134" t="str">
        <f>IF(IN$7="","",IF(AND(IH23=IH$7,IJ23=IJ$7),$C$1,""))</f>
        <v/>
      </c>
      <c r="IL23" s="134" t="str">
        <f>IF(IK23="",(IF(IH23-IJ23=0,"",(IF(IH23-IJ23=IH$7-IJ$7,$C$2,"")))),"")</f>
        <v/>
      </c>
      <c r="IM23" s="134" t="str">
        <f>IF(IN$7="","",IF(AND(IL23="",IK23=""),IF(OR(AND(IH$7&gt;IJ$7,IH23&gt;IJ23),AND(IH$7&lt;IJ$7,IH23&lt;IJ23),AND(IH$7=IJ$7,IH23=IJ23)),$C$3,""),""))</f>
        <v/>
      </c>
      <c r="IN23" s="110" t="str">
        <f>IF(IN$7="","",IF(IK23="",IF(IL23="",IF(IM23="",0,IM23),IL23),IK23))</f>
        <v/>
      </c>
      <c r="IO23" s="108">
        <v>1</v>
      </c>
      <c r="IP23" s="132" t="s">
        <v>59</v>
      </c>
      <c r="IQ23" s="109">
        <v>1</v>
      </c>
      <c r="IR23" s="134" t="str">
        <f>IF(IU$7="","",IF(AND(IO23=IO$7,IQ23=IQ$7),$C$1,""))</f>
        <v/>
      </c>
      <c r="IS23" s="134" t="str">
        <f>IF(IR23="",(IF(IO23-IQ23=0,"",(IF(IO23-IQ23=IO$7-IQ$7,$C$2,"")))),"")</f>
        <v/>
      </c>
      <c r="IT23" s="134" t="str">
        <f>IF(IU$7="","",IF(AND(IS23="",IR23=""),IF(OR(AND(IO$7&gt;IQ$7,IO23&gt;IQ23),AND(IO$7&lt;IQ$7,IO23&lt;IQ23),AND(IO$7=IQ$7,IO23=IQ23)),$C$3,""),""))</f>
        <v/>
      </c>
      <c r="IU23" s="110" t="str">
        <f>IF(IU$7="","",IF(IR23="",IF(IS23="",IF(IT23="",0,IT23),IS23),IR23))</f>
        <v/>
      </c>
      <c r="IV23" s="108">
        <v>2</v>
      </c>
      <c r="IW23" s="132" t="s">
        <v>59</v>
      </c>
      <c r="IX23" s="109">
        <v>0</v>
      </c>
      <c r="IY23" s="134" t="str">
        <f>IF(JB$7="","",IF(AND(IV23=IV$7,IX23=IX$7),$C$1,""))</f>
        <v/>
      </c>
      <c r="IZ23" s="134" t="str">
        <f>IF(IY23="",(IF(IV23-IX23=0,"",(IF(IV23-IX23=IV$7-IX$7,$C$2,"")))),"")</f>
        <v/>
      </c>
      <c r="JA23" s="134" t="str">
        <f>IF(JB$7="","",IF(AND(IZ23="",IY23=""),IF(OR(AND(IV$7&gt;IX$7,IV23&gt;IX23),AND(IV$7&lt;IX$7,IV23&lt;IX23),AND(IV$7=IX$7,IV23=IX23)),$C$3,""),""))</f>
        <v/>
      </c>
      <c r="JB23" s="110" t="str">
        <f>IF(JB$7="","",IF(IY23="",IF(IZ23="",IF(JA23="",0,JA23),IZ23),IY23))</f>
        <v/>
      </c>
      <c r="JC23" s="116">
        <f>SUM(JJ23,JQ23,JX23,KE23,KL23,KS23)</f>
        <v>2</v>
      </c>
      <c r="JD23" s="108">
        <v>2</v>
      </c>
      <c r="JE23" s="132" t="s">
        <v>59</v>
      </c>
      <c r="JF23" s="109">
        <v>0</v>
      </c>
      <c r="JG23" s="134" t="str">
        <f>IF(JJ$7="","",IF(AND(JD23=JD$7,JF23=JF$7),$C$1,""))</f>
        <v/>
      </c>
      <c r="JH23" s="134" t="str">
        <f>IF(JG23="",(IF(JD23-JF23=0,"",(IF(JD23-JF23=JD$7-JF$7,$C$2,"")))),"")</f>
        <v/>
      </c>
      <c r="JI23" s="134">
        <f>IF(JJ$7="","",IF(AND(JH23="",JG23=""),IF(OR(AND(JD$7&gt;JF$7,JD23&gt;JF23),AND(JD$7&lt;JF$7,JD23&lt;JF23),AND(JD$7=JF$7,JD23=JF23)),$C$3,""),""))</f>
        <v>2</v>
      </c>
      <c r="JJ23" s="110">
        <f>IF(JJ$7="","",IF(JG23="",IF(JH23="",IF(JI23="",0,JI23),JH23),JG23))</f>
        <v>2</v>
      </c>
      <c r="JK23" s="108">
        <v>2</v>
      </c>
      <c r="JL23" s="132" t="s">
        <v>59</v>
      </c>
      <c r="JM23" s="109">
        <v>1</v>
      </c>
      <c r="JN23" s="134" t="str">
        <f>IF(JQ$7="","",IF(AND(JK23=JK$7,JM23=JM$7),$C$1,""))</f>
        <v/>
      </c>
      <c r="JO23" s="134" t="str">
        <f>IF(JN23="",(IF(JK23-JM23=0,"",(IF(JK23-JM23=JK$7-JM$7,$C$2,"")))),"")</f>
        <v/>
      </c>
      <c r="JP23" s="134" t="str">
        <f>IF(JQ$7="","",IF(AND(JO23="",JN23=""),IF(OR(AND(JK$7&gt;JM$7,JK23&gt;JM23),AND(JK$7&lt;JM$7,JK23&lt;JM23),AND(JK$7=JM$7,JK23=JM23)),$C$3,""),""))</f>
        <v/>
      </c>
      <c r="JQ23" s="110">
        <f>IF(JQ$7="","",IF(JN23="",IF(JO23="",IF(JP23="",0,JP23),JO23),JN23))</f>
        <v>0</v>
      </c>
      <c r="JR23" s="108">
        <v>1</v>
      </c>
      <c r="JS23" s="132" t="s">
        <v>59</v>
      </c>
      <c r="JT23" s="109">
        <v>0</v>
      </c>
      <c r="JU23" s="134" t="str">
        <f>IF(JX$7="","",IF(AND(JR23=JR$7,JT23=JT$7),$C$1,""))</f>
        <v/>
      </c>
      <c r="JV23" s="134" t="str">
        <f>IF(JU23="",(IF(JR23-JT23=0,"",(IF(JR23-JT23=JR$7-JT$7,$C$2,"")))),"")</f>
        <v/>
      </c>
      <c r="JW23" s="134" t="str">
        <f>IF(JX$7="","",IF(AND(JV23="",JU23=""),IF(OR(AND(JR$7&gt;JT$7,JR23&gt;JT23),AND(JR$7&lt;JT$7,JR23&lt;JT23),AND(JR$7=JT$7,JR23=JT23)),$C$3,""),""))</f>
        <v/>
      </c>
      <c r="JX23" s="110" t="str">
        <f>IF(JX$7="","",IF(JU23="",IF(JV23="",IF(JW23="",0,JW23),JV23),JU23))</f>
        <v/>
      </c>
      <c r="JY23" s="108">
        <v>1</v>
      </c>
      <c r="JZ23" s="132" t="s">
        <v>59</v>
      </c>
      <c r="KA23" s="109">
        <v>3</v>
      </c>
      <c r="KB23" s="134" t="str">
        <f>IF(KE$7="","",IF(AND(JY23=JY$7,KA23=KA$7),$C$1,""))</f>
        <v/>
      </c>
      <c r="KC23" s="134" t="str">
        <f>IF(KB23="",(IF(JY23-KA23=0,"",(IF(JY23-KA23=JY$7-KA$7,$C$2,"")))),"")</f>
        <v/>
      </c>
      <c r="KD23" s="134" t="str">
        <f>IF(KE$7="","",IF(AND(KC23="",KB23=""),IF(OR(AND(JY$7&gt;KA$7,JY23&gt;KA23),AND(JY$7&lt;KA$7,JY23&lt;KA23),AND(JY$7=KA$7,JY23=KA23)),$C$3,""),""))</f>
        <v/>
      </c>
      <c r="KE23" s="110" t="str">
        <f>IF(KE$7="","",IF(KB23="",IF(KC23="",IF(KD23="",0,KD23),KC23),KB23))</f>
        <v/>
      </c>
      <c r="KF23" s="108">
        <v>0</v>
      </c>
      <c r="KG23" s="132" t="s">
        <v>59</v>
      </c>
      <c r="KH23" s="109">
        <v>3</v>
      </c>
      <c r="KI23" s="134" t="str">
        <f>IF(KL$7="","",IF(AND(KF23=KF$7,KH23=KH$7),$C$1,""))</f>
        <v/>
      </c>
      <c r="KJ23" s="134" t="str">
        <f>IF(KI23="",(IF(KF23-KH23=0,"",(IF(KF23-KH23=KF$7-KH$7,$C$2,"")))),"")</f>
        <v/>
      </c>
      <c r="KK23" s="134" t="str">
        <f>IF(KL$7="","",IF(AND(KJ23="",KI23=""),IF(OR(AND(KF$7&gt;KH$7,KF23&gt;KH23),AND(KF$7&lt;KH$7,KF23&lt;KH23),AND(KF$7=KH$7,KF23=KH23)),$C$3,""),""))</f>
        <v/>
      </c>
      <c r="KL23" s="110" t="str">
        <f>IF(KL$7="","",IF(KI23="",IF(KJ23="",IF(KK23="",0,KK23),KJ23),KI23))</f>
        <v/>
      </c>
      <c r="KM23" s="108">
        <v>1</v>
      </c>
      <c r="KN23" s="132" t="s">
        <v>59</v>
      </c>
      <c r="KO23" s="109">
        <v>1</v>
      </c>
      <c r="KP23" s="134" t="str">
        <f>IF(KS$7="","",IF(AND(KM23=KM$7,KO23=KO$7),$C$1,""))</f>
        <v/>
      </c>
      <c r="KQ23" s="134" t="str">
        <f>IF(KP23="",(IF(KM23-KO23=0,"",(IF(KM23-KO23=KM$7-KO$7,$C$2,"")))),"")</f>
        <v/>
      </c>
      <c r="KR23" s="134" t="str">
        <f>IF(KS$7="","",IF(AND(KQ23="",KP23=""),IF(OR(AND(KM$7&gt;KO$7,KM23&gt;KO23),AND(KM$7&lt;KO$7,KM23&lt;KO23),AND(KM$7=KO$7,KM23=KO23)),$C$3,""),""))</f>
        <v/>
      </c>
      <c r="KS23" s="110" t="str">
        <f>IF(KS$7="","",IF(KP23="",IF(KQ23="",IF(KR23="",0,KR23),KQ23),KP23))</f>
        <v/>
      </c>
      <c r="KT23" s="117">
        <f>SUM(LA23,LH23,LO23,LV23,MC23,MJ23)</f>
        <v>2</v>
      </c>
      <c r="KU23" s="108">
        <v>2</v>
      </c>
      <c r="KV23" s="132" t="s">
        <v>59</v>
      </c>
      <c r="KW23" s="109">
        <v>0</v>
      </c>
      <c r="KX23" s="134" t="str">
        <f>IF(LA$7="","",IF(AND(KU23=KU$7,KW23=KW$7),$C$1,""))</f>
        <v/>
      </c>
      <c r="KY23" s="134" t="str">
        <f>IF(KX23="",(IF(KU23-KW23=0,"",(IF(KU23-KW23=KU$7-KW$7,$C$2,"")))),"")</f>
        <v/>
      </c>
      <c r="KZ23" s="134">
        <f>IF(LA$7="","",IF(AND(KY23="",KX23=""),IF(OR(AND(KU$7&gt;KW$7,KU23&gt;KW23),AND(KU$7&lt;KW$7,KU23&lt;KW23),AND(KU$7=KW$7,KU23=KW23)),$C$3,""),""))</f>
        <v>2</v>
      </c>
      <c r="LA23" s="110">
        <f>IF(LA$7="","",IF(KX23="",IF(KY23="",IF(KZ23="",0,KZ23),KY23),KX23))</f>
        <v>2</v>
      </c>
      <c r="LB23" s="108">
        <v>2</v>
      </c>
      <c r="LC23" s="132" t="s">
        <v>59</v>
      </c>
      <c r="LD23" s="109">
        <v>0</v>
      </c>
      <c r="LE23" s="134" t="str">
        <f>IF(LH$7="","",IF(AND(LB23=LB$7,LD23=LD$7),$C$1,""))</f>
        <v/>
      </c>
      <c r="LF23" s="134" t="str">
        <f>IF(LE23="",(IF(LB23-LD23=0,"",(IF(LB23-LD23=LB$7-LD$7,$C$2,"")))),"")</f>
        <v/>
      </c>
      <c r="LG23" s="134" t="str">
        <f>IF(LH$7="","",IF(AND(LF23="",LE23=""),IF(OR(AND(LB$7&gt;LD$7,LB23&gt;LD23),AND(LB$7&lt;LD$7,LB23&lt;LD23),AND(LB$7=LD$7,LB23=LD23)),$C$3,""),""))</f>
        <v/>
      </c>
      <c r="LH23" s="110" t="str">
        <f>IF(LH$7="","",IF(LE23="",IF(LF23="",IF(LG23="",0,LG23),LF23),LE23))</f>
        <v/>
      </c>
      <c r="LI23" s="108">
        <v>1</v>
      </c>
      <c r="LJ23" s="132" t="s">
        <v>59</v>
      </c>
      <c r="LK23" s="109">
        <v>0</v>
      </c>
      <c r="LL23" s="134" t="str">
        <f>IF(LO$7="","",IF(AND(LI23=LI$7,LK23=LK$7),$C$1,""))</f>
        <v/>
      </c>
      <c r="LM23" s="134" t="str">
        <f>IF(LL23="",(IF(LI23-LK23=0,"",(IF(LI23-LK23=LI$7-LK$7,$C$2,"")))),"")</f>
        <v/>
      </c>
      <c r="LN23" s="134" t="str">
        <f>IF(LO$7="","",IF(AND(LM23="",LL23=""),IF(OR(AND(LI$7&gt;LK$7,LI23&gt;LK23),AND(LI$7&lt;LK$7,LI23&lt;LK23),AND(LI$7=LK$7,LI23=LK23)),$C$3,""),""))</f>
        <v/>
      </c>
      <c r="LO23" s="110" t="str">
        <f>IF(LO$7="","",IF(LL23="",IF(LM23="",IF(LN23="",0,LN23),LM23),LL23))</f>
        <v/>
      </c>
      <c r="LP23" s="108">
        <v>1</v>
      </c>
      <c r="LQ23" s="132" t="s">
        <v>59</v>
      </c>
      <c r="LR23" s="109">
        <v>1</v>
      </c>
      <c r="LS23" s="134" t="str">
        <f>IF(LV$7="","",IF(AND(LP23=LP$7,LR23=LR$7),$C$1,""))</f>
        <v/>
      </c>
      <c r="LT23" s="134" t="str">
        <f>IF(LS23="",(IF(LP23-LR23=0,"",(IF(LP23-LR23=LP$7-LR$7,$C$2,"")))),"")</f>
        <v/>
      </c>
      <c r="LU23" s="134" t="str">
        <f>IF(LV$7="","",IF(AND(LT23="",LS23=""),IF(OR(AND(LP$7&gt;LR$7,LP23&gt;LR23),AND(LP$7&lt;LR$7,LP23&lt;LR23),AND(LP$7=LR$7,LP23=LR23)),$C$3,""),""))</f>
        <v/>
      </c>
      <c r="LV23" s="110" t="str">
        <f>IF(LV$7="","",IF(LS23="",IF(LT23="",IF(LU23="",0,LU23),LT23),LS23))</f>
        <v/>
      </c>
      <c r="LW23" s="108">
        <v>0</v>
      </c>
      <c r="LX23" s="132" t="s">
        <v>59</v>
      </c>
      <c r="LY23" s="109">
        <v>3</v>
      </c>
      <c r="LZ23" s="134" t="str">
        <f>IF(MC$7="","",IF(AND(LW23=LW$7,LY23=LY$7),$C$1,""))</f>
        <v/>
      </c>
      <c r="MA23" s="134" t="str">
        <f>IF(LZ23="",(IF(LW23-LY23=0,"",(IF(LW23-LY23=LW$7-LY$7,$C$2,"")))),"")</f>
        <v/>
      </c>
      <c r="MB23" s="134" t="str">
        <f>IF(MC$7="","",IF(AND(MA23="",LZ23=""),IF(OR(AND(LW$7&gt;LY$7,LW23&gt;LY23),AND(LW$7&lt;LY$7,LW23&lt;LY23),AND(LW$7=LY$7,LW23=LY23)),$C$3,""),""))</f>
        <v/>
      </c>
      <c r="MC23" s="110" t="str">
        <f>IF(MC$7="","",IF(LZ23="",IF(MA23="",IF(MB23="",0,MB23),MA23),LZ23))</f>
        <v/>
      </c>
      <c r="MD23" s="108">
        <v>1</v>
      </c>
      <c r="ME23" s="132" t="s">
        <v>59</v>
      </c>
      <c r="MF23" s="109">
        <v>4</v>
      </c>
      <c r="MG23" s="134" t="str">
        <f>IF(MJ$7="","",IF(AND(MD23=MD$7,MF23=MF$7),$C$1,""))</f>
        <v/>
      </c>
      <c r="MH23" s="134" t="str">
        <f>IF(MG23="",(IF(MD23-MF23=0,"",(IF(MD23-MF23=MD$7-MF$7,$C$2,"")))),"")</f>
        <v/>
      </c>
      <c r="MI23" s="134" t="str">
        <f>IF(MJ$7="","",IF(AND(MH23="",MG23=""),IF(OR(AND(MD$7&gt;MF$7,MD23&gt;MF23),AND(MD$7&lt;MF$7,MD23&lt;MF23),AND(MD$7=MF$7,MD23=MF23)),$C$3,""),""))</f>
        <v/>
      </c>
      <c r="MJ23" s="110" t="str">
        <f>IF(MJ$7="","",IF(MG23="",IF(MH23="",IF(MI23="",0,MI23),MH23),MG23))</f>
        <v/>
      </c>
      <c r="MK23" s="118">
        <f>SUM($KT23,$JC23,$HL23,$FU23,$ED23,$CM23,$AV23,$E23)</f>
        <v>26</v>
      </c>
      <c r="ML23" s="119">
        <f>SUM(MT23,NB23,NJ23,NR23,NZ23,OH23,OP23,OX23)</f>
        <v>0</v>
      </c>
      <c r="MM23" s="135"/>
      <c r="MN23" s="132" t="s">
        <v>59</v>
      </c>
      <c r="MO23" s="109"/>
      <c r="MP23" s="109"/>
      <c r="MQ23" s="134" t="str">
        <f>IF(MT$7="","",IF(AND(MM23=MM$7,MO23=MO$7),$C$1,""))</f>
        <v/>
      </c>
      <c r="MR23" s="134" t="str">
        <f>IF(MQ23="",(IF(MM23-MO23=0,"",(IF(MM23-MO23=MM$7-MO$7,$C$2,"")))),"")</f>
        <v/>
      </c>
      <c r="MS23" s="134" t="str">
        <f>IF(MT$7="","",IF(AND(MR23="",MQ23=""),IF(OR(AND(MM$7&gt;MO$7,MM23&gt;MO23),AND(MM$7&lt;MO$7,MM23&lt;MO23),AND(MM$7=MO$7,MM23=MO23)),$C$3,""),""))</f>
        <v/>
      </c>
      <c r="MT23" s="110" t="str">
        <f>IF(MT$7="","",IF(MQ23="",IF(MR23="",IF(MS23="",0,(IF(MM$7-MO$7=0,MS23+$C$4,MS23))),MR23),IF(OR(AND(ISBLANK(MP$7),ISBLANK(MP23)),AND(ISTEXT(MP$7),ISTEXT(MP23))),MQ23+$C$4,MQ23)))</f>
        <v/>
      </c>
      <c r="MU23" s="108"/>
      <c r="MV23" s="132" t="s">
        <v>59</v>
      </c>
      <c r="MW23" s="109"/>
      <c r="MX23" s="109"/>
      <c r="MY23" s="134" t="str">
        <f>IF(NB$7="","",IF(AND(MU23=MU$7,MW23=MW$7),$C$1,""))</f>
        <v/>
      </c>
      <c r="MZ23" s="134" t="str">
        <f>IF(MY23="",(IF(MU23-MW23=0,"",(IF(MU23-MW23=MU$7-MW$7,$C$2,"")))),"")</f>
        <v/>
      </c>
      <c r="NA23" s="134" t="str">
        <f>IF(NB$7="","",IF(AND(MZ23="",MY23=""),IF(OR(AND(MU$7&gt;MW$7,MU23&gt;MW23),AND(MU$7&lt;MW$7,MU23&lt;MW23),AND(MU$7=MW$7,MU23=MW23)),$C$3,""),""))</f>
        <v/>
      </c>
      <c r="NB23" s="110" t="str">
        <f>IF(NB$7="","",IF(MY23="",IF(MZ23="",IF(NA23="",0,(IF(MU$7-MW$7=0,NA23+$C$4,NA23))),MZ23),IF(OR(AND(ISBLANK(MX$7),ISBLANK(MX23)),AND(ISTEXT(MX$7),ISTEXT(MX23))),MY23+$C$4,MY23)))</f>
        <v/>
      </c>
      <c r="NC23" s="108"/>
      <c r="ND23" s="132" t="s">
        <v>59</v>
      </c>
      <c r="NE23" s="109"/>
      <c r="NF23" s="109"/>
      <c r="NG23" s="134" t="str">
        <f>IF(NJ$7="","",IF(AND(NC23=NC$7,NE23=NE$7),$C$1,""))</f>
        <v/>
      </c>
      <c r="NH23" s="134" t="str">
        <f>IF(NG23="",(IF(NC23-NE23=0,"",(IF(NC23-NE23=NC$7-NE$7,$C$2,"")))),"")</f>
        <v/>
      </c>
      <c r="NI23" s="134" t="str">
        <f>IF(NJ$7="","",IF(AND(NH23="",NG23=""),IF(OR(AND(NC$7&gt;NE$7,NC23&gt;NE23),AND(NC$7&lt;NE$7,NC23&lt;NE23),AND(NC$7=NE$7,NC23=NE23)),$C$3,""),""))</f>
        <v/>
      </c>
      <c r="NJ23" s="110" t="str">
        <f>IF(NJ$7="","",IF(NG23="",IF(NH23="",IF(NI23="",0,(IF(NC$7-NE$7=0,NI23+$C$4,NI23))),NH23),IF(OR(AND(ISBLANK(NF$7),ISBLANK(NF23)),AND(ISTEXT(NF$7),ISTEXT(NF23))),NG23+$C$4,NG23)))</f>
        <v/>
      </c>
      <c r="NK23" s="108"/>
      <c r="NL23" s="132" t="s">
        <v>59</v>
      </c>
      <c r="NM23" s="109"/>
      <c r="NN23" s="109"/>
      <c r="NO23" s="134" t="str">
        <f>IF(NR$7="","",IF(AND(NK23=NK$7,NM23=NM$7),$C$1,""))</f>
        <v/>
      </c>
      <c r="NP23" s="134" t="str">
        <f>IF(NO23="",(IF(NK23-NM23=0,"",(IF(NK23-NM23=NK$7-NM$7,$C$2,"")))),"")</f>
        <v/>
      </c>
      <c r="NQ23" s="134" t="str">
        <f>IF(NR$7="","",IF(AND(NP23="",NO23=""),IF(OR(AND(NK$7&gt;NM$7,NK23&gt;NM23),AND(NK$7&lt;NM$7,NK23&lt;NM23),AND(NK$7=NM$7,NK23=NM23)),$C$3,""),""))</f>
        <v/>
      </c>
      <c r="NR23" s="110" t="str">
        <f>IF(NR$7="","",IF(NO23="",IF(NP23="",IF(NQ23="",0,(IF(NK$7-NM$7=0,NQ23+$C$4,NQ23))),NP23),IF(OR(AND(ISBLANK(NN$7),ISBLANK(NN23)),AND(ISTEXT(NN$7),ISTEXT(NN23))),NO23+$C$4,NO23)))</f>
        <v/>
      </c>
      <c r="NS23" s="108"/>
      <c r="NT23" s="132" t="s">
        <v>59</v>
      </c>
      <c r="NU23" s="109"/>
      <c r="NV23" s="109"/>
      <c r="NW23" s="134" t="str">
        <f>IF(NZ$7="","",IF(AND(NS23=NS$7,NU23=NU$7),$C$1,""))</f>
        <v/>
      </c>
      <c r="NX23" s="134" t="str">
        <f>IF(NW23="",IF(OR(NS23="",NU23=""),"",IF(NS23-NU23=NS$7-NU$7,$C$2,"")),"")</f>
        <v/>
      </c>
      <c r="NY23" s="134" t="str">
        <f>IF(NZ$7="","",IF(AND(NX23="",NW23=""),IF(OR(AND(NS$7&gt;NU$7,NS23&gt;NU23),AND(NS$7&lt;NU$7,NS23&lt;NU23),AND(NS$7=NU$7,NS23=NU23)),$C$3,""),""))</f>
        <v/>
      </c>
      <c r="NZ23" s="110" t="str">
        <f>IF(NZ$7="","",IF(NW23="",IF(NX23="",IF(NY23="",0,(IF(NS$7-NU$7=0,NY23+$C$4,NY23))),NX23),IF(OR(AND(ISBLANK(NV$7),ISBLANK(NV23)),AND(ISTEXT(NV$7),ISTEXT(NV23))),NW23+$C$4,NW23)))</f>
        <v/>
      </c>
      <c r="OA23" s="108"/>
      <c r="OB23" s="132" t="s">
        <v>59</v>
      </c>
      <c r="OC23" s="109"/>
      <c r="OD23" s="109"/>
      <c r="OE23" s="134" t="str">
        <f>IF(OH$7="","",IF(AND(OA23=OA$7,OC23=OC$7),$C$1,""))</f>
        <v/>
      </c>
      <c r="OF23" s="134" t="str">
        <f>IF(OE23="",IF(OR(OA23="",OC23=""),"",IF(OA23-OC23=OA$7-OC$7,$C$2,"")),"")</f>
        <v/>
      </c>
      <c r="OG23" s="134" t="str">
        <f>IF(OH$7="","",IF(AND(OF23="",OE23=""),IF(OR(AND(OA$7&gt;OC$7,OA23&gt;OC23),AND(OA$7&lt;OC$7,OA23&lt;OC23),AND(OA$7=OC$7,OA23=OC23)),$C$3,""),""))</f>
        <v/>
      </c>
      <c r="OH23" s="110" t="str">
        <f>IF(OH$7="","",IF(OE23="",IF(OF23="",IF(OG23="",0,(IF(OA$7-OC$7=0,OG23+$C$4,OG23))),OF23),IF(OR(AND(ISBLANK(OD$7),ISBLANK(OD23)),AND(ISTEXT(OD$7),ISTEXT(OD23))),OE23+$C$4,OE23)))</f>
        <v/>
      </c>
      <c r="OI23" s="108"/>
      <c r="OJ23" s="132" t="s">
        <v>59</v>
      </c>
      <c r="OK23" s="109"/>
      <c r="OL23" s="109"/>
      <c r="OM23" s="134" t="str">
        <f>IF(OP$7="","",IF(AND(OI23=OI$7,OK23=OK$7),$C$1,""))</f>
        <v/>
      </c>
      <c r="ON23" s="134" t="str">
        <f>IF(OM23="",IF(OR(OI23="",OK23=""),"",IF(OI23-OK23=OI$7-OK$7,$C$2,"")),"")</f>
        <v/>
      </c>
      <c r="OO23" s="134" t="str">
        <f>IF(OP$7="","",IF(AND(ON23="",OM23=""),IF(OR(AND(OI$7&gt;OK$7,OI23&gt;OK23),AND(OI$7&lt;OK$7,OI23&lt;OK23),AND(OI$7=OK$7,OI23=OK23)),$C$3,""),""))</f>
        <v/>
      </c>
      <c r="OP23" s="110" t="str">
        <f>IF(OP$7="","",IF(OM23="",IF(ON23="",IF(OO23="",0,(IF(OI$7-OK$7=0,OO23+$C$4,OO23))),ON23),IF(OR(AND(ISBLANK(OL$7),ISBLANK(OL23)),AND(ISTEXT(OL$7),ISTEXT(OL23))),OM23+$C$4,OM23)))</f>
        <v/>
      </c>
      <c r="OQ23" s="108"/>
      <c r="OR23" s="132" t="s">
        <v>59</v>
      </c>
      <c r="OS23" s="109"/>
      <c r="OT23" s="109"/>
      <c r="OU23" s="134" t="str">
        <f>IF(OX$7="","",IF(AND(OQ23=OQ$7,OS23=OS$7),$C$1,""))</f>
        <v/>
      </c>
      <c r="OV23" s="134" t="str">
        <f>IF(OU23="",IF(OR(OQ23="",OS23=""),"",IF(OQ23-OS23=OQ$7-OS$7,$C$2,"")),"")</f>
        <v/>
      </c>
      <c r="OW23" s="134" t="str">
        <f>IF(OX$7="","",IF(AND(OV23="",OU23=""),IF(OR(AND(OQ$7&gt;OS$7,OQ23&gt;OS23),AND(OQ$7&lt;OS$7,OQ23&lt;OS23),AND(OQ$7=OS$7,OQ23=OS23)),$C$3,""),""))</f>
        <v/>
      </c>
      <c r="OX23" s="110" t="str">
        <f>IF(OX$7="","",IF(OU23="",IF(OV23="",IF(OW23="",0,(IF(OQ$7-OS$7=0,OW23+$C$4,OW23))),OV23),IF(OR(AND(ISBLANK(OT$7),ISBLANK(OT23)),AND(ISTEXT(OT$7),ISTEXT(OT23))),OU23+$C$4,OU23)))</f>
        <v/>
      </c>
      <c r="OY23" s="136">
        <f>SUM(PG23,PO23,PW23,QE23)</f>
        <v>0</v>
      </c>
      <c r="OZ23" s="135"/>
      <c r="PA23" s="132" t="s">
        <v>59</v>
      </c>
      <c r="PB23" s="109"/>
      <c r="PC23" s="109"/>
      <c r="PD23" s="134" t="str">
        <f>IF(PG$7="","",IF(AND(OZ23=OZ$7,PB23=PB$7),$C$1,""))</f>
        <v/>
      </c>
      <c r="PE23" s="134" t="str">
        <f>IF(PD23="",(IF(OZ23-PB23=0,"",(IF(OZ23-PB23=OZ$7-PB$7,$C$2,"")))),"")</f>
        <v/>
      </c>
      <c r="PF23" s="134" t="str">
        <f>IF(PG$7="","",IF(AND(PE23="",PD23=""),IF(OR(AND(OZ$7&gt;PB$7,OZ23&gt;PB23),AND(OZ$7&lt;PB$7,OZ23&lt;PB23),AND(OZ$7=PB$7,OZ23=PB23)),$C$3,""),""))</f>
        <v/>
      </c>
      <c r="PG23" s="110" t="str">
        <f>IF(PG$7="","",IF(PD23="",IF(PE23="",IF(PF23="",0,(IF(OZ$7-PB$7=0,PF23+$C$4,PF23))),PE23),IF(OR(AND(ISBLANK(PC$7),ISBLANK(PC23)),AND(ISTEXT(PC$7),ISTEXT(PC23))),PD23+$C$4,PD23)))</f>
        <v/>
      </c>
      <c r="PH23" s="108"/>
      <c r="PI23" s="132" t="s">
        <v>59</v>
      </c>
      <c r="PJ23" s="109"/>
      <c r="PK23" s="109"/>
      <c r="PL23" s="134" t="str">
        <f>IF(PO$7="","",IF(AND(PH23=PH$7,PJ23=PJ$7),$C$1,""))</f>
        <v/>
      </c>
      <c r="PM23" s="134" t="str">
        <f>IF(PL23="",(IF(PH23-PJ23=0,"",(IF(PH23-PJ23=PH$7-PJ$7,$C$2,"")))),"")</f>
        <v/>
      </c>
      <c r="PN23" s="134" t="str">
        <f>IF(PO$7="","",IF(AND(PM23="",PL23=""),IF(OR(AND(PH$7&gt;PJ$7,PH23&gt;PJ23),AND(PH$7&lt;PJ$7,PH23&lt;PJ23),AND(PH$7=PJ$7,PH23=PJ23)),$C$3,""),""))</f>
        <v/>
      </c>
      <c r="PO23" s="110" t="str">
        <f>IF(PO$7="","",IF(PL23="",IF(PM23="",IF(PN23="",0,(IF(PH$7-PJ$7=0,PN23+$C$4,PN23))),PM23),IF(OR(AND(ISBLANK(PK$7),ISBLANK(PK23)),AND(ISTEXT(PK$7),ISTEXT(PK23))),PL23+$C$4,PL23)))</f>
        <v/>
      </c>
      <c r="PP23" s="108"/>
      <c r="PQ23" s="132" t="s">
        <v>59</v>
      </c>
      <c r="PR23" s="109"/>
      <c r="PS23" s="109"/>
      <c r="PT23" s="134" t="str">
        <f>IF(PW$7="","",IF(AND(PP23=PP$7,PR23=PR$7),$C$1,""))</f>
        <v/>
      </c>
      <c r="PU23" s="134" t="str">
        <f>IF(PT23="",(IF(PP23-PR23=0,"",(IF(PP23-PR23=PP$7-PR$7,$C$2,"")))),"")</f>
        <v/>
      </c>
      <c r="PV23" s="134" t="str">
        <f>IF(PW$7="","",IF(AND(PU23="",PT23=""),IF(OR(AND(PP$7&gt;PR$7,PP23&gt;PR23),AND(PP$7&lt;PR$7,PP23&lt;PR23),AND(PP$7=PR$7,PP23=PR23)),$C$3,""),""))</f>
        <v/>
      </c>
      <c r="PW23" s="110" t="str">
        <f>IF(PW$7="","",IF(PT23="",IF(PU23="",IF(PV23="",0,(IF(PP$7-PR$7=0,PV23+$C$4,PV23))),PU23),IF(OR(AND(ISBLANK(PS$7),ISBLANK(PS23)),AND(ISTEXT(PS$7),ISTEXT(PS23))),PT23+$C$4,PT23)))</f>
        <v/>
      </c>
      <c r="PX23" s="108"/>
      <c r="PY23" s="132" t="s">
        <v>59</v>
      </c>
      <c r="PZ23" s="109"/>
      <c r="QA23" s="109"/>
      <c r="QB23" s="134" t="str">
        <f>IF(QE$7="","",IF(AND(PX23=PX$7,PZ23=PZ$7),$C$1,""))</f>
        <v/>
      </c>
      <c r="QC23" s="134" t="str">
        <f>IF(QB23="",(IF(PX23-PZ23=0,"",(IF(PX23-PZ23=PX$7-PZ$7,$C$2,"")))),"")</f>
        <v/>
      </c>
      <c r="QD23" s="134" t="str">
        <f>IF(QE$7="","",IF(AND(QC23="",QB23=""),IF(OR(AND(PX$7&gt;PZ$7,PX23&gt;PZ23),AND(PX$7&lt;PZ$7,PX23&lt;PZ23),AND(PX$7=PZ$7,PX23=PZ23)),$C$3,""),""))</f>
        <v/>
      </c>
      <c r="QE23" s="110" t="str">
        <f>IF(QE$7="","",IF(QB23="",IF(QC23="",IF(QD23="",0,(IF(PX$7-PZ$7=0,QD23+$C$4,QD23))),QC23),IF(OR(AND(ISBLANK(QA$7),ISBLANK(QA23)),AND(ISTEXT(QA$7),ISTEXT(QA23))),QB23+$C$4,QB23)))</f>
        <v/>
      </c>
      <c r="QF23" s="137">
        <f>SUM(QN23,QV23)</f>
        <v>0</v>
      </c>
      <c r="QG23" s="135"/>
      <c r="QH23" s="132" t="s">
        <v>59</v>
      </c>
      <c r="QI23" s="109"/>
      <c r="QJ23" s="109"/>
      <c r="QK23" s="134" t="str">
        <f>IF(QN$7="","",IF(AND(QG23=QG$7,QI23=QI$7),$C$1,""))</f>
        <v/>
      </c>
      <c r="QL23" s="134" t="str">
        <f>IF(QK23="",(IF(QG23-QI23=0,"",(IF(QG23-QI23=QG$7-QI$7,$C$2,"")))),"")</f>
        <v/>
      </c>
      <c r="QM23" s="134" t="str">
        <f>IF(QN$7="","",IF(AND(QL23="",QK23=""),IF(OR(AND(QG$7&gt;QI$7,QG23&gt;QI23),AND(QG$7&lt;QI$7,QG23&lt;QI23),AND(QG$7=QI$7,QG23=QI23)),$C$3,""),""))</f>
        <v/>
      </c>
      <c r="QN23" s="110" t="str">
        <f>IF(QN$7="","",IF(QK23="",IF(QL23="",IF(QM23="",0,(IF(QG$7-QI$7=0,QM23+$C$4,QM23))),QL23),IF(OR(AND(ISBLANK(QJ$7),ISBLANK(QJ23)),AND(ISTEXT(QJ$7),ISTEXT(QJ23))),QK23+$C$4,QK23)))</f>
        <v/>
      </c>
      <c r="QO23" s="108"/>
      <c r="QP23" s="132" t="s">
        <v>59</v>
      </c>
      <c r="QQ23" s="109"/>
      <c r="QR23" s="109"/>
      <c r="QS23" s="134" t="str">
        <f>IF(QV$7="","",IF(AND(QO23=QO$7,QQ23=QQ$7),$C$1,""))</f>
        <v/>
      </c>
      <c r="QT23" s="134" t="str">
        <f>IF(QS23="",(IF(QO23-QQ23=0,"",(IF(QO23-QQ23=QO$7-QQ$7,$C$2,"")))),"")</f>
        <v/>
      </c>
      <c r="QU23" s="134" t="str">
        <f>IF(QV$7="","",IF(AND(QT23="",QS23=""),IF(OR(AND(QO$7&gt;QQ$7,QO23&gt;QQ23),AND(QO$7&lt;QQ$7,QO23&lt;QQ23),AND(QO$7=QQ$7,QO23=QQ23)),$C$3,""),""))</f>
        <v/>
      </c>
      <c r="QV23" s="110" t="str">
        <f>IF(QV$7="","",IF(QS23="",IF(QT23="",IF(QU23="",0,(IF(QO$7-QQ$7=0,QU23+$C$4,QU23))),QT23),IF(OR(AND(ISBLANK(QR$7),ISBLANK(QR23)),AND(ISTEXT(QR$7),ISTEXT(QR23))),QS23+$C$4,QS23)))</f>
        <v/>
      </c>
      <c r="QW23" s="138">
        <f>SUM(RE23,RM23,RO23)</f>
        <v>0</v>
      </c>
      <c r="QX23" s="135"/>
      <c r="QY23" s="132" t="s">
        <v>59</v>
      </c>
      <c r="QZ23" s="109"/>
      <c r="RA23" s="109"/>
      <c r="RB23" s="134" t="str">
        <f>IF(RE$7="","",IF(AND(QX23=QX$7,QZ23=QZ$7),$C$1,""))</f>
        <v/>
      </c>
      <c r="RC23" s="134" t="str">
        <f>IF(RB23="",(IF(QX23-QZ23=0,"",(IF(QX23-QZ23=QX$7-QZ$7,$C$2,"")))),"")</f>
        <v/>
      </c>
      <c r="RD23" s="134" t="str">
        <f>IF(RE$7="","",IF(AND(RC23="",RB23=""),IF(OR(AND(QX$7&gt;QZ$7,QX23&gt;QZ23),AND(QX$7&lt;QZ$7,QX23&lt;QZ23),AND(QX$7=QZ$7,QX23=QZ23)),$C$3,""),""))</f>
        <v/>
      </c>
      <c r="RE23" s="110" t="str">
        <f>IF(RE$7="","",IF(RB23="",IF(RC23="",IF(RD23="",0,(IF(QX$7-QZ$7=0,RD23+$C$4,RD23))),RC23),IF(OR(AND(ISBLANK(RA$7),ISBLANK(RA23)),AND(ISTEXT(RA$7),ISTEXT(RA23))),RB23+$C$4,RB23)))</f>
        <v/>
      </c>
      <c r="RF23" s="108"/>
      <c r="RG23" s="132" t="s">
        <v>59</v>
      </c>
      <c r="RH23" s="109"/>
      <c r="RI23" s="109"/>
      <c r="RJ23" s="134" t="str">
        <f>IF(RM$7="","",IF(AND(RF23=RF$7,RH23=RH$7),$C$1,""))</f>
        <v/>
      </c>
      <c r="RK23" s="134" t="str">
        <f>IF(RJ23="",(IF(RF23-RH23=0,"",(IF(RF23-RH23=RF$7-RH$7,$C$2,"")))),"")</f>
        <v/>
      </c>
      <c r="RL23" s="134" t="str">
        <f>IF(RM$7="","",IF(AND(RK23="",RJ23=""),IF(OR(AND(RF$7&gt;RH$7,RF23&gt;RH23),AND(RF$7&lt;RH$7,RF23&lt;RH23),AND(RF$7=RH$7,RF23=RH23)),$C$3,""),""))</f>
        <v/>
      </c>
      <c r="RM23" s="110" t="str">
        <f>IF(RM$7="","",IF(RJ23="",IF(RK23="",IF(RL23="",0,(IF(RF$7-RH$7=0,RL23+$C$4,RL23))),RK23),IF(OR(AND(ISBLANK(RI$7),ISBLANK(RI23)),AND(ISTEXT(RI$7),ISTEXT(RI23))),RJ23+$C$4,RJ23)))</f>
        <v/>
      </c>
      <c r="RN23" s="139" t="s">
        <v>100</v>
      </c>
      <c r="RO23" s="140" t="str">
        <f>IF(ISBLANK(RN$7),"",IF(RN$7=RN23,$C$5,0))</f>
        <v/>
      </c>
      <c r="RP23" s="141">
        <f>SUM($E23,$AV23,$CM23,$ED23,$FU23,$HL23,$JC23,$KT23)</f>
        <v>26</v>
      </c>
      <c r="RQ23" s="142">
        <f>SUM($ML23,$OY23,$QF23,$QW23)</f>
        <v>0</v>
      </c>
      <c r="RR23" s="130">
        <f>SUM($MK23,$RQ23)</f>
        <v>26</v>
      </c>
    </row>
    <row r="24" spans="1:486" ht="15.75" thickBot="1">
      <c r="A24" s="125">
        <f t="shared" si="19"/>
        <v>13</v>
      </c>
      <c r="B24" s="156" t="s">
        <v>133</v>
      </c>
      <c r="C24" s="130">
        <f>SUM($MK24,$RQ24)</f>
        <v>26</v>
      </c>
      <c r="D24" s="130">
        <f>0+IF((OR(L24="",L24=0)),0,1)+IF((OR(S24="",S24=0)),0,1)+IF((OR(Z24="",Z24=0)),0,1)+IF((OR(AG24="",AG24=0)),0,1)+IF((OR(AN24="",AN24=0)),0,1)+IF((OR(AU24="",AU24=0)),0,1)+IF((OR(BC24="",BC24=0)),0,1)+IF((OR(BJ24="",BJ24=0)),0,1)+IF((OR(BQ24="",BQ24=0)),0,1)+IF((OR(BX24="",BX24=0)),0,1)+IF((OR(CE24="",CE24=0)),0,1)+IF((OR(CL24="",CL24=0)),0,1)+IF((OR(CT24="",CT24=0)),0,1)+IF((OR(DA24="",DA24=0)),0,1)+IF((OR(DH24="",DH24=0)),0,1)+IF((OR(DO24="",DO24=0)),0,1)+IF((OR(DV24="",DV24=0)),0,1)+IF((OR(EC24="",EC24=0)),0,1)+IF((OR(EK24="",EK24=0)),0,1)+IF((OR(ER24="",ER24=0)),0,1)+IF((OR(EY24="",EY24=0)),0,1)+IF((OR(FF24="",FF24=0)),0,1)+IF((OR(FM24="",FM24=0)),0,1)+IF((OR(FT24="",FT24=0)),0,1)+IF((OR(GB24="",GB24=0)),0,1)+IF((OR(GI24="",GI24=0)),0,1)+IF((OR(GP24="",GP24=0)),0,1)+IF((OR(GW24="",GW24=0)),0,1)+IF((OR(HD24="",HD24=0)),0,1)+IF((OR(HK24="",HK24=0)),0,1)+IF((OR(HS24="",HS24=0)),0,1)+IF((OR(HZ24="",HZ24=0)),0,1)+IF((OR(IG24="",IG24=0)),0,1)+IF((OR(IN24="",IN24=0)),0,1)+IF((OR(IU24="",IU24=0)),0,1)+IF((OR(JB24="",JB24=0)),0,1)+IF((OR(JJ24="",JJ24=0)),0,1)+IF((OR(JQ24="",JQ24=0)),0,1)+IF((OR(JX24="",JX24=0)),0,1)+IF((OR(KE24="",KE24=0)),0,1)+IF((OR(KL24="",KL24=0)),0,1)+IF((OR(KS24="",KS24=0)),0,1)+IF((OR(LA24="",LA24=0)),0,1)+IF((OR(LH24="",LH24=0)),0,1)+IF((OR(LO24="",LO24=0)),0,1)+IF((OR(LV24="",LV24=0)),0,1)+IF((OR(MC24="",MC24=0)),0,1)+IF((OR(MJ24="",MJ24=0)),0,1)+IF((OR(MT24="",MT24=0)),0,1)+IF((OR(NB24="",NB24=0)),0,1)+IF((OR(NJ24="",NJ24=0)),0,1)+IF((OR(NR24="",NR24=0)),0,1)+IF((OR(NZ24="",NZ24=0)),0,1)+IF((OR(OH24="",OH24=0)),0,1)+IF((OR(OP24="",OP24=0)),0,1)+IF((OR(OX24="",OX24=0)),0,1)+IF((OR(PG24="",PG24=0)),0,1)+IF((OR(PO24="",PO24=0)),0,1)+IF((OR(PW24="",PW24=0)),0,1)+IF((OR(QE24="",QE24=0)),0,1)+IF((OR(QN24="",QN24=0)),0,1)+IF((OR(QV24="",QV24=0)),0,1)+IF((OR(RE24="",RE24=0)),0,1)+IF((OR(RM24="",RM24=0)),0,1)</f>
        <v>10</v>
      </c>
      <c r="E24" s="131">
        <f>SUM(L24,S24,Z24,AG24,AN24,AU24)</f>
        <v>4</v>
      </c>
      <c r="F24" s="108">
        <v>2</v>
      </c>
      <c r="G24" s="132" t="s">
        <v>59</v>
      </c>
      <c r="H24" s="109">
        <v>1</v>
      </c>
      <c r="I24" s="133" t="str">
        <f>IF(L$7="","",IF(AND(F24=F$7,H24=H$7),$C$1,""))</f>
        <v/>
      </c>
      <c r="J24" s="134" t="str">
        <f>IF(I24="",(IF(F24-H24=0,"",(IF(F24-H24=F$7-H$7,$C$2,"")))),"")</f>
        <v/>
      </c>
      <c r="K24" s="134">
        <f>IF(L$7="","",IF(AND(J24="",I24=""),IF(OR(AND(F$7&gt;H$7,F24&gt;H24),AND(F$7&lt;H$7,F24&lt;H24),AND(F$7=H$7,F24=H24)),$C$3,""),""))</f>
        <v>2</v>
      </c>
      <c r="L24" s="110">
        <f>IF(L$7="","",IF(I24="",IF(J24="",IF(K24="",0,K24),J24),I24))</f>
        <v>2</v>
      </c>
      <c r="M24" s="108">
        <v>2</v>
      </c>
      <c r="N24" s="132" t="s">
        <v>59</v>
      </c>
      <c r="O24" s="109">
        <v>0</v>
      </c>
      <c r="P24" s="134" t="str">
        <f>IF(S$7="","",IF(AND(M24=M$7,O24=O$7),$C$1,""))</f>
        <v/>
      </c>
      <c r="Q24" s="134" t="str">
        <f>IF(P24="",(IF(M24-O24=0,"",(IF(M24-O24=M$7-O$7,$C$2,"")))),"")</f>
        <v/>
      </c>
      <c r="R24" s="134">
        <f>IF(S$7="","",IF(AND(Q24="",P24=""),IF(OR(AND(M$7&gt;O$7,M24&gt;O24),AND(M$7&lt;O$7,M24&lt;O24),AND(M$7=O$7,M24=O24)),$C$3,""),""))</f>
        <v>2</v>
      </c>
      <c r="S24" s="110">
        <f>IF(S$7="","",IF(P24="",IF(Q24="",IF(R24="",0,R24),Q24),P24))</f>
        <v>2</v>
      </c>
      <c r="T24" s="108">
        <v>2</v>
      </c>
      <c r="U24" s="132" t="s">
        <v>59</v>
      </c>
      <c r="V24" s="109">
        <v>0</v>
      </c>
      <c r="W24" s="134" t="str">
        <f>IF(Z$7="","",IF(AND(T24=T$7,V24=V$7),$C$1,""))</f>
        <v/>
      </c>
      <c r="X24" s="134" t="str">
        <f>IF(W24="",(IF(T24-V24=0,"",(IF(T24-V24=T$7-V$7,$C$2,"")))),"")</f>
        <v/>
      </c>
      <c r="Y24" s="134" t="str">
        <f>IF(Z$7="","",IF(AND(X24="",W24=""),IF(OR(AND(T$7&gt;V$7,T24&gt;V24),AND(T$7&lt;V$7,T24&lt;V24),AND(T$7=V$7,T24=V24)),$C$3,""),""))</f>
        <v/>
      </c>
      <c r="Z24" s="110">
        <f>IF(Z$7="","",IF(W24="",IF(X24="",IF(Y24="",0,Y24),X24),W24))</f>
        <v>0</v>
      </c>
      <c r="AA24" s="108">
        <v>1</v>
      </c>
      <c r="AB24" s="132" t="s">
        <v>59</v>
      </c>
      <c r="AC24" s="109">
        <v>2</v>
      </c>
      <c r="AD24" s="134" t="str">
        <f>IF(AG$7="","",IF(AND(AA24=AA$7,AC24=AC$7),$C$1,""))</f>
        <v/>
      </c>
      <c r="AE24" s="134" t="str">
        <f>IF(AD24="",(IF(AA24-AC24=0,"",(IF(AA24-AC24=AA$7-AC$7,$C$2,"")))),"")</f>
        <v/>
      </c>
      <c r="AF24" s="134" t="str">
        <f>IF(AG$7="","",IF(AND(AE24="",AD24=""),IF(OR(AND(AA$7&gt;AC$7,AA24&gt;AC24),AND(AA$7&lt;AC$7,AA24&lt;AC24),AND(AA$7=AC$7,AA24=AC24)),$C$3,""),""))</f>
        <v/>
      </c>
      <c r="AG24" s="110" t="str">
        <f>IF(AG$7="","",IF(AD24="",IF(AE24="",IF(AF24="",0,AF24),AE24),AD24))</f>
        <v/>
      </c>
      <c r="AH24" s="108">
        <v>0</v>
      </c>
      <c r="AI24" s="132" t="s">
        <v>59</v>
      </c>
      <c r="AJ24" s="109">
        <v>1</v>
      </c>
      <c r="AK24" s="134" t="str">
        <f>IF(AN$7="","",IF(AND(AH24=AH$7,AJ24=AJ$7),$C$1,""))</f>
        <v/>
      </c>
      <c r="AL24" s="134" t="str">
        <f>IF(AK24="",(IF(AH24-AJ24=0,"",(IF(AH24-AJ24=AH$7-AJ$7,$C$2,"")))),"")</f>
        <v/>
      </c>
      <c r="AM24" s="134" t="str">
        <f>IF(AN$7="","",IF(AND(AL24="",AK24=""),IF(OR(AND(AH$7&gt;AJ$7,AH24&gt;AJ24),AND(AH$7&lt;AJ$7,AH24&lt;AJ24),AND(AH$7=AJ$7,AH24=AJ24)),$C$3,""),""))</f>
        <v/>
      </c>
      <c r="AN24" s="110" t="str">
        <f>IF(AN$7="","",IF(AK24="",IF(AL24="",IF(AM24="",0,AM24),AL24),AK24))</f>
        <v/>
      </c>
      <c r="AO24" s="108">
        <v>1</v>
      </c>
      <c r="AP24" s="132" t="s">
        <v>59</v>
      </c>
      <c r="AQ24" s="109">
        <v>1</v>
      </c>
      <c r="AR24" s="134" t="str">
        <f>IF(AU$7="","",IF(AND(AO24=AO$7,AQ24=AQ$7),$C$1,""))</f>
        <v/>
      </c>
      <c r="AS24" s="134" t="str">
        <f>IF(AR24="",(IF(AO24-AQ24=0,"",(IF(AO24-AQ24=AO$7-AQ$7,$C$2,"")))),"")</f>
        <v/>
      </c>
      <c r="AT24" s="134" t="str">
        <f>IF(AU$7="","",IF(AND(AS24="",AR24=""),IF(OR(AND(AO$7&gt;AQ$7,AO24&gt;AQ24),AND(AO$7&lt;AQ$7,AO24&lt;AQ24),AND(AO$7=AQ$7,AO24=AQ24)),$C$3,""),""))</f>
        <v/>
      </c>
      <c r="AU24" s="110" t="str">
        <f>IF(AU$7="","",IF(AR24="",IF(AS24="",IF(AT24="",0,AT24),AS24),AR24))</f>
        <v/>
      </c>
      <c r="AV24" s="111">
        <f>SUM(BC24,BJ24,BQ24,BX24,CE24,CL24)</f>
        <v>2</v>
      </c>
      <c r="AW24" s="108">
        <v>1</v>
      </c>
      <c r="AX24" s="132" t="s">
        <v>59</v>
      </c>
      <c r="AY24" s="109">
        <v>1</v>
      </c>
      <c r="AZ24" s="134" t="str">
        <f>IF(BC$7="","",IF(AND(AW24=AW$7,AY24=AY$7),$C$1,""))</f>
        <v/>
      </c>
      <c r="BA24" s="134" t="str">
        <f>IF(AZ24="",(IF(AW24-AY24=0,"",(IF(AW24-AY24=AW$7-AY$7,$C$2,"")))),"")</f>
        <v/>
      </c>
      <c r="BB24" s="134" t="str">
        <f>IF(BC$7="","",IF(AND(BA24="",AZ24=""),IF(OR(AND(AW$7&gt;AY$7,AW24&gt;AY24),AND(AW$7&lt;AY$7,AW24&lt;AY24),AND(AW$7=AY$7,AW24=AY24)),$C$3,""),""))</f>
        <v/>
      </c>
      <c r="BC24" s="110">
        <f>IF(BC$7="","",IF(AZ24="",IF(BA24="",IF(BB24="",0,BB24),BA24),AZ24))</f>
        <v>0</v>
      </c>
      <c r="BD24" s="108">
        <v>1</v>
      </c>
      <c r="BE24" s="132" t="s">
        <v>59</v>
      </c>
      <c r="BF24" s="109">
        <v>0</v>
      </c>
      <c r="BG24" s="134" t="str">
        <f>IF(BJ$7="","",IF(AND(BD24=BD$7,BF24=BF$7),$C$1,""))</f>
        <v/>
      </c>
      <c r="BH24" s="134" t="str">
        <f>IF(BG24="",(IF(BD24-BF24=0,"",(IF(BD24-BF24=BD$7-BF$7,$C$2,"")))),"")</f>
        <v/>
      </c>
      <c r="BI24" s="134">
        <f>IF(BJ$7="","",IF(AND(BH24="",BG24=""),IF(OR(AND(BD$7&gt;BF$7,BD24&gt;BF24),AND(BD$7&lt;BF$7,BD24&lt;BF24),AND(BD$7=BF$7,BD24=BF24)),$C$3,""),""))</f>
        <v>2</v>
      </c>
      <c r="BJ24" s="110">
        <f>IF(BJ$7="","",IF(BG24="",IF(BH24="",IF(BI24="",0,BI24),BH24),BG24))</f>
        <v>2</v>
      </c>
      <c r="BK24" s="108">
        <v>0</v>
      </c>
      <c r="BL24" s="132" t="s">
        <v>59</v>
      </c>
      <c r="BM24" s="109">
        <v>3</v>
      </c>
      <c r="BN24" s="134" t="str">
        <f>IF(BQ$7="","",IF(AND(BK24=BK$7,BM24=BM$7),$C$1,""))</f>
        <v/>
      </c>
      <c r="BO24" s="134" t="str">
        <f>IF(BN24="",(IF(BK24-BM24=0,"",(IF(BK24-BM24=BK$7-BM$7,$C$2,"")))),"")</f>
        <v/>
      </c>
      <c r="BP24" s="134" t="str">
        <f>IF(BQ$7="","",IF(AND(BO24="",BN24=""),IF(OR(AND(BK$7&gt;BM$7,BK24&gt;BM24),AND(BK$7&lt;BM$7,BK24&lt;BM24),AND(BK$7=BM$7,BK24=BM24)),$C$3,""),""))</f>
        <v/>
      </c>
      <c r="BQ24" s="110" t="str">
        <f>IF(BQ$7="","",IF(BN24="",IF(BO24="",IF(BP24="",0,BP24),BO24),BN24))</f>
        <v/>
      </c>
      <c r="BR24" s="108">
        <v>2</v>
      </c>
      <c r="BS24" s="132" t="s">
        <v>59</v>
      </c>
      <c r="BT24" s="109">
        <v>0</v>
      </c>
      <c r="BU24" s="134" t="str">
        <f>IF(BX$7="","",IF(AND(BR24=BR$7,BT24=BT$7),$C$1,""))</f>
        <v/>
      </c>
      <c r="BV24" s="134" t="str">
        <f>IF(BU24="",(IF(BR24-BT24=0,"",(IF(BR24-BT24=BR$7-BT$7,$C$2,"")))),"")</f>
        <v/>
      </c>
      <c r="BW24" s="134" t="str">
        <f>IF(BX$7="","",IF(AND(BV24="",BU24=""),IF(OR(AND(BR$7&gt;BT$7,BR24&gt;BT24),AND(BR$7&lt;BT$7,BR24&lt;BT24),AND(BR$7=BT$7,BR24=BT24)),$C$3,""),""))</f>
        <v/>
      </c>
      <c r="BX24" s="110" t="str">
        <f>IF(BX$7="","",IF(BU24="",IF(BV24="",IF(BW24="",0,BW24),BV24),BU24))</f>
        <v/>
      </c>
      <c r="BY24" s="108">
        <v>1</v>
      </c>
      <c r="BZ24" s="132" t="s">
        <v>59</v>
      </c>
      <c r="CA24" s="109">
        <v>2</v>
      </c>
      <c r="CB24" s="134" t="str">
        <f>IF(CE$7="","",IF(AND(BY24=BY$7,CA24=CA$7),$C$1,""))</f>
        <v/>
      </c>
      <c r="CC24" s="134" t="str">
        <f>IF(CB24="",(IF(BY24-CA24=0,"",(IF(BY24-CA24=BY$7-CA$7,$C$2,"")))),"")</f>
        <v/>
      </c>
      <c r="CD24" s="134" t="str">
        <f>IF(CE$7="","",IF(AND(CC24="",CB24=""),IF(OR(AND(BY$7&gt;CA$7,BY24&gt;CA24),AND(BY$7&lt;CA$7,BY24&lt;CA24),AND(BY$7=CA$7,BY24=CA24)),$C$3,""),""))</f>
        <v/>
      </c>
      <c r="CE24" s="110" t="str">
        <f>IF(CE$7="","",IF(CB24="",IF(CC24="",IF(CD24="",0,CD24),CC24),CB24))</f>
        <v/>
      </c>
      <c r="CF24" s="108">
        <v>3</v>
      </c>
      <c r="CG24" s="132" t="s">
        <v>59</v>
      </c>
      <c r="CH24" s="109">
        <v>1</v>
      </c>
      <c r="CI24" s="134" t="str">
        <f>IF(CL$7="","",IF(AND(CF24=CF$7,CH24=CH$7),$C$1,""))</f>
        <v/>
      </c>
      <c r="CJ24" s="134" t="str">
        <f>IF(CI24="",(IF(CF24-CH24=0,"",(IF(CF24-CH24=CF$7-CH$7,$C$2,"")))),"")</f>
        <v/>
      </c>
      <c r="CK24" s="134" t="str">
        <f>IF(CL$7="","",IF(AND(CJ24="",CI24=""),IF(OR(AND(CF$7&gt;CH$7,CF24&gt;CH24),AND(CF$7&lt;CH$7,CF24&lt;CH24),AND(CF$7=CH$7,CF24=CH24)),$C$3,""),""))</f>
        <v/>
      </c>
      <c r="CL24" s="110" t="str">
        <f>IF(CL$7="","",IF(CI24="",IF(CJ24="",IF(CK24="",0,CK24),CJ24),CI24))</f>
        <v/>
      </c>
      <c r="CM24" s="112">
        <f>SUM(CT24,DA24,DH24,DO24,DV24,EC24)</f>
        <v>2</v>
      </c>
      <c r="CN24" s="108">
        <v>2</v>
      </c>
      <c r="CO24" s="132" t="s">
        <v>59</v>
      </c>
      <c r="CP24" s="109">
        <v>0</v>
      </c>
      <c r="CQ24" s="134" t="str">
        <f>IF(CT$7="","",IF(AND(CN24=CN$7,CP24=CP$7),$C$1,""))</f>
        <v/>
      </c>
      <c r="CR24" s="134" t="str">
        <f>IF(CQ24="",(IF(CN24-CP24=0,"",(IF(CN24-CP24=CN$7-CP$7,$C$2,"")))),"")</f>
        <v/>
      </c>
      <c r="CS24" s="134">
        <f>IF(CT$7="","",IF(AND(CR24="",CQ24=""),IF(OR(AND(CN$7&gt;CP$7,CN24&gt;CP24),AND(CN$7&lt;CP$7,CN24&lt;CP24),AND(CN$7=CP$7,CN24=CP24)),$C$3,""),""))</f>
        <v>2</v>
      </c>
      <c r="CT24" s="110">
        <f>IF(CT$7="","",IF(CQ24="",IF(CR24="",IF(CS24="",0,CS24),CR24),CQ24))</f>
        <v>2</v>
      </c>
      <c r="CU24" s="108">
        <v>2</v>
      </c>
      <c r="CV24" s="132" t="s">
        <v>59</v>
      </c>
      <c r="CW24" s="109">
        <v>2</v>
      </c>
      <c r="CX24" s="134" t="str">
        <f>IF(DA$7="","",IF(AND(CU24=CU$7,CW24=CW$7),$C$1,""))</f>
        <v/>
      </c>
      <c r="CY24" s="134" t="str">
        <f>IF(CX24="",(IF(CU24-CW24=0,"",(IF(CU24-CW24=CU$7-CW$7,$C$2,"")))),"")</f>
        <v/>
      </c>
      <c r="CZ24" s="134" t="str">
        <f>IF(DA$7="","",IF(AND(CY24="",CX24=""),IF(OR(AND(CU$7&gt;CW$7,CU24&gt;CW24),AND(CU$7&lt;CW$7,CU24&lt;CW24),AND(CU$7=CW$7,CU24=CW24)),$C$3,""),""))</f>
        <v/>
      </c>
      <c r="DA24" s="110">
        <f>IF(DA$7="","",IF(CX24="",IF(CY24="",IF(CZ24="",0,CZ24),CY24),CX24))</f>
        <v>0</v>
      </c>
      <c r="DB24" s="108">
        <v>1</v>
      </c>
      <c r="DC24" s="132" t="s">
        <v>59</v>
      </c>
      <c r="DD24" s="109">
        <v>1</v>
      </c>
      <c r="DE24" s="134" t="str">
        <f>IF(DH$7="","",IF(AND(DB24=DB$7,DD24=DD$7),$C$1,""))</f>
        <v/>
      </c>
      <c r="DF24" s="134" t="str">
        <f>IF(DE24="",(IF(DB24-DD24=0,"",(IF(DB24-DD24=DB$7-DD$7,$C$2,"")))),"")</f>
        <v/>
      </c>
      <c r="DG24" s="134" t="str">
        <f>IF(DH$7="","",IF(AND(DF24="",DE24=""),IF(OR(AND(DB$7&gt;DD$7,DB24&gt;DD24),AND(DB$7&lt;DD$7,DB24&lt;DD24),AND(DB$7=DD$7,DB24=DD24)),$C$3,""),""))</f>
        <v/>
      </c>
      <c r="DH24" s="110" t="str">
        <f>IF(DH$7="","",IF(DE24="",IF(DF24="",IF(DG24="",0,DG24),DF24),DE24))</f>
        <v/>
      </c>
      <c r="DI24" s="108">
        <v>0</v>
      </c>
      <c r="DJ24" s="132" t="s">
        <v>59</v>
      </c>
      <c r="DK24" s="109">
        <v>0</v>
      </c>
      <c r="DL24" s="134" t="str">
        <f>IF(DO$7="","",IF(AND(DI24=DI$7,DK24=DK$7),$C$1,""))</f>
        <v/>
      </c>
      <c r="DM24" s="134" t="str">
        <f>IF(DL24="",(IF(DI24-DK24=0,"",(IF(DI24-DK24=DI$7-DK$7,$C$2,"")))),"")</f>
        <v/>
      </c>
      <c r="DN24" s="134" t="str">
        <f>IF(DO$7="","",IF(AND(DM24="",DL24=""),IF(OR(AND(DI$7&gt;DK$7,DI24&gt;DK24),AND(DI$7&lt;DK$7,DI24&lt;DK24),AND(DI$7=DK$7,DI24=DK24)),$C$3,""),""))</f>
        <v/>
      </c>
      <c r="DO24" s="110" t="str">
        <f>IF(DO$7="","",IF(DL24="",IF(DM24="",IF(DN24="",0,DN24),DM24),DL24))</f>
        <v/>
      </c>
      <c r="DP24" s="108">
        <v>1</v>
      </c>
      <c r="DQ24" s="132" t="s">
        <v>59</v>
      </c>
      <c r="DR24" s="109">
        <v>2</v>
      </c>
      <c r="DS24" s="134" t="str">
        <f>IF(DV$7="","",IF(AND(DP24=DP$7,DR24=DR$7),$C$1,""))</f>
        <v/>
      </c>
      <c r="DT24" s="134" t="str">
        <f>IF(DS24="",(IF(DP24-DR24=0,"",(IF(DP24-DR24=DP$7-DR$7,$C$2,"")))),"")</f>
        <v/>
      </c>
      <c r="DU24" s="134" t="str">
        <f>IF(DV$7="","",IF(AND(DT24="",DS24=""),IF(OR(AND(DP$7&gt;DR$7,DP24&gt;DR24),AND(DP$7&lt;DR$7,DP24&lt;DR24),AND(DP$7=DR$7,DP24=DR24)),$C$3,""),""))</f>
        <v/>
      </c>
      <c r="DV24" s="110" t="str">
        <f>IF(DV$7="","",IF(DS24="",IF(DT24="",IF(DU24="",0,DU24),DT24),DS24))</f>
        <v/>
      </c>
      <c r="DW24" s="108">
        <v>1</v>
      </c>
      <c r="DX24" s="132" t="s">
        <v>59</v>
      </c>
      <c r="DY24" s="109">
        <v>0</v>
      </c>
      <c r="DZ24" s="134" t="str">
        <f>IF(EC$7="","",IF(AND(DW24=DW$7,DY24=DY$7),$C$1,""))</f>
        <v/>
      </c>
      <c r="EA24" s="134" t="str">
        <f>IF(DZ24="",(IF(DW24-DY24=0,"",(IF(DW24-DY24=DW$7-DY$7,$C$2,"")))),"")</f>
        <v/>
      </c>
      <c r="EB24" s="134" t="str">
        <f>IF(EC$7="","",IF(AND(EA24="",DZ24=""),IF(OR(AND(DW$7&gt;DY$7,DW24&gt;DY24),AND(DW$7&lt;DY$7,DW24&lt;DY24),AND(DW$7=DY$7,DW24=DY24)),$C$3,""),""))</f>
        <v/>
      </c>
      <c r="EC24" s="110" t="str">
        <f>IF(EC$7="","",IF(DZ24="",IF(EA24="",IF(EB24="",0,EB24),EA24),DZ24))</f>
        <v/>
      </c>
      <c r="ED24" s="113">
        <f>SUM(EK24,ER24,EY24,FF24,FM24,FT24)</f>
        <v>4</v>
      </c>
      <c r="EE24" s="108">
        <v>3</v>
      </c>
      <c r="EF24" s="132" t="s">
        <v>59</v>
      </c>
      <c r="EG24" s="109">
        <v>1</v>
      </c>
      <c r="EH24" s="134" t="str">
        <f>IF(EK$7="","",IF(AND(EE24=EE$7,EG24=EG$7),$C$1,""))</f>
        <v/>
      </c>
      <c r="EI24" s="134" t="str">
        <f>IF(EH24="",(IF(EE24-EG24=0,"",(IF(EE24-EG24=EE$7-EG$7,$C$2,"")))),"")</f>
        <v/>
      </c>
      <c r="EJ24" s="134" t="str">
        <f>IF(EK$7="","",IF(AND(EI24="",EH24=""),IF(OR(AND(EE$7&gt;EG$7,EE24&gt;EG24),AND(EE$7&lt;EG$7,EE24&lt;EG24),AND(EE$7=EG$7,EE24=EG24)),$C$3,""),""))</f>
        <v/>
      </c>
      <c r="EK24" s="110">
        <f>IF(EK$7="","",IF(EH24="",IF(EI24="",IF(EJ24="",0,EJ24),EI24),EH24))</f>
        <v>0</v>
      </c>
      <c r="EL24" s="108">
        <v>1</v>
      </c>
      <c r="EM24" s="132" t="s">
        <v>59</v>
      </c>
      <c r="EN24" s="109">
        <v>2</v>
      </c>
      <c r="EO24" s="134">
        <f>IF(ER$7="","",IF(AND(EL24=EL$7,EN24=EN$7),$C$1,""))</f>
        <v>4</v>
      </c>
      <c r="EP24" s="134" t="str">
        <f>IF(EO24="",(IF(EL24-EN24=0,"",(IF(EL24-EN24=EL$7-EN$7,$C$2,"")))),"")</f>
        <v/>
      </c>
      <c r="EQ24" s="134" t="str">
        <f>IF(ER$7="","",IF(AND(EP24="",EO24=""),IF(OR(AND(EL$7&gt;EN$7,EL24&gt;EN24),AND(EL$7&lt;EN$7,EL24&lt;EN24),AND(EL$7=EN$7,EL24=EN24)),$C$3,""),""))</f>
        <v/>
      </c>
      <c r="ER24" s="110">
        <f>IF(ER$7="","",IF(EO24="",IF(EP24="",IF(EQ24="",0,EQ24),EP24),EO24))</f>
        <v>4</v>
      </c>
      <c r="ES24" s="108">
        <v>0</v>
      </c>
      <c r="ET24" s="132" t="s">
        <v>59</v>
      </c>
      <c r="EU24" s="109">
        <v>1</v>
      </c>
      <c r="EV24" s="134" t="str">
        <f>IF(EY$7="","",IF(AND(ES24=ES$7,EU24=EU$7),$C$1,""))</f>
        <v/>
      </c>
      <c r="EW24" s="134" t="str">
        <f>IF(EV24="",(IF(ES24-EU24=0,"",(IF(ES24-EU24=ES$7-EU$7,$C$2,"")))),"")</f>
        <v/>
      </c>
      <c r="EX24" s="134" t="str">
        <f>IF(EY$7="","",IF(AND(EW24="",EV24=""),IF(OR(AND(ES$7&gt;EU$7,ES24&gt;EU24),AND(ES$7&lt;EU$7,ES24&lt;EU24),AND(ES$7=EU$7,ES24=EU24)),$C$3,""),""))</f>
        <v/>
      </c>
      <c r="EY24" s="110" t="str">
        <f>IF(EY$7="","",IF(EV24="",IF(EW24="",IF(EX24="",0,EX24),EW24),EV24))</f>
        <v/>
      </c>
      <c r="EZ24" s="108">
        <v>2</v>
      </c>
      <c r="FA24" s="132" t="s">
        <v>59</v>
      </c>
      <c r="FB24" s="109">
        <v>0</v>
      </c>
      <c r="FC24" s="134" t="str">
        <f>IF(FF$7="","",IF(AND(EZ24=EZ$7,FB24=FB$7),$C$1,""))</f>
        <v/>
      </c>
      <c r="FD24" s="134" t="str">
        <f>IF(FC24="",(IF(EZ24-FB24=0,"",(IF(EZ24-FB24=EZ$7-FB$7,$C$2,"")))),"")</f>
        <v/>
      </c>
      <c r="FE24" s="134" t="str">
        <f>IF(FF$7="","",IF(AND(FD24="",FC24=""),IF(OR(AND(EZ$7&gt;FB$7,EZ24&gt;FB24),AND(EZ$7&lt;FB$7,EZ24&lt;FB24),AND(EZ$7=FB$7,EZ24=FB24)),$C$3,""),""))</f>
        <v/>
      </c>
      <c r="FF24" s="110" t="str">
        <f>IF(FF$7="","",IF(FC24="",IF(FD24="",IF(FE24="",0,FE24),FD24),FC24))</f>
        <v/>
      </c>
      <c r="FG24" s="108">
        <v>1</v>
      </c>
      <c r="FH24" s="132" t="s">
        <v>59</v>
      </c>
      <c r="FI24" s="109">
        <v>2</v>
      </c>
      <c r="FJ24" s="134" t="str">
        <f>IF(FM$7="","",IF(AND(FG24=FG$7,FI24=FI$7),$C$1,""))</f>
        <v/>
      </c>
      <c r="FK24" s="134" t="str">
        <f>IF(FJ24="",(IF(FG24-FI24=0,"",(IF(FG24-FI24=FG$7-FI$7,$C$2,"")))),"")</f>
        <v/>
      </c>
      <c r="FL24" s="134" t="str">
        <f>IF(FM$7="","",IF(AND(FK24="",FJ24=""),IF(OR(AND(FG$7&gt;FI$7,FG24&gt;FI24),AND(FG$7&lt;FI$7,FG24&lt;FI24),AND(FG$7=FI$7,FG24=FI24)),$C$3,""),""))</f>
        <v/>
      </c>
      <c r="FM24" s="110" t="str">
        <f>IF(FM$7="","",IF(FJ24="",IF(FK24="",IF(FL24="",0,FL24),FK24),FJ24))</f>
        <v/>
      </c>
      <c r="FN24" s="108">
        <v>1</v>
      </c>
      <c r="FO24" s="132" t="s">
        <v>59</v>
      </c>
      <c r="FP24" s="109">
        <v>3</v>
      </c>
      <c r="FQ24" s="134" t="str">
        <f>IF(FT$7="","",IF(AND(FN24=FN$7,FP24=FP$7),$C$1,""))</f>
        <v/>
      </c>
      <c r="FR24" s="134" t="str">
        <f>IF(FQ24="",(IF(FN24-FP24=0,"",(IF(FN24-FP24=FN$7-FP$7,$C$2,"")))),"")</f>
        <v/>
      </c>
      <c r="FS24" s="134" t="str">
        <f>IF(FT$7="","",IF(AND(FR24="",FQ24=""),IF(OR(AND(FN$7&gt;FP$7,FN24&gt;FP24),AND(FN$7&lt;FP$7,FN24&lt;FP24),AND(FN$7=FP$7,FN24=FP24)),$C$3,""),""))</f>
        <v/>
      </c>
      <c r="FT24" s="110" t="str">
        <f>IF(FT$7="","",IF(FQ24="",IF(FR24="",IF(FS24="",0,FS24),FR24),FQ24))</f>
        <v/>
      </c>
      <c r="FU24" s="114">
        <f>SUM(GB24,GI24,GP24,GW24,HD24,HK24)</f>
        <v>7</v>
      </c>
      <c r="FV24" s="108">
        <v>1</v>
      </c>
      <c r="FW24" s="132" t="s">
        <v>59</v>
      </c>
      <c r="FX24" s="109">
        <v>0</v>
      </c>
      <c r="FY24" s="134" t="str">
        <f>IF(GB$7="","",IF(AND(FV24=FV$7,FX24=FX$7),$C$1,""))</f>
        <v/>
      </c>
      <c r="FZ24" s="134">
        <f>IF(FY24="",(IF(FV24-FX24=0,"",(IF(FV24-FX24=FV$7-FX$7,$C$2,"")))),"")</f>
        <v>3</v>
      </c>
      <c r="GA24" s="134" t="str">
        <f>IF(GB$7="","",IF(AND(FZ24="",FY24=""),IF(OR(AND(FV$7&gt;FX$7,FV24&gt;FX24),AND(FV$7&lt;FX$7,FV24&lt;FX24),AND(FV$7=FX$7,FV24=FX24)),$C$3,""),""))</f>
        <v/>
      </c>
      <c r="GB24" s="110">
        <f>IF(GB$7="","",IF(FY24="",IF(FZ24="",IF(GA24="",0,GA24),FZ24),FY24))</f>
        <v>3</v>
      </c>
      <c r="GC24" s="108">
        <v>3</v>
      </c>
      <c r="GD24" s="132" t="s">
        <v>59</v>
      </c>
      <c r="GE24" s="109">
        <v>0</v>
      </c>
      <c r="GF24" s="134">
        <f>IF(GI$7="","",IF(AND(GC24=GC$7,GE24=GE$7),$C$1,""))</f>
        <v>4</v>
      </c>
      <c r="GG24" s="134" t="str">
        <f>IF(GF24="",(IF(GC24-GE24=0,"",(IF(GC24-GE24=GC$7-GE$7,$C$2,"")))),"")</f>
        <v/>
      </c>
      <c r="GH24" s="134" t="str">
        <f>IF(GI$7="","",IF(AND(GG24="",GF24=""),IF(OR(AND(GC$7&gt;GE$7,GC24&gt;GE24),AND(GC$7&lt;GE$7,GC24&lt;GE24),AND(GC$7=GE$7,GC24=GE24)),$C$3,""),""))</f>
        <v/>
      </c>
      <c r="GI24" s="110">
        <f>IF(GI$7="","",IF(GF24="",IF(GG24="",IF(GH24="",0,GH24),GG24),GF24))</f>
        <v>4</v>
      </c>
      <c r="GJ24" s="108">
        <v>0</v>
      </c>
      <c r="GK24" s="132" t="s">
        <v>59</v>
      </c>
      <c r="GL24" s="109">
        <v>1</v>
      </c>
      <c r="GM24" s="134" t="str">
        <f>IF(GP$7="","",IF(AND(GJ24=GJ$7,GL24=GL$7),$C$1,""))</f>
        <v/>
      </c>
      <c r="GN24" s="134" t="str">
        <f>IF(GM24="",(IF(GJ24-GL24=0,"",(IF(GJ24-GL24=GJ$7-GL$7,$C$2,"")))),"")</f>
        <v/>
      </c>
      <c r="GO24" s="134" t="str">
        <f>IF(GP$7="","",IF(AND(GN24="",GM24=""),IF(OR(AND(GJ$7&gt;GL$7,GJ24&gt;GL24),AND(GJ$7&lt;GL$7,GJ24&lt;GL24),AND(GJ$7=GL$7,GJ24=GL24)),$C$3,""),""))</f>
        <v/>
      </c>
      <c r="GP24" s="110" t="str">
        <f>IF(GP$7="","",IF(GM24="",IF(GN24="",IF(GO24="",0,GO24),GN24),GM24))</f>
        <v/>
      </c>
      <c r="GQ24" s="108">
        <v>1</v>
      </c>
      <c r="GR24" s="132" t="s">
        <v>59</v>
      </c>
      <c r="GS24" s="109">
        <v>3</v>
      </c>
      <c r="GT24" s="134" t="str">
        <f>IF(GW$7="","",IF(AND(GQ24=GQ$7,GS24=GS$7),$C$1,""))</f>
        <v/>
      </c>
      <c r="GU24" s="134" t="str">
        <f>IF(GT24="",(IF(GQ24-GS24=0,"",(IF(GQ24-GS24=GQ$7-GS$7,$C$2,"")))),"")</f>
        <v/>
      </c>
      <c r="GV24" s="134" t="str">
        <f>IF(GW$7="","",IF(AND(GU24="",GT24=""),IF(OR(AND(GQ$7&gt;GS$7,GQ24&gt;GS24),AND(GQ$7&lt;GS$7,GQ24&lt;GS24),AND(GQ$7=GS$7,GQ24=GS24)),$C$3,""),""))</f>
        <v/>
      </c>
      <c r="GW24" s="110" t="str">
        <f>IF(GW$7="","",IF(GT24="",IF(GU24="",IF(GV24="",0,GV24),GU24),GT24))</f>
        <v/>
      </c>
      <c r="GX24" s="108">
        <v>0</v>
      </c>
      <c r="GY24" s="132" t="s">
        <v>59</v>
      </c>
      <c r="GZ24" s="109">
        <v>2</v>
      </c>
      <c r="HA24" s="134" t="str">
        <f>IF(HD$7="","",IF(AND(GX24=GX$7,GZ24=GZ$7),$C$1,""))</f>
        <v/>
      </c>
      <c r="HB24" s="134" t="str">
        <f>IF(HA24="",(IF(GX24-GZ24=0,"",(IF(GX24-GZ24=GX$7-GZ$7,$C$2,"")))),"")</f>
        <v/>
      </c>
      <c r="HC24" s="134" t="str">
        <f>IF(HD$7="","",IF(AND(HB24="",HA24=""),IF(OR(AND(GX$7&gt;GZ$7,GX24&gt;GZ24),AND(GX$7&lt;GZ$7,GX24&lt;GZ24),AND(GX$7=GZ$7,GX24=GZ24)),$C$3,""),""))</f>
        <v/>
      </c>
      <c r="HD24" s="110" t="str">
        <f>IF(HD$7="","",IF(HA24="",IF(HB24="",IF(HC24="",0,HC24),HB24),HA24))</f>
        <v/>
      </c>
      <c r="HE24" s="108">
        <v>1</v>
      </c>
      <c r="HF24" s="132" t="s">
        <v>59</v>
      </c>
      <c r="HG24" s="109">
        <v>1</v>
      </c>
      <c r="HH24" s="134" t="str">
        <f>IF(HK$7="","",IF(AND(HE24=HE$7,HG24=HG$7),$C$1,""))</f>
        <v/>
      </c>
      <c r="HI24" s="134" t="str">
        <f>IF(HH24="",(IF(HE24-HG24=0,"",(IF(HE24-HG24=HE$7-HG$7,$C$2,"")))),"")</f>
        <v/>
      </c>
      <c r="HJ24" s="134" t="str">
        <f>IF(HK$7="","",IF(AND(HI24="",HH24=""),IF(OR(AND(HE$7&gt;HG$7,HE24&gt;HG24),AND(HE$7&lt;HG$7,HE24&lt;HG24),AND(HE$7=HG$7,HE24=HG24)),$C$3,""),""))</f>
        <v/>
      </c>
      <c r="HK24" s="110" t="str">
        <f>IF(HK$7="","",IF(HH24="",IF(HI24="",IF(HJ24="",0,HJ24),HI24),HH24))</f>
        <v/>
      </c>
      <c r="HL24" s="115">
        <f>SUM(HS24,HZ24,IG24,IN24,IU24,JB24)</f>
        <v>0</v>
      </c>
      <c r="HM24" s="108">
        <v>1</v>
      </c>
      <c r="HN24" s="132" t="s">
        <v>59</v>
      </c>
      <c r="HO24" s="109">
        <v>1</v>
      </c>
      <c r="HP24" s="134" t="str">
        <f>IF(HS$7="","",IF(AND(HM24=HM$7,HO24=HO$7),$C$1,""))</f>
        <v/>
      </c>
      <c r="HQ24" s="134" t="str">
        <f>IF(HP24="",(IF(HM24-HO24=0,"",(IF(HM24-HO24=HM$7-HO$7,$C$2,"")))),"")</f>
        <v/>
      </c>
      <c r="HR24" s="134" t="str">
        <f>IF(HS$7="","",IF(AND(HQ24="",HP24=""),IF(OR(AND(HM$7&gt;HO$7,HM24&gt;HO24),AND(HM$7&lt;HO$7,HM24&lt;HO24),AND(HM$7=HO$7,HM24=HO24)),$C$3,""),""))</f>
        <v/>
      </c>
      <c r="HS24" s="110">
        <f>IF(HS$7="","",IF(HP24="",IF(HQ24="",IF(HR24="",0,HR24),HQ24),HP24))</f>
        <v>0</v>
      </c>
      <c r="HT24" s="108">
        <v>0</v>
      </c>
      <c r="HU24" s="132" t="s">
        <v>59</v>
      </c>
      <c r="HV24" s="109">
        <v>2</v>
      </c>
      <c r="HW24" s="134" t="str">
        <f>IF(HZ$7="","",IF(AND(HT24=HT$7,HV24=HV$7),$C$1,""))</f>
        <v/>
      </c>
      <c r="HX24" s="134" t="str">
        <f>IF(HW24="",(IF(HT24-HV24=0,"",(IF(HT24-HV24=HT$7-HV$7,$C$2,"")))),"")</f>
        <v/>
      </c>
      <c r="HY24" s="134" t="str">
        <f>IF(HZ$7="","",IF(AND(HX24="",HW24=""),IF(OR(AND(HT$7&gt;HV$7,HT24&gt;HV24),AND(HT$7&lt;HV$7,HT24&lt;HV24),AND(HT$7=HV$7,HT24=HV24)),$C$3,""),""))</f>
        <v/>
      </c>
      <c r="HZ24" s="110">
        <f>IF(HZ$7="","",IF(HW24="",IF(HX24="",IF(HY24="",0,HY24),HX24),HW24))</f>
        <v>0</v>
      </c>
      <c r="IA24" s="108">
        <v>3</v>
      </c>
      <c r="IB24" s="132" t="s">
        <v>59</v>
      </c>
      <c r="IC24" s="109">
        <v>0</v>
      </c>
      <c r="ID24" s="134" t="str">
        <f>IF(IG$7="","",IF(AND(IA24=IA$7,IC24=IC$7),$C$1,""))</f>
        <v/>
      </c>
      <c r="IE24" s="134" t="str">
        <f>IF(ID24="",(IF(IA24-IC24=0,"",(IF(IA24-IC24=IA$7-IC$7,$C$2,"")))),"")</f>
        <v/>
      </c>
      <c r="IF24" s="134" t="str">
        <f>IF(IG$7="","",IF(AND(IE24="",ID24=""),IF(OR(AND(IA$7&gt;IC$7,IA24&gt;IC24),AND(IA$7&lt;IC$7,IA24&lt;IC24),AND(IA$7=IC$7,IA24=IC24)),$C$3,""),""))</f>
        <v/>
      </c>
      <c r="IG24" s="110" t="str">
        <f>IF(IG$7="","",IF(ID24="",IF(IE24="",IF(IF24="",0,IF24),IE24),ID24))</f>
        <v/>
      </c>
      <c r="IH24" s="108">
        <v>2</v>
      </c>
      <c r="II24" s="132" t="s">
        <v>59</v>
      </c>
      <c r="IJ24" s="109">
        <v>0</v>
      </c>
      <c r="IK24" s="134" t="str">
        <f>IF(IN$7="","",IF(AND(IH24=IH$7,IJ24=IJ$7),$C$1,""))</f>
        <v/>
      </c>
      <c r="IL24" s="134" t="str">
        <f>IF(IK24="",(IF(IH24-IJ24=0,"",(IF(IH24-IJ24=IH$7-IJ$7,$C$2,"")))),"")</f>
        <v/>
      </c>
      <c r="IM24" s="134" t="str">
        <f>IF(IN$7="","",IF(AND(IL24="",IK24=""),IF(OR(AND(IH$7&gt;IJ$7,IH24&gt;IJ24),AND(IH$7&lt;IJ$7,IH24&lt;IJ24),AND(IH$7=IJ$7,IH24=IJ24)),$C$3,""),""))</f>
        <v/>
      </c>
      <c r="IN24" s="110" t="str">
        <f>IF(IN$7="","",IF(IK24="",IF(IL24="",IF(IM24="",0,IM24),IL24),IK24))</f>
        <v/>
      </c>
      <c r="IO24" s="108">
        <v>0</v>
      </c>
      <c r="IP24" s="132" t="s">
        <v>59</v>
      </c>
      <c r="IQ24" s="109">
        <v>1</v>
      </c>
      <c r="IR24" s="134" t="str">
        <f>IF(IU$7="","",IF(AND(IO24=IO$7,IQ24=IQ$7),$C$1,""))</f>
        <v/>
      </c>
      <c r="IS24" s="134" t="str">
        <f>IF(IR24="",(IF(IO24-IQ24=0,"",(IF(IO24-IQ24=IO$7-IQ$7,$C$2,"")))),"")</f>
        <v/>
      </c>
      <c r="IT24" s="134" t="str">
        <f>IF(IU$7="","",IF(AND(IS24="",IR24=""),IF(OR(AND(IO$7&gt;IQ$7,IO24&gt;IQ24),AND(IO$7&lt;IQ$7,IO24&lt;IQ24),AND(IO$7=IQ$7,IO24=IQ24)),$C$3,""),""))</f>
        <v/>
      </c>
      <c r="IU24" s="110" t="str">
        <f>IF(IU$7="","",IF(IR24="",IF(IS24="",IF(IT24="",0,IT24),IS24),IR24))</f>
        <v/>
      </c>
      <c r="IV24" s="108">
        <v>1</v>
      </c>
      <c r="IW24" s="132" t="s">
        <v>59</v>
      </c>
      <c r="IX24" s="109">
        <v>1</v>
      </c>
      <c r="IY24" s="134" t="str">
        <f>IF(JB$7="","",IF(AND(IV24=IV$7,IX24=IX$7),$C$1,""))</f>
        <v/>
      </c>
      <c r="IZ24" s="134" t="str">
        <f>IF(IY24="",(IF(IV24-IX24=0,"",(IF(IV24-IX24=IV$7-IX$7,$C$2,"")))),"")</f>
        <v/>
      </c>
      <c r="JA24" s="134" t="str">
        <f>IF(JB$7="","",IF(AND(IZ24="",IY24=""),IF(OR(AND(IV$7&gt;IX$7,IV24&gt;IX24),AND(IV$7&lt;IX$7,IV24&lt;IX24),AND(IV$7=IX$7,IV24=IX24)),$C$3,""),""))</f>
        <v/>
      </c>
      <c r="JB24" s="110" t="str">
        <f>IF(JB$7="","",IF(IY24="",IF(IZ24="",IF(JA24="",0,JA24),IZ24),IY24))</f>
        <v/>
      </c>
      <c r="JC24" s="116">
        <f>SUM(JJ24,JQ24,JX24,KE24,KL24,KS24)</f>
        <v>5</v>
      </c>
      <c r="JD24" s="108">
        <v>3</v>
      </c>
      <c r="JE24" s="132" t="s">
        <v>59</v>
      </c>
      <c r="JF24" s="109">
        <v>2</v>
      </c>
      <c r="JG24" s="134" t="str">
        <f>IF(JJ$7="","",IF(AND(JD24=JD$7,JF24=JF$7),$C$1,""))</f>
        <v/>
      </c>
      <c r="JH24" s="134" t="str">
        <f>IF(JG24="",(IF(JD24-JF24=0,"",(IF(JD24-JF24=JD$7-JF$7,$C$2,"")))),"")</f>
        <v/>
      </c>
      <c r="JI24" s="134">
        <f>IF(JJ$7="","",IF(AND(JH24="",JG24=""),IF(OR(AND(JD$7&gt;JF$7,JD24&gt;JF24),AND(JD$7&lt;JF$7,JD24&lt;JF24),AND(JD$7=JF$7,JD24=JF24)),$C$3,""),""))</f>
        <v>2</v>
      </c>
      <c r="JJ24" s="110">
        <f>IF(JJ$7="","",IF(JG24="",IF(JH24="",IF(JI24="",0,JI24),JH24),JG24))</f>
        <v>2</v>
      </c>
      <c r="JK24" s="108">
        <v>0</v>
      </c>
      <c r="JL24" s="132" t="s">
        <v>59</v>
      </c>
      <c r="JM24" s="109">
        <v>1</v>
      </c>
      <c r="JN24" s="134" t="str">
        <f>IF(JQ$7="","",IF(AND(JK24=JK$7,JM24=JM$7),$C$1,""))</f>
        <v/>
      </c>
      <c r="JO24" s="134">
        <f>IF(JN24="",(IF(JK24-JM24=0,"",(IF(JK24-JM24=JK$7-JM$7,$C$2,"")))),"")</f>
        <v>3</v>
      </c>
      <c r="JP24" s="134" t="str">
        <f>IF(JQ$7="","",IF(AND(JO24="",JN24=""),IF(OR(AND(JK$7&gt;JM$7,JK24&gt;JM24),AND(JK$7&lt;JM$7,JK24&lt;JM24),AND(JK$7=JM$7,JK24=JM24)),$C$3,""),""))</f>
        <v/>
      </c>
      <c r="JQ24" s="110">
        <f>IF(JQ$7="","",IF(JN24="",IF(JO24="",IF(JP24="",0,JP24),JO24),JN24))</f>
        <v>3</v>
      </c>
      <c r="JR24" s="108">
        <v>2</v>
      </c>
      <c r="JS24" s="132" t="s">
        <v>59</v>
      </c>
      <c r="JT24" s="109">
        <v>0</v>
      </c>
      <c r="JU24" s="134" t="str">
        <f>IF(JX$7="","",IF(AND(JR24=JR$7,JT24=JT$7),$C$1,""))</f>
        <v/>
      </c>
      <c r="JV24" s="134" t="str">
        <f>IF(JU24="",(IF(JR24-JT24=0,"",(IF(JR24-JT24=JR$7-JT$7,$C$2,"")))),"")</f>
        <v/>
      </c>
      <c r="JW24" s="134" t="str">
        <f>IF(JX$7="","",IF(AND(JV24="",JU24=""),IF(OR(AND(JR$7&gt;JT$7,JR24&gt;JT24),AND(JR$7&lt;JT$7,JR24&lt;JT24),AND(JR$7=JT$7,JR24=JT24)),$C$3,""),""))</f>
        <v/>
      </c>
      <c r="JX24" s="110" t="str">
        <f>IF(JX$7="","",IF(JU24="",IF(JV24="",IF(JW24="",0,JW24),JV24),JU24))</f>
        <v/>
      </c>
      <c r="JY24" s="108">
        <v>1</v>
      </c>
      <c r="JZ24" s="132" t="s">
        <v>59</v>
      </c>
      <c r="KA24" s="109">
        <v>2</v>
      </c>
      <c r="KB24" s="134" t="str">
        <f>IF(KE$7="","",IF(AND(JY24=JY$7,KA24=KA$7),$C$1,""))</f>
        <v/>
      </c>
      <c r="KC24" s="134" t="str">
        <f>IF(KB24="",(IF(JY24-KA24=0,"",(IF(JY24-KA24=JY$7-KA$7,$C$2,"")))),"")</f>
        <v/>
      </c>
      <c r="KD24" s="134" t="str">
        <f>IF(KE$7="","",IF(AND(KC24="",KB24=""),IF(OR(AND(JY$7&gt;KA$7,JY24&gt;KA24),AND(JY$7&lt;KA$7,JY24&lt;KA24),AND(JY$7=KA$7,JY24=KA24)),$C$3,""),""))</f>
        <v/>
      </c>
      <c r="KE24" s="110" t="str">
        <f>IF(KE$7="","",IF(KB24="",IF(KC24="",IF(KD24="",0,KD24),KC24),KB24))</f>
        <v/>
      </c>
      <c r="KF24" s="108">
        <v>1</v>
      </c>
      <c r="KG24" s="132" t="s">
        <v>59</v>
      </c>
      <c r="KH24" s="109">
        <v>2</v>
      </c>
      <c r="KI24" s="134" t="str">
        <f>IF(KL$7="","",IF(AND(KF24=KF$7,KH24=KH$7),$C$1,""))</f>
        <v/>
      </c>
      <c r="KJ24" s="134" t="str">
        <f>IF(KI24="",(IF(KF24-KH24=0,"",(IF(KF24-KH24=KF$7-KH$7,$C$2,"")))),"")</f>
        <v/>
      </c>
      <c r="KK24" s="134" t="str">
        <f>IF(KL$7="","",IF(AND(KJ24="",KI24=""),IF(OR(AND(KF$7&gt;KH$7,KF24&gt;KH24),AND(KF$7&lt;KH$7,KF24&lt;KH24),AND(KF$7=KH$7,KF24=KH24)),$C$3,""),""))</f>
        <v/>
      </c>
      <c r="KL24" s="110" t="str">
        <f>IF(KL$7="","",IF(KI24="",IF(KJ24="",IF(KK24="",0,KK24),KJ24),KI24))</f>
        <v/>
      </c>
      <c r="KM24" s="108">
        <v>3</v>
      </c>
      <c r="KN24" s="132" t="s">
        <v>59</v>
      </c>
      <c r="KO24" s="109">
        <v>0</v>
      </c>
      <c r="KP24" s="134" t="str">
        <f>IF(KS$7="","",IF(AND(KM24=KM$7,KO24=KO$7),$C$1,""))</f>
        <v/>
      </c>
      <c r="KQ24" s="134" t="str">
        <f>IF(KP24="",(IF(KM24-KO24=0,"",(IF(KM24-KO24=KM$7-KO$7,$C$2,"")))),"")</f>
        <v/>
      </c>
      <c r="KR24" s="134" t="str">
        <f>IF(KS$7="","",IF(AND(KQ24="",KP24=""),IF(OR(AND(KM$7&gt;KO$7,KM24&gt;KO24),AND(KM$7&lt;KO$7,KM24&lt;KO24),AND(KM$7=KO$7,KM24=KO24)),$C$3,""),""))</f>
        <v/>
      </c>
      <c r="KS24" s="110" t="str">
        <f>IF(KS$7="","",IF(KP24="",IF(KQ24="",IF(KR24="",0,KR24),KQ24),KP24))</f>
        <v/>
      </c>
      <c r="KT24" s="117">
        <f>SUM(LA24,LH24,LO24,LV24,MC24,MJ24)</f>
        <v>2</v>
      </c>
      <c r="KU24" s="108">
        <v>2</v>
      </c>
      <c r="KV24" s="132" t="s">
        <v>59</v>
      </c>
      <c r="KW24" s="109">
        <v>0</v>
      </c>
      <c r="KX24" s="134" t="str">
        <f>IF(LA$7="","",IF(AND(KU24=KU$7,KW24=KW$7),$C$1,""))</f>
        <v/>
      </c>
      <c r="KY24" s="134" t="str">
        <f>IF(KX24="",(IF(KU24-KW24=0,"",(IF(KU24-KW24=KU$7-KW$7,$C$2,"")))),"")</f>
        <v/>
      </c>
      <c r="KZ24" s="134">
        <f>IF(LA$7="","",IF(AND(KY24="",KX24=""),IF(OR(AND(KU$7&gt;KW$7,KU24&gt;KW24),AND(KU$7&lt;KW$7,KU24&lt;KW24),AND(KU$7=KW$7,KU24=KW24)),$C$3,""),""))</f>
        <v>2</v>
      </c>
      <c r="LA24" s="110">
        <f>IF(LA$7="","",IF(KX24="",IF(KY24="",IF(KZ24="",0,KZ24),KY24),KX24))</f>
        <v>2</v>
      </c>
      <c r="LB24" s="108">
        <v>0</v>
      </c>
      <c r="LC24" s="132" t="s">
        <v>59</v>
      </c>
      <c r="LD24" s="109">
        <v>0</v>
      </c>
      <c r="LE24" s="134" t="str">
        <f>IF(LH$7="","",IF(AND(LB24=LB$7,LD24=LD$7),$C$1,""))</f>
        <v/>
      </c>
      <c r="LF24" s="134" t="str">
        <f>IF(LE24="",(IF(LB24-LD24=0,"",(IF(LB24-LD24=LB$7-LD$7,$C$2,"")))),"")</f>
        <v/>
      </c>
      <c r="LG24" s="134" t="str">
        <f>IF(LH$7="","",IF(AND(LF24="",LE24=""),IF(OR(AND(LB$7&gt;LD$7,LB24&gt;LD24),AND(LB$7&lt;LD$7,LB24&lt;LD24),AND(LB$7=LD$7,LB24=LD24)),$C$3,""),""))</f>
        <v/>
      </c>
      <c r="LH24" s="110" t="str">
        <f>IF(LH$7="","",IF(LE24="",IF(LF24="",IF(LG24="",0,LG24),LF24),LE24))</f>
        <v/>
      </c>
      <c r="LI24" s="108">
        <v>2</v>
      </c>
      <c r="LJ24" s="132" t="s">
        <v>59</v>
      </c>
      <c r="LK24" s="109">
        <v>2</v>
      </c>
      <c r="LL24" s="134" t="str">
        <f>IF(LO$7="","",IF(AND(LI24=LI$7,LK24=LK$7),$C$1,""))</f>
        <v/>
      </c>
      <c r="LM24" s="134" t="str">
        <f>IF(LL24="",(IF(LI24-LK24=0,"",(IF(LI24-LK24=LI$7-LK$7,$C$2,"")))),"")</f>
        <v/>
      </c>
      <c r="LN24" s="134" t="str">
        <f>IF(LO$7="","",IF(AND(LM24="",LL24=""),IF(OR(AND(LI$7&gt;LK$7,LI24&gt;LK24),AND(LI$7&lt;LK$7,LI24&lt;LK24),AND(LI$7=LK$7,LI24=LK24)),$C$3,""),""))</f>
        <v/>
      </c>
      <c r="LO24" s="110" t="str">
        <f>IF(LO$7="","",IF(LL24="",IF(LM24="",IF(LN24="",0,LN24),LM24),LL24))</f>
        <v/>
      </c>
      <c r="LP24" s="108">
        <v>0</v>
      </c>
      <c r="LQ24" s="132" t="s">
        <v>59</v>
      </c>
      <c r="LR24" s="109">
        <v>0</v>
      </c>
      <c r="LS24" s="134" t="str">
        <f>IF(LV$7="","",IF(AND(LP24=LP$7,LR24=LR$7),$C$1,""))</f>
        <v/>
      </c>
      <c r="LT24" s="134" t="str">
        <f>IF(LS24="",(IF(LP24-LR24=0,"",(IF(LP24-LR24=LP$7-LR$7,$C$2,"")))),"")</f>
        <v/>
      </c>
      <c r="LU24" s="134" t="str">
        <f>IF(LV$7="","",IF(AND(LT24="",LS24=""),IF(OR(AND(LP$7&gt;LR$7,LP24&gt;LR24),AND(LP$7&lt;LR$7,LP24&lt;LR24),AND(LP$7=LR$7,LP24=LR24)),$C$3,""),""))</f>
        <v/>
      </c>
      <c r="LV24" s="110" t="str">
        <f>IF(LV$7="","",IF(LS24="",IF(LT24="",IF(LU24="",0,LU24),LT24),LS24))</f>
        <v/>
      </c>
      <c r="LW24" s="108">
        <v>0</v>
      </c>
      <c r="LX24" s="132" t="s">
        <v>59</v>
      </c>
      <c r="LY24" s="109">
        <v>1</v>
      </c>
      <c r="LZ24" s="134" t="str">
        <f>IF(MC$7="","",IF(AND(LW24=LW$7,LY24=LY$7),$C$1,""))</f>
        <v/>
      </c>
      <c r="MA24" s="134" t="str">
        <f>IF(LZ24="",(IF(LW24-LY24=0,"",(IF(LW24-LY24=LW$7-LY$7,$C$2,"")))),"")</f>
        <v/>
      </c>
      <c r="MB24" s="134" t="str">
        <f>IF(MC$7="","",IF(AND(MA24="",LZ24=""),IF(OR(AND(LW$7&gt;LY$7,LW24&gt;LY24),AND(LW$7&lt;LY$7,LW24&lt;LY24),AND(LW$7=LY$7,LW24=LY24)),$C$3,""),""))</f>
        <v/>
      </c>
      <c r="MC24" s="110" t="str">
        <f>IF(MC$7="","",IF(LZ24="",IF(MA24="",IF(MB24="",0,MB24),MA24),LZ24))</f>
        <v/>
      </c>
      <c r="MD24" s="108">
        <v>0</v>
      </c>
      <c r="ME24" s="132" t="s">
        <v>59</v>
      </c>
      <c r="MF24" s="109">
        <v>2</v>
      </c>
      <c r="MG24" s="134" t="str">
        <f>IF(MJ$7="","",IF(AND(MD24=MD$7,MF24=MF$7),$C$1,""))</f>
        <v/>
      </c>
      <c r="MH24" s="134" t="str">
        <f>IF(MG24="",(IF(MD24-MF24=0,"",(IF(MD24-MF24=MD$7-MF$7,$C$2,"")))),"")</f>
        <v/>
      </c>
      <c r="MI24" s="134" t="str">
        <f>IF(MJ$7="","",IF(AND(MH24="",MG24=""),IF(OR(AND(MD$7&gt;MF$7,MD24&gt;MF24),AND(MD$7&lt;MF$7,MD24&lt;MF24),AND(MD$7=MF$7,MD24=MF24)),$C$3,""),""))</f>
        <v/>
      </c>
      <c r="MJ24" s="110" t="str">
        <f>IF(MJ$7="","",IF(MG24="",IF(MH24="",IF(MI24="",0,MI24),MH24),MG24))</f>
        <v/>
      </c>
      <c r="MK24" s="118">
        <f>SUM($KT24,$JC24,$HL24,$FU24,$ED24,$CM24,$AV24,$E24)</f>
        <v>26</v>
      </c>
      <c r="ML24" s="119">
        <f>SUM(MT24,NB24,NJ24,NR24,NZ24,OH24,OP24,OX24)</f>
        <v>0</v>
      </c>
      <c r="MM24" s="135"/>
      <c r="MN24" s="132" t="s">
        <v>59</v>
      </c>
      <c r="MO24" s="109"/>
      <c r="MP24" s="109"/>
      <c r="MQ24" s="134" t="str">
        <f>IF(MT$7="","",IF(AND(MM24=MM$7,MO24=MO$7),$C$1,""))</f>
        <v/>
      </c>
      <c r="MR24" s="134" t="str">
        <f>IF(MQ24="",(IF(MM24-MO24=0,"",(IF(MM24-MO24=MM$7-MO$7,$C$2,"")))),"")</f>
        <v/>
      </c>
      <c r="MS24" s="134" t="str">
        <f>IF(MT$7="","",IF(AND(MR24="",MQ24=""),IF(OR(AND(MM$7&gt;MO$7,MM24&gt;MO24),AND(MM$7&lt;MO$7,MM24&lt;MO24),AND(MM$7=MO$7,MM24=MO24)),$C$3,""),""))</f>
        <v/>
      </c>
      <c r="MT24" s="110" t="str">
        <f>IF(MT$7="","",IF(MQ24="",IF(MR24="",IF(MS24="",0,(IF(MM$7-MO$7=0,MS24+$C$4,MS24))),MR24),IF(OR(AND(ISBLANK(MP$7),ISBLANK(MP24)),AND(ISTEXT(MP$7),ISTEXT(MP24))),MQ24+$C$4,MQ24)))</f>
        <v/>
      </c>
      <c r="MU24" s="108"/>
      <c r="MV24" s="132" t="s">
        <v>59</v>
      </c>
      <c r="MW24" s="109"/>
      <c r="MX24" s="109"/>
      <c r="MY24" s="134" t="str">
        <f>IF(NB$7="","",IF(AND(MU24=MU$7,MW24=MW$7),$C$1,""))</f>
        <v/>
      </c>
      <c r="MZ24" s="134" t="str">
        <f>IF(MY24="",(IF(MU24-MW24=0,"",(IF(MU24-MW24=MU$7-MW$7,$C$2,"")))),"")</f>
        <v/>
      </c>
      <c r="NA24" s="134" t="str">
        <f>IF(NB$7="","",IF(AND(MZ24="",MY24=""),IF(OR(AND(MU$7&gt;MW$7,MU24&gt;MW24),AND(MU$7&lt;MW$7,MU24&lt;MW24),AND(MU$7=MW$7,MU24=MW24)),$C$3,""),""))</f>
        <v/>
      </c>
      <c r="NB24" s="110" t="str">
        <f>IF(NB$7="","",IF(MY24="",IF(MZ24="",IF(NA24="",0,(IF(MU$7-MW$7=0,NA24+$C$4,NA24))),MZ24),IF(OR(AND(ISBLANK(MX$7),ISBLANK(MX24)),AND(ISTEXT(MX$7),ISTEXT(MX24))),MY24+$C$4,MY24)))</f>
        <v/>
      </c>
      <c r="NC24" s="108"/>
      <c r="ND24" s="132" t="s">
        <v>59</v>
      </c>
      <c r="NE24" s="109"/>
      <c r="NF24" s="109"/>
      <c r="NG24" s="134" t="str">
        <f>IF(NJ$7="","",IF(AND(NC24=NC$7,NE24=NE$7),$C$1,""))</f>
        <v/>
      </c>
      <c r="NH24" s="134" t="str">
        <f>IF(NG24="",(IF(NC24-NE24=0,"",(IF(NC24-NE24=NC$7-NE$7,$C$2,"")))),"")</f>
        <v/>
      </c>
      <c r="NI24" s="134" t="str">
        <f>IF(NJ$7="","",IF(AND(NH24="",NG24=""),IF(OR(AND(NC$7&gt;NE$7,NC24&gt;NE24),AND(NC$7&lt;NE$7,NC24&lt;NE24),AND(NC$7=NE$7,NC24=NE24)),$C$3,""),""))</f>
        <v/>
      </c>
      <c r="NJ24" s="110" t="str">
        <f>IF(NJ$7="","",IF(NG24="",IF(NH24="",IF(NI24="",0,(IF(NC$7-NE$7=0,NI24+$C$4,NI24))),NH24),IF(OR(AND(ISBLANK(NF$7),ISBLANK(NF24)),AND(ISTEXT(NF$7),ISTEXT(NF24))),NG24+$C$4,NG24)))</f>
        <v/>
      </c>
      <c r="NK24" s="108"/>
      <c r="NL24" s="132" t="s">
        <v>59</v>
      </c>
      <c r="NM24" s="109"/>
      <c r="NN24" s="109"/>
      <c r="NO24" s="134" t="str">
        <f>IF(NR$7="","",IF(AND(NK24=NK$7,NM24=NM$7),$C$1,""))</f>
        <v/>
      </c>
      <c r="NP24" s="134" t="str">
        <f>IF(NO24="",(IF(NK24-NM24=0,"",(IF(NK24-NM24=NK$7-NM$7,$C$2,"")))),"")</f>
        <v/>
      </c>
      <c r="NQ24" s="134" t="str">
        <f>IF(NR$7="","",IF(AND(NP24="",NO24=""),IF(OR(AND(NK$7&gt;NM$7,NK24&gt;NM24),AND(NK$7&lt;NM$7,NK24&lt;NM24),AND(NK$7=NM$7,NK24=NM24)),$C$3,""),""))</f>
        <v/>
      </c>
      <c r="NR24" s="110" t="str">
        <f>IF(NR$7="","",IF(NO24="",IF(NP24="",IF(NQ24="",0,(IF(NK$7-NM$7=0,NQ24+$C$4,NQ24))),NP24),IF(OR(AND(ISBLANK(NN$7),ISBLANK(NN24)),AND(ISTEXT(NN$7),ISTEXT(NN24))),NO24+$C$4,NO24)))</f>
        <v/>
      </c>
      <c r="NS24" s="108"/>
      <c r="NT24" s="132" t="s">
        <v>59</v>
      </c>
      <c r="NU24" s="109"/>
      <c r="NV24" s="109"/>
      <c r="NW24" s="134" t="str">
        <f>IF(NZ$7="","",IF(AND(NS24=NS$7,NU24=NU$7),$C$1,""))</f>
        <v/>
      </c>
      <c r="NX24" s="134" t="str">
        <f>IF(NW24="",IF(OR(NS24="",NU24=""),"",IF(NS24-NU24=NS$7-NU$7,$C$2,"")),"")</f>
        <v/>
      </c>
      <c r="NY24" s="134" t="str">
        <f>IF(NZ$7="","",IF(AND(NX24="",NW24=""),IF(OR(AND(NS$7&gt;NU$7,NS24&gt;NU24),AND(NS$7&lt;NU$7,NS24&lt;NU24),AND(NS$7=NU$7,NS24=NU24)),$C$3,""),""))</f>
        <v/>
      </c>
      <c r="NZ24" s="110" t="str">
        <f>IF(NZ$7="","",IF(NW24="",IF(NX24="",IF(NY24="",0,(IF(NS$7-NU$7=0,NY24+$C$4,NY24))),NX24),IF(OR(AND(ISBLANK(NV$7),ISBLANK(NV24)),AND(ISTEXT(NV$7),ISTEXT(NV24))),NW24+$C$4,NW24)))</f>
        <v/>
      </c>
      <c r="OA24" s="108"/>
      <c r="OB24" s="132" t="s">
        <v>59</v>
      </c>
      <c r="OC24" s="109"/>
      <c r="OD24" s="109"/>
      <c r="OE24" s="134" t="str">
        <f>IF(OH$7="","",IF(AND(OA24=OA$7,OC24=OC$7),$C$1,""))</f>
        <v/>
      </c>
      <c r="OF24" s="134" t="str">
        <f>IF(OE24="",IF(OR(OA24="",OC24=""),"",IF(OA24-OC24=OA$7-OC$7,$C$2,"")),"")</f>
        <v/>
      </c>
      <c r="OG24" s="134" t="str">
        <f>IF(OH$7="","",IF(AND(OF24="",OE24=""),IF(OR(AND(OA$7&gt;OC$7,OA24&gt;OC24),AND(OA$7&lt;OC$7,OA24&lt;OC24),AND(OA$7=OC$7,OA24=OC24)),$C$3,""),""))</f>
        <v/>
      </c>
      <c r="OH24" s="110" t="str">
        <f>IF(OH$7="","",IF(OE24="",IF(OF24="",IF(OG24="",0,(IF(OA$7-OC$7=0,OG24+$C$4,OG24))),OF24),IF(OR(AND(ISBLANK(OD$7),ISBLANK(OD24)),AND(ISTEXT(OD$7),ISTEXT(OD24))),OE24+$C$4,OE24)))</f>
        <v/>
      </c>
      <c r="OI24" s="108"/>
      <c r="OJ24" s="132" t="s">
        <v>59</v>
      </c>
      <c r="OK24" s="109"/>
      <c r="OL24" s="109"/>
      <c r="OM24" s="134" t="str">
        <f>IF(OP$7="","",IF(AND(OI24=OI$7,OK24=OK$7),$C$1,""))</f>
        <v/>
      </c>
      <c r="ON24" s="134" t="str">
        <f>IF(OM24="",IF(OR(OI24="",OK24=""),"",IF(OI24-OK24=OI$7-OK$7,$C$2,"")),"")</f>
        <v/>
      </c>
      <c r="OO24" s="134" t="str">
        <f>IF(OP$7="","",IF(AND(ON24="",OM24=""),IF(OR(AND(OI$7&gt;OK$7,OI24&gt;OK24),AND(OI$7&lt;OK$7,OI24&lt;OK24),AND(OI$7=OK$7,OI24=OK24)),$C$3,""),""))</f>
        <v/>
      </c>
      <c r="OP24" s="110" t="str">
        <f>IF(OP$7="","",IF(OM24="",IF(ON24="",IF(OO24="",0,(IF(OI$7-OK$7=0,OO24+$C$4,OO24))),ON24),IF(OR(AND(ISBLANK(OL$7),ISBLANK(OL24)),AND(ISTEXT(OL$7),ISTEXT(OL24))),OM24+$C$4,OM24)))</f>
        <v/>
      </c>
      <c r="OQ24" s="108"/>
      <c r="OR24" s="132" t="s">
        <v>59</v>
      </c>
      <c r="OS24" s="109"/>
      <c r="OT24" s="109"/>
      <c r="OU24" s="134" t="str">
        <f>IF(OX$7="","",IF(AND(OQ24=OQ$7,OS24=OS$7),$C$1,""))</f>
        <v/>
      </c>
      <c r="OV24" s="134" t="str">
        <f>IF(OU24="",IF(OR(OQ24="",OS24=""),"",IF(OQ24-OS24=OQ$7-OS$7,$C$2,"")),"")</f>
        <v/>
      </c>
      <c r="OW24" s="134" t="str">
        <f>IF(OX$7="","",IF(AND(OV24="",OU24=""),IF(OR(AND(OQ$7&gt;OS$7,OQ24&gt;OS24),AND(OQ$7&lt;OS$7,OQ24&lt;OS24),AND(OQ$7=OS$7,OQ24=OS24)),$C$3,""),""))</f>
        <v/>
      </c>
      <c r="OX24" s="110" t="str">
        <f>IF(OX$7="","",IF(OU24="",IF(OV24="",IF(OW24="",0,(IF(OQ$7-OS$7=0,OW24+$C$4,OW24))),OV24),IF(OR(AND(ISBLANK(OT$7),ISBLANK(OT24)),AND(ISTEXT(OT$7),ISTEXT(OT24))),OU24+$C$4,OU24)))</f>
        <v/>
      </c>
      <c r="OY24" s="136">
        <f>SUM(PG24,PO24,PW24,QE24)</f>
        <v>0</v>
      </c>
      <c r="OZ24" s="135"/>
      <c r="PA24" s="132" t="s">
        <v>59</v>
      </c>
      <c r="PB24" s="109"/>
      <c r="PC24" s="109"/>
      <c r="PD24" s="134" t="str">
        <f>IF(PG$7="","",IF(AND(OZ24=OZ$7,PB24=PB$7),$C$1,""))</f>
        <v/>
      </c>
      <c r="PE24" s="134" t="str">
        <f>IF(PD24="",(IF(OZ24-PB24=0,"",(IF(OZ24-PB24=OZ$7-PB$7,$C$2,"")))),"")</f>
        <v/>
      </c>
      <c r="PF24" s="134" t="str">
        <f>IF(PG$7="","",IF(AND(PE24="",PD24=""),IF(OR(AND(OZ$7&gt;PB$7,OZ24&gt;PB24),AND(OZ$7&lt;PB$7,OZ24&lt;PB24),AND(OZ$7=PB$7,OZ24=PB24)),$C$3,""),""))</f>
        <v/>
      </c>
      <c r="PG24" s="110" t="str">
        <f>IF(PG$7="","",IF(PD24="",IF(PE24="",IF(PF24="",0,(IF(OZ$7-PB$7=0,PF24+$C$4,PF24))),PE24),IF(OR(AND(ISBLANK(PC$7),ISBLANK(PC24)),AND(ISTEXT(PC$7),ISTEXT(PC24))),PD24+$C$4,PD24)))</f>
        <v/>
      </c>
      <c r="PH24" s="108"/>
      <c r="PI24" s="132" t="s">
        <v>59</v>
      </c>
      <c r="PJ24" s="109"/>
      <c r="PK24" s="109"/>
      <c r="PL24" s="134" t="str">
        <f>IF(PO$7="","",IF(AND(PH24=PH$7,PJ24=PJ$7),$C$1,""))</f>
        <v/>
      </c>
      <c r="PM24" s="134" t="str">
        <f>IF(PL24="",(IF(PH24-PJ24=0,"",(IF(PH24-PJ24=PH$7-PJ$7,$C$2,"")))),"")</f>
        <v/>
      </c>
      <c r="PN24" s="134" t="str">
        <f>IF(PO$7="","",IF(AND(PM24="",PL24=""),IF(OR(AND(PH$7&gt;PJ$7,PH24&gt;PJ24),AND(PH$7&lt;PJ$7,PH24&lt;PJ24),AND(PH$7=PJ$7,PH24=PJ24)),$C$3,""),""))</f>
        <v/>
      </c>
      <c r="PO24" s="110" t="str">
        <f>IF(PO$7="","",IF(PL24="",IF(PM24="",IF(PN24="",0,(IF(PH$7-PJ$7=0,PN24+$C$4,PN24))),PM24),IF(OR(AND(ISBLANK(PK$7),ISBLANK(PK24)),AND(ISTEXT(PK$7),ISTEXT(PK24))),PL24+$C$4,PL24)))</f>
        <v/>
      </c>
      <c r="PP24" s="108"/>
      <c r="PQ24" s="132" t="s">
        <v>59</v>
      </c>
      <c r="PR24" s="109"/>
      <c r="PS24" s="109"/>
      <c r="PT24" s="134" t="str">
        <f>IF(PW$7="","",IF(AND(PP24=PP$7,PR24=PR$7),$C$1,""))</f>
        <v/>
      </c>
      <c r="PU24" s="134" t="str">
        <f>IF(PT24="",(IF(PP24-PR24=0,"",(IF(PP24-PR24=PP$7-PR$7,$C$2,"")))),"")</f>
        <v/>
      </c>
      <c r="PV24" s="134" t="str">
        <f>IF(PW$7="","",IF(AND(PU24="",PT24=""),IF(OR(AND(PP$7&gt;PR$7,PP24&gt;PR24),AND(PP$7&lt;PR$7,PP24&lt;PR24),AND(PP$7=PR$7,PP24=PR24)),$C$3,""),""))</f>
        <v/>
      </c>
      <c r="PW24" s="110" t="str">
        <f>IF(PW$7="","",IF(PT24="",IF(PU24="",IF(PV24="",0,(IF(PP$7-PR$7=0,PV24+$C$4,PV24))),PU24),IF(OR(AND(ISBLANK(PS$7),ISBLANK(PS24)),AND(ISTEXT(PS$7),ISTEXT(PS24))),PT24+$C$4,PT24)))</f>
        <v/>
      </c>
      <c r="PX24" s="108"/>
      <c r="PY24" s="132" t="s">
        <v>59</v>
      </c>
      <c r="PZ24" s="109"/>
      <c r="QA24" s="109"/>
      <c r="QB24" s="134" t="str">
        <f>IF(QE$7="","",IF(AND(PX24=PX$7,PZ24=PZ$7),$C$1,""))</f>
        <v/>
      </c>
      <c r="QC24" s="134" t="str">
        <f>IF(QB24="",(IF(PX24-PZ24=0,"",(IF(PX24-PZ24=PX$7-PZ$7,$C$2,"")))),"")</f>
        <v/>
      </c>
      <c r="QD24" s="134" t="str">
        <f>IF(QE$7="","",IF(AND(QC24="",QB24=""),IF(OR(AND(PX$7&gt;PZ$7,PX24&gt;PZ24),AND(PX$7&lt;PZ$7,PX24&lt;PZ24),AND(PX$7=PZ$7,PX24=PZ24)),$C$3,""),""))</f>
        <v/>
      </c>
      <c r="QE24" s="110" t="str">
        <f>IF(QE$7="","",IF(QB24="",IF(QC24="",IF(QD24="",0,(IF(PX$7-PZ$7=0,QD24+$C$4,QD24))),QC24),IF(OR(AND(ISBLANK(QA$7),ISBLANK(QA24)),AND(ISTEXT(QA$7),ISTEXT(QA24))),QB24+$C$4,QB24)))</f>
        <v/>
      </c>
      <c r="QF24" s="137">
        <f>SUM(QN24,QV24)</f>
        <v>0</v>
      </c>
      <c r="QG24" s="135"/>
      <c r="QH24" s="132" t="s">
        <v>59</v>
      </c>
      <c r="QI24" s="109"/>
      <c r="QJ24" s="109"/>
      <c r="QK24" s="134" t="str">
        <f>IF(QN$7="","",IF(AND(QG24=QG$7,QI24=QI$7),$C$1,""))</f>
        <v/>
      </c>
      <c r="QL24" s="134" t="str">
        <f>IF(QK24="",(IF(QG24-QI24=0,"",(IF(QG24-QI24=QG$7-QI$7,$C$2,"")))),"")</f>
        <v/>
      </c>
      <c r="QM24" s="134" t="str">
        <f>IF(QN$7="","",IF(AND(QL24="",QK24=""),IF(OR(AND(QG$7&gt;QI$7,QG24&gt;QI24),AND(QG$7&lt;QI$7,QG24&lt;QI24),AND(QG$7=QI$7,QG24=QI24)),$C$3,""),""))</f>
        <v/>
      </c>
      <c r="QN24" s="110" t="str">
        <f>IF(QN$7="","",IF(QK24="",IF(QL24="",IF(QM24="",0,(IF(QG$7-QI$7=0,QM24+$C$4,QM24))),QL24),IF(OR(AND(ISBLANK(QJ$7),ISBLANK(QJ24)),AND(ISTEXT(QJ$7),ISTEXT(QJ24))),QK24+$C$4,QK24)))</f>
        <v/>
      </c>
      <c r="QO24" s="108"/>
      <c r="QP24" s="132" t="s">
        <v>59</v>
      </c>
      <c r="QQ24" s="109"/>
      <c r="QR24" s="109"/>
      <c r="QS24" s="134" t="str">
        <f>IF(QV$7="","",IF(AND(QO24=QO$7,QQ24=QQ$7),$C$1,""))</f>
        <v/>
      </c>
      <c r="QT24" s="134" t="str">
        <f>IF(QS24="",(IF(QO24-QQ24=0,"",(IF(QO24-QQ24=QO$7-QQ$7,$C$2,"")))),"")</f>
        <v/>
      </c>
      <c r="QU24" s="134" t="str">
        <f>IF(QV$7="","",IF(AND(QT24="",QS24=""),IF(OR(AND(QO$7&gt;QQ$7,QO24&gt;QQ24),AND(QO$7&lt;QQ$7,QO24&lt;QQ24),AND(QO$7=QQ$7,QO24=QQ24)),$C$3,""),""))</f>
        <v/>
      </c>
      <c r="QV24" s="110" t="str">
        <f>IF(QV$7="","",IF(QS24="",IF(QT24="",IF(QU24="",0,(IF(QO$7-QQ$7=0,QU24+$C$4,QU24))),QT24),IF(OR(AND(ISBLANK(QR$7),ISBLANK(QR24)),AND(ISTEXT(QR$7),ISTEXT(QR24))),QS24+$C$4,QS24)))</f>
        <v/>
      </c>
      <c r="QW24" s="138">
        <f>SUM(RE24,RM24,RO24)</f>
        <v>0</v>
      </c>
      <c r="QX24" s="135"/>
      <c r="QY24" s="132" t="s">
        <v>59</v>
      </c>
      <c r="QZ24" s="109"/>
      <c r="RA24" s="109"/>
      <c r="RB24" s="134" t="str">
        <f>IF(RE$7="","",IF(AND(QX24=QX$7,QZ24=QZ$7),$C$1,""))</f>
        <v/>
      </c>
      <c r="RC24" s="134" t="str">
        <f>IF(RB24="",(IF(QX24-QZ24=0,"",(IF(QX24-QZ24=QX$7-QZ$7,$C$2,"")))),"")</f>
        <v/>
      </c>
      <c r="RD24" s="134" t="str">
        <f>IF(RE$7="","",IF(AND(RC24="",RB24=""),IF(OR(AND(QX$7&gt;QZ$7,QX24&gt;QZ24),AND(QX$7&lt;QZ$7,QX24&lt;QZ24),AND(QX$7=QZ$7,QX24=QZ24)),$C$3,""),""))</f>
        <v/>
      </c>
      <c r="RE24" s="110" t="str">
        <f>IF(RE$7="","",IF(RB24="",IF(RC24="",IF(RD24="",0,(IF(QX$7-QZ$7=0,RD24+$C$4,RD24))),RC24),IF(OR(AND(ISBLANK(RA$7),ISBLANK(RA24)),AND(ISTEXT(RA$7),ISTEXT(RA24))),RB24+$C$4,RB24)))</f>
        <v/>
      </c>
      <c r="RF24" s="108"/>
      <c r="RG24" s="132" t="s">
        <v>59</v>
      </c>
      <c r="RH24" s="109"/>
      <c r="RI24" s="109"/>
      <c r="RJ24" s="134" t="str">
        <f>IF(RM$7="","",IF(AND(RF24=RF$7,RH24=RH$7),$C$1,""))</f>
        <v/>
      </c>
      <c r="RK24" s="134" t="str">
        <f>IF(RJ24="",(IF(RF24-RH24=0,"",(IF(RF24-RH24=RF$7-RH$7,$C$2,"")))),"")</f>
        <v/>
      </c>
      <c r="RL24" s="134" t="str">
        <f>IF(RM$7="","",IF(AND(RK24="",RJ24=""),IF(OR(AND(RF$7&gt;RH$7,RF24&gt;RH24),AND(RF$7&lt;RH$7,RF24&lt;RH24),AND(RF$7=RH$7,RF24=RH24)),$C$3,""),""))</f>
        <v/>
      </c>
      <c r="RM24" s="110" t="str">
        <f>IF(RM$7="","",IF(RJ24="",IF(RK24="",IF(RL24="",0,(IF(RF$7-RH$7=0,RL24+$C$4,RL24))),RK24),IF(OR(AND(ISBLANK(RI$7),ISBLANK(RI24)),AND(ISTEXT(RI$7),ISTEXT(RI24))),RJ24+$C$4,RJ24)))</f>
        <v/>
      </c>
      <c r="RN24" s="139" t="s">
        <v>98</v>
      </c>
      <c r="RO24" s="140" t="str">
        <f>IF(ISBLANK(RN$7),"",IF(RN$7=RN24,$C$5,0))</f>
        <v/>
      </c>
      <c r="RP24" s="141">
        <f>SUM($E24,$AV24,$CM24,$ED24,$FU24,$HL24,$JC24,$KT24)</f>
        <v>26</v>
      </c>
      <c r="RQ24" s="142">
        <f>SUM($ML24,$OY24,$QF24,$QW24)</f>
        <v>0</v>
      </c>
      <c r="RR24" s="130">
        <f>SUM($MK24,$RQ24)</f>
        <v>26</v>
      </c>
    </row>
    <row r="25" spans="1:486" ht="15.75" thickBot="1">
      <c r="A25" s="125">
        <f t="shared" si="19"/>
        <v>18</v>
      </c>
      <c r="B25" s="156" t="s">
        <v>151</v>
      </c>
      <c r="C25" s="130">
        <f>SUM($MK25,$RQ25)</f>
        <v>26</v>
      </c>
      <c r="D25" s="130">
        <f>0+IF((OR(L25="",L25=0)),0,1)+IF((OR(S25="",S25=0)),0,1)+IF((OR(Z25="",Z25=0)),0,1)+IF((OR(AG25="",AG25=0)),0,1)+IF((OR(AN25="",AN25=0)),0,1)+IF((OR(AU25="",AU25=0)),0,1)+IF((OR(BC25="",BC25=0)),0,1)+IF((OR(BJ25="",BJ25=0)),0,1)+IF((OR(BQ25="",BQ25=0)),0,1)+IF((OR(BX25="",BX25=0)),0,1)+IF((OR(CE25="",CE25=0)),0,1)+IF((OR(CL25="",CL25=0)),0,1)+IF((OR(CT25="",CT25=0)),0,1)+IF((OR(DA25="",DA25=0)),0,1)+IF((OR(DH25="",DH25=0)),0,1)+IF((OR(DO25="",DO25=0)),0,1)+IF((OR(DV25="",DV25=0)),0,1)+IF((OR(EC25="",EC25=0)),0,1)+IF((OR(EK25="",EK25=0)),0,1)+IF((OR(ER25="",ER25=0)),0,1)+IF((OR(EY25="",EY25=0)),0,1)+IF((OR(FF25="",FF25=0)),0,1)+IF((OR(FM25="",FM25=0)),0,1)+IF((OR(FT25="",FT25=0)),0,1)+IF((OR(GB25="",GB25=0)),0,1)+IF((OR(GI25="",GI25=0)),0,1)+IF((OR(GP25="",GP25=0)),0,1)+IF((OR(GW25="",GW25=0)),0,1)+IF((OR(HD25="",HD25=0)),0,1)+IF((OR(HK25="",HK25=0)),0,1)+IF((OR(HS25="",HS25=0)),0,1)+IF((OR(HZ25="",HZ25=0)),0,1)+IF((OR(IG25="",IG25=0)),0,1)+IF((OR(IN25="",IN25=0)),0,1)+IF((OR(IU25="",IU25=0)),0,1)+IF((OR(JB25="",JB25=0)),0,1)+IF((OR(JJ25="",JJ25=0)),0,1)+IF((OR(JQ25="",JQ25=0)),0,1)+IF((OR(JX25="",JX25=0)),0,1)+IF((OR(KE25="",KE25=0)),0,1)+IF((OR(KL25="",KL25=0)),0,1)+IF((OR(KS25="",KS25=0)),0,1)+IF((OR(LA25="",LA25=0)),0,1)+IF((OR(LH25="",LH25=0)),0,1)+IF((OR(LO25="",LO25=0)),0,1)+IF((OR(LV25="",LV25=0)),0,1)+IF((OR(MC25="",MC25=0)),0,1)+IF((OR(MJ25="",MJ25=0)),0,1)+IF((OR(MT25="",MT25=0)),0,1)+IF((OR(NB25="",NB25=0)),0,1)+IF((OR(NJ25="",NJ25=0)),0,1)+IF((OR(NR25="",NR25=0)),0,1)+IF((OR(NZ25="",NZ25=0)),0,1)+IF((OR(OH25="",OH25=0)),0,1)+IF((OR(OP25="",OP25=0)),0,1)+IF((OR(OX25="",OX25=0)),0,1)+IF((OR(PG25="",PG25=0)),0,1)+IF((OR(PO25="",PO25=0)),0,1)+IF((OR(PW25="",PW25=0)),0,1)+IF((OR(QE25="",QE25=0)),0,1)+IF((OR(QN25="",QN25=0)),0,1)+IF((OR(QV25="",QV25=0)),0,1)+IF((OR(RE25="",RE25=0)),0,1)+IF((OR(RM25="",RM25=0)),0,1)</f>
        <v>9</v>
      </c>
      <c r="E25" s="131">
        <f>SUM(L25,S25,Z25,AG25,AN25,AU25)</f>
        <v>6</v>
      </c>
      <c r="F25" s="108">
        <v>4</v>
      </c>
      <c r="G25" s="132" t="s">
        <v>59</v>
      </c>
      <c r="H25" s="109">
        <v>1</v>
      </c>
      <c r="I25" s="133" t="str">
        <f>IF(L$7="","",IF(AND(F25=F$7,H25=H$7),$C$1,""))</f>
        <v/>
      </c>
      <c r="J25" s="134" t="str">
        <f>IF(I25="",(IF(F25-H25=0,"",(IF(F25-H25=F$7-H$7,$C$2,"")))),"")</f>
        <v/>
      </c>
      <c r="K25" s="134">
        <f>IF(L$7="","",IF(AND(J25="",I25=""),IF(OR(AND(F$7&gt;H$7,F25&gt;H25),AND(F$7&lt;H$7,F25&lt;H25),AND(F$7=H$7,F25=H25)),$C$3,""),""))</f>
        <v>2</v>
      </c>
      <c r="L25" s="110">
        <f>IF(L$7="","",IF(I25="",IF(J25="",IF(K25="",0,K25),J25),I25))</f>
        <v>2</v>
      </c>
      <c r="M25" s="108">
        <v>1</v>
      </c>
      <c r="N25" s="132" t="s">
        <v>59</v>
      </c>
      <c r="O25" s="109">
        <v>0</v>
      </c>
      <c r="P25" s="134">
        <f>IF(S$7="","",IF(AND(M25=M$7,O25=O$7),$C$1,""))</f>
        <v>4</v>
      </c>
      <c r="Q25" s="134" t="str">
        <f>IF(P25="",(IF(M25-O25=0,"",(IF(M25-O25=M$7-O$7,$C$2,"")))),"")</f>
        <v/>
      </c>
      <c r="R25" s="134" t="str">
        <f>IF(S$7="","",IF(AND(Q25="",P25=""),IF(OR(AND(M$7&gt;O$7,M25&gt;O25),AND(M$7&lt;O$7,M25&lt;O25),AND(M$7=O$7,M25=O25)),$C$3,""),""))</f>
        <v/>
      </c>
      <c r="S25" s="110">
        <f>IF(S$7="","",IF(P25="",IF(Q25="",IF(R25="",0,R25),Q25),P25))</f>
        <v>4</v>
      </c>
      <c r="T25" s="108">
        <v>2</v>
      </c>
      <c r="U25" s="132" t="s">
        <v>59</v>
      </c>
      <c r="V25" s="109">
        <v>0</v>
      </c>
      <c r="W25" s="134" t="str">
        <f>IF(Z$7="","",IF(AND(T25=T$7,V25=V$7),$C$1,""))</f>
        <v/>
      </c>
      <c r="X25" s="134" t="str">
        <f>IF(W25="",(IF(T25-V25=0,"",(IF(T25-V25=T$7-V$7,$C$2,"")))),"")</f>
        <v/>
      </c>
      <c r="Y25" s="134" t="str">
        <f>IF(Z$7="","",IF(AND(X25="",W25=""),IF(OR(AND(T$7&gt;V$7,T25&gt;V25),AND(T$7&lt;V$7,T25&lt;V25),AND(T$7=V$7,T25=V25)),$C$3,""),""))</f>
        <v/>
      </c>
      <c r="Z25" s="110">
        <f>IF(Z$7="","",IF(W25="",IF(X25="",IF(Y25="",0,Y25),X25),W25))</f>
        <v>0</v>
      </c>
      <c r="AA25" s="108">
        <v>1</v>
      </c>
      <c r="AB25" s="132" t="s">
        <v>59</v>
      </c>
      <c r="AC25" s="109">
        <v>2</v>
      </c>
      <c r="AD25" s="134" t="str">
        <f>IF(AG$7="","",IF(AND(AA25=AA$7,AC25=AC$7),$C$1,""))</f>
        <v/>
      </c>
      <c r="AE25" s="134" t="str">
        <f>IF(AD25="",(IF(AA25-AC25=0,"",(IF(AA25-AC25=AA$7-AC$7,$C$2,"")))),"")</f>
        <v/>
      </c>
      <c r="AF25" s="134" t="str">
        <f>IF(AG$7="","",IF(AND(AE25="",AD25=""),IF(OR(AND(AA$7&gt;AC$7,AA25&gt;AC25),AND(AA$7&lt;AC$7,AA25&lt;AC25),AND(AA$7=AC$7,AA25=AC25)),$C$3,""),""))</f>
        <v/>
      </c>
      <c r="AG25" s="110" t="str">
        <f>IF(AG$7="","",IF(AD25="",IF(AE25="",IF(AF25="",0,AF25),AE25),AD25))</f>
        <v/>
      </c>
      <c r="AH25" s="108">
        <v>0</v>
      </c>
      <c r="AI25" s="132" t="s">
        <v>59</v>
      </c>
      <c r="AJ25" s="109">
        <v>1</v>
      </c>
      <c r="AK25" s="134" t="str">
        <f>IF(AN$7="","",IF(AND(AH25=AH$7,AJ25=AJ$7),$C$1,""))</f>
        <v/>
      </c>
      <c r="AL25" s="134" t="str">
        <f>IF(AK25="",(IF(AH25-AJ25=0,"",(IF(AH25-AJ25=AH$7-AJ$7,$C$2,"")))),"")</f>
        <v/>
      </c>
      <c r="AM25" s="134" t="str">
        <f>IF(AN$7="","",IF(AND(AL25="",AK25=""),IF(OR(AND(AH$7&gt;AJ$7,AH25&gt;AJ25),AND(AH$7&lt;AJ$7,AH25&lt;AJ25),AND(AH$7=AJ$7,AH25=AJ25)),$C$3,""),""))</f>
        <v/>
      </c>
      <c r="AN25" s="110" t="str">
        <f>IF(AN$7="","",IF(AK25="",IF(AL25="",IF(AM25="",0,AM25),AL25),AK25))</f>
        <v/>
      </c>
      <c r="AO25" s="108">
        <v>1</v>
      </c>
      <c r="AP25" s="132" t="s">
        <v>59</v>
      </c>
      <c r="AQ25" s="109">
        <v>2</v>
      </c>
      <c r="AR25" s="134" t="str">
        <f>IF(AU$7="","",IF(AND(AO25=AO$7,AQ25=AQ$7),$C$1,""))</f>
        <v/>
      </c>
      <c r="AS25" s="134" t="str">
        <f>IF(AR25="",(IF(AO25-AQ25=0,"",(IF(AO25-AQ25=AO$7-AQ$7,$C$2,"")))),"")</f>
        <v/>
      </c>
      <c r="AT25" s="134" t="str">
        <f>IF(AU$7="","",IF(AND(AS25="",AR25=""),IF(OR(AND(AO$7&gt;AQ$7,AO25&gt;AQ25),AND(AO$7&lt;AQ$7,AO25&lt;AQ25),AND(AO$7=AQ$7,AO25=AQ25)),$C$3,""),""))</f>
        <v/>
      </c>
      <c r="AU25" s="110" t="str">
        <f>IF(AU$7="","",IF(AR25="",IF(AS25="",IF(AT25="",0,AT25),AS25),AR25))</f>
        <v/>
      </c>
      <c r="AV25" s="111">
        <f>SUM(BC25,BJ25,BQ25,BX25,CE25,CL25)</f>
        <v>4</v>
      </c>
      <c r="AW25" s="108">
        <v>1</v>
      </c>
      <c r="AX25" s="132" t="s">
        <v>59</v>
      </c>
      <c r="AY25" s="109">
        <v>0</v>
      </c>
      <c r="AZ25" s="134" t="str">
        <f>IF(BC$7="","",IF(AND(AW25=AW$7,AY25=AY$7),$C$1,""))</f>
        <v/>
      </c>
      <c r="BA25" s="134" t="str">
        <f>IF(AZ25="",(IF(AW25-AY25=0,"",(IF(AW25-AY25=AW$7-AY$7,$C$2,"")))),"")</f>
        <v/>
      </c>
      <c r="BB25" s="134" t="str">
        <f>IF(BC$7="","",IF(AND(BA25="",AZ25=""),IF(OR(AND(AW$7&gt;AY$7,AW25&gt;AY25),AND(AW$7&lt;AY$7,AW25&lt;AY25),AND(AW$7=AY$7,AW25=AY25)),$C$3,""),""))</f>
        <v/>
      </c>
      <c r="BC25" s="110">
        <f>IF(BC$7="","",IF(AZ25="",IF(BA25="",IF(BB25="",0,BB25),BA25),AZ25))</f>
        <v>0</v>
      </c>
      <c r="BD25" s="108">
        <v>3</v>
      </c>
      <c r="BE25" s="132" t="s">
        <v>59</v>
      </c>
      <c r="BF25" s="109">
        <v>1</v>
      </c>
      <c r="BG25" s="134">
        <f>IF(BJ$7="","",IF(AND(BD25=BD$7,BF25=BF$7),$C$1,""))</f>
        <v>4</v>
      </c>
      <c r="BH25" s="134" t="str">
        <f>IF(BG25="",(IF(BD25-BF25=0,"",(IF(BD25-BF25=BD$7-BF$7,$C$2,"")))),"")</f>
        <v/>
      </c>
      <c r="BI25" s="134" t="str">
        <f>IF(BJ$7="","",IF(AND(BH25="",BG25=""),IF(OR(AND(BD$7&gt;BF$7,BD25&gt;BF25),AND(BD$7&lt;BF$7,BD25&lt;BF25),AND(BD$7=BF$7,BD25=BF25)),$C$3,""),""))</f>
        <v/>
      </c>
      <c r="BJ25" s="110">
        <f>IF(BJ$7="","",IF(BG25="",IF(BH25="",IF(BI25="",0,BI25),BH25),BG25))</f>
        <v>4</v>
      </c>
      <c r="BK25" s="108">
        <v>1</v>
      </c>
      <c r="BL25" s="132" t="s">
        <v>59</v>
      </c>
      <c r="BM25" s="109">
        <v>4</v>
      </c>
      <c r="BN25" s="134" t="str">
        <f>IF(BQ$7="","",IF(AND(BK25=BK$7,BM25=BM$7),$C$1,""))</f>
        <v/>
      </c>
      <c r="BO25" s="134" t="str">
        <f>IF(BN25="",(IF(BK25-BM25=0,"",(IF(BK25-BM25=BK$7-BM$7,$C$2,"")))),"")</f>
        <v/>
      </c>
      <c r="BP25" s="134" t="str">
        <f>IF(BQ$7="","",IF(AND(BO25="",BN25=""),IF(OR(AND(BK$7&gt;BM$7,BK25&gt;BM25),AND(BK$7&lt;BM$7,BK25&lt;BM25),AND(BK$7=BM$7,BK25=BM25)),$C$3,""),""))</f>
        <v/>
      </c>
      <c r="BQ25" s="110" t="str">
        <f>IF(BQ$7="","",IF(BN25="",IF(BO25="",IF(BP25="",0,BP25),BO25),BN25))</f>
        <v/>
      </c>
      <c r="BR25" s="108">
        <v>1</v>
      </c>
      <c r="BS25" s="132" t="s">
        <v>59</v>
      </c>
      <c r="BT25" s="109">
        <v>1</v>
      </c>
      <c r="BU25" s="134" t="str">
        <f>IF(BX$7="","",IF(AND(BR25=BR$7,BT25=BT$7),$C$1,""))</f>
        <v/>
      </c>
      <c r="BV25" s="134" t="str">
        <f>IF(BU25="",(IF(BR25-BT25=0,"",(IF(BR25-BT25=BR$7-BT$7,$C$2,"")))),"")</f>
        <v/>
      </c>
      <c r="BW25" s="134" t="str">
        <f>IF(BX$7="","",IF(AND(BV25="",BU25=""),IF(OR(AND(BR$7&gt;BT$7,BR25&gt;BT25),AND(BR$7&lt;BT$7,BR25&lt;BT25),AND(BR$7=BT$7,BR25=BT25)),$C$3,""),""))</f>
        <v/>
      </c>
      <c r="BX25" s="110" t="str">
        <f>IF(BX$7="","",IF(BU25="",IF(BV25="",IF(BW25="",0,BW25),BV25),BU25))</f>
        <v/>
      </c>
      <c r="BY25" s="108">
        <v>0</v>
      </c>
      <c r="BZ25" s="132" t="s">
        <v>59</v>
      </c>
      <c r="CA25" s="109">
        <v>4</v>
      </c>
      <c r="CB25" s="134" t="str">
        <f>IF(CE$7="","",IF(AND(BY25=BY$7,CA25=CA$7),$C$1,""))</f>
        <v/>
      </c>
      <c r="CC25" s="134" t="str">
        <f>IF(CB25="",(IF(BY25-CA25=0,"",(IF(BY25-CA25=BY$7-CA$7,$C$2,"")))),"")</f>
        <v/>
      </c>
      <c r="CD25" s="134" t="str">
        <f>IF(CE$7="","",IF(AND(CC25="",CB25=""),IF(OR(AND(BY$7&gt;CA$7,BY25&gt;CA25),AND(BY$7&lt;CA$7,BY25&lt;CA25),AND(BY$7=CA$7,BY25=CA25)),$C$3,""),""))</f>
        <v/>
      </c>
      <c r="CE25" s="110" t="str">
        <f>IF(CE$7="","",IF(CB25="",IF(CC25="",IF(CD25="",0,CD25),CC25),CB25))</f>
        <v/>
      </c>
      <c r="CF25" s="108">
        <v>2</v>
      </c>
      <c r="CG25" s="132" t="s">
        <v>59</v>
      </c>
      <c r="CH25" s="109">
        <v>1</v>
      </c>
      <c r="CI25" s="134" t="str">
        <f>IF(CL$7="","",IF(AND(CF25=CF$7,CH25=CH$7),$C$1,""))</f>
        <v/>
      </c>
      <c r="CJ25" s="134" t="str">
        <f>IF(CI25="",(IF(CF25-CH25=0,"",(IF(CF25-CH25=CF$7-CH$7,$C$2,"")))),"")</f>
        <v/>
      </c>
      <c r="CK25" s="134" t="str">
        <f>IF(CL$7="","",IF(AND(CJ25="",CI25=""),IF(OR(AND(CF$7&gt;CH$7,CF25&gt;CH25),AND(CF$7&lt;CH$7,CF25&lt;CH25),AND(CF$7=CH$7,CF25=CH25)),$C$3,""),""))</f>
        <v/>
      </c>
      <c r="CL25" s="110" t="str">
        <f>IF(CL$7="","",IF(CI25="",IF(CJ25="",IF(CK25="",0,CK25),CJ25),CI25))</f>
        <v/>
      </c>
      <c r="CM25" s="112">
        <f>SUM(CT25,DA25,DH25,DO25,DV25,EC25)</f>
        <v>5</v>
      </c>
      <c r="CN25" s="108">
        <v>2</v>
      </c>
      <c r="CO25" s="132" t="s">
        <v>59</v>
      </c>
      <c r="CP25" s="109">
        <v>0</v>
      </c>
      <c r="CQ25" s="134" t="str">
        <f>IF(CT$7="","",IF(AND(CN25=CN$7,CP25=CP$7),$C$1,""))</f>
        <v/>
      </c>
      <c r="CR25" s="134" t="str">
        <f>IF(CQ25="",(IF(CN25-CP25=0,"",(IF(CN25-CP25=CN$7-CP$7,$C$2,"")))),"")</f>
        <v/>
      </c>
      <c r="CS25" s="134">
        <f>IF(CT$7="","",IF(AND(CR25="",CQ25=""),IF(OR(AND(CN$7&gt;CP$7,CN25&gt;CP25),AND(CN$7&lt;CP$7,CN25&lt;CP25),AND(CN$7=CP$7,CN25=CP25)),$C$3,""),""))</f>
        <v>2</v>
      </c>
      <c r="CT25" s="110">
        <f>IF(CT$7="","",IF(CQ25="",IF(CR25="",IF(CS25="",0,CS25),CR25),CQ25))</f>
        <v>2</v>
      </c>
      <c r="CU25" s="108">
        <v>3</v>
      </c>
      <c r="CV25" s="132" t="s">
        <v>59</v>
      </c>
      <c r="CW25" s="109">
        <v>2</v>
      </c>
      <c r="CX25" s="134" t="str">
        <f>IF(DA$7="","",IF(AND(CU25=CU$7,CW25=CW$7),$C$1,""))</f>
        <v/>
      </c>
      <c r="CY25" s="134">
        <f>IF(CX25="",(IF(CU25-CW25=0,"",(IF(CU25-CW25=CU$7-CW$7,$C$2,"")))),"")</f>
        <v>3</v>
      </c>
      <c r="CZ25" s="134" t="str">
        <f>IF(DA$7="","",IF(AND(CY25="",CX25=""),IF(OR(AND(CU$7&gt;CW$7,CU25&gt;CW25),AND(CU$7&lt;CW$7,CU25&lt;CW25),AND(CU$7=CW$7,CU25=CW25)),$C$3,""),""))</f>
        <v/>
      </c>
      <c r="DA25" s="110">
        <f>IF(DA$7="","",IF(CX25="",IF(CY25="",IF(CZ25="",0,CZ25),CY25),CX25))</f>
        <v>3</v>
      </c>
      <c r="DB25" s="108">
        <v>2</v>
      </c>
      <c r="DC25" s="132" t="s">
        <v>59</v>
      </c>
      <c r="DD25" s="109">
        <v>2</v>
      </c>
      <c r="DE25" s="134" t="str">
        <f>IF(DH$7="","",IF(AND(DB25=DB$7,DD25=DD$7),$C$1,""))</f>
        <v/>
      </c>
      <c r="DF25" s="134" t="str">
        <f>IF(DE25="",(IF(DB25-DD25=0,"",(IF(DB25-DD25=DB$7-DD$7,$C$2,"")))),"")</f>
        <v/>
      </c>
      <c r="DG25" s="134" t="str">
        <f>IF(DH$7="","",IF(AND(DF25="",DE25=""),IF(OR(AND(DB$7&gt;DD$7,DB25&gt;DD25),AND(DB$7&lt;DD$7,DB25&lt;DD25),AND(DB$7=DD$7,DB25=DD25)),$C$3,""),""))</f>
        <v/>
      </c>
      <c r="DH25" s="110" t="str">
        <f>IF(DH$7="","",IF(DE25="",IF(DF25="",IF(DG25="",0,DG25),DF25),DE25))</f>
        <v/>
      </c>
      <c r="DI25" s="108">
        <v>1</v>
      </c>
      <c r="DJ25" s="132" t="s">
        <v>59</v>
      </c>
      <c r="DK25" s="109">
        <v>1</v>
      </c>
      <c r="DL25" s="134" t="str">
        <f>IF(DO$7="","",IF(AND(DI25=DI$7,DK25=DK$7),$C$1,""))</f>
        <v/>
      </c>
      <c r="DM25" s="134" t="str">
        <f>IF(DL25="",(IF(DI25-DK25=0,"",(IF(DI25-DK25=DI$7-DK$7,$C$2,"")))),"")</f>
        <v/>
      </c>
      <c r="DN25" s="134" t="str">
        <f>IF(DO$7="","",IF(AND(DM25="",DL25=""),IF(OR(AND(DI$7&gt;DK$7,DI25&gt;DK25),AND(DI$7&lt;DK$7,DI25&lt;DK25),AND(DI$7=DK$7,DI25=DK25)),$C$3,""),""))</f>
        <v/>
      </c>
      <c r="DO25" s="110" t="str">
        <f>IF(DO$7="","",IF(DL25="",IF(DM25="",IF(DN25="",0,DN25),DM25),DL25))</f>
        <v/>
      </c>
      <c r="DP25" s="108">
        <v>1</v>
      </c>
      <c r="DQ25" s="132" t="s">
        <v>59</v>
      </c>
      <c r="DR25" s="109">
        <v>3</v>
      </c>
      <c r="DS25" s="134" t="str">
        <f>IF(DV$7="","",IF(AND(DP25=DP$7,DR25=DR$7),$C$1,""))</f>
        <v/>
      </c>
      <c r="DT25" s="134" t="str">
        <f>IF(DS25="",(IF(DP25-DR25=0,"",(IF(DP25-DR25=DP$7-DR$7,$C$2,"")))),"")</f>
        <v/>
      </c>
      <c r="DU25" s="134" t="str">
        <f>IF(DV$7="","",IF(AND(DT25="",DS25=""),IF(OR(AND(DP$7&gt;DR$7,DP25&gt;DR25),AND(DP$7&lt;DR$7,DP25&lt;DR25),AND(DP$7=DR$7,DP25=DR25)),$C$3,""),""))</f>
        <v/>
      </c>
      <c r="DV25" s="110" t="str">
        <f>IF(DV$7="","",IF(DS25="",IF(DT25="",IF(DU25="",0,DU25),DT25),DS25))</f>
        <v/>
      </c>
      <c r="DW25" s="108">
        <v>1</v>
      </c>
      <c r="DX25" s="132" t="s">
        <v>59</v>
      </c>
      <c r="DY25" s="109">
        <v>2</v>
      </c>
      <c r="DZ25" s="134" t="str">
        <f>IF(EC$7="","",IF(AND(DW25=DW$7,DY25=DY$7),$C$1,""))</f>
        <v/>
      </c>
      <c r="EA25" s="134" t="str">
        <f>IF(DZ25="",(IF(DW25-DY25=0,"",(IF(DW25-DY25=DW$7-DY$7,$C$2,"")))),"")</f>
        <v/>
      </c>
      <c r="EB25" s="134" t="str">
        <f>IF(EC$7="","",IF(AND(EA25="",DZ25=""),IF(OR(AND(DW$7&gt;DY$7,DW25&gt;DY25),AND(DW$7&lt;DY$7,DW25&lt;DY25),AND(DW$7=DY$7,DW25=DY25)),$C$3,""),""))</f>
        <v/>
      </c>
      <c r="EC25" s="110" t="str">
        <f>IF(EC$7="","",IF(DZ25="",IF(EA25="",IF(EB25="",0,EB25),EA25),DZ25))</f>
        <v/>
      </c>
      <c r="ED25" s="113">
        <f>SUM(EK25,ER25,EY25,FF25,FM25,FT25)</f>
        <v>0</v>
      </c>
      <c r="EE25" s="108">
        <v>4</v>
      </c>
      <c r="EF25" s="132" t="s">
        <v>59</v>
      </c>
      <c r="EG25" s="109">
        <v>0</v>
      </c>
      <c r="EH25" s="134" t="str">
        <f>IF(EK$7="","",IF(AND(EE25=EE$7,EG25=EG$7),$C$1,""))</f>
        <v/>
      </c>
      <c r="EI25" s="134" t="str">
        <f>IF(EH25="",(IF(EE25-EG25=0,"",(IF(EE25-EG25=EE$7-EG$7,$C$2,"")))),"")</f>
        <v/>
      </c>
      <c r="EJ25" s="134" t="str">
        <f>IF(EK$7="","",IF(AND(EI25="",EH25=""),IF(OR(AND(EE$7&gt;EG$7,EE25&gt;EG25),AND(EE$7&lt;EG$7,EE25&lt;EG25),AND(EE$7=EG$7,EE25=EG25)),$C$3,""),""))</f>
        <v/>
      </c>
      <c r="EK25" s="110">
        <f>IF(EK$7="","",IF(EH25="",IF(EI25="",IF(EJ25="",0,EJ25),EI25),EH25))</f>
        <v>0</v>
      </c>
      <c r="EL25" s="108">
        <v>1</v>
      </c>
      <c r="EM25" s="132" t="s">
        <v>59</v>
      </c>
      <c r="EN25" s="109">
        <v>1</v>
      </c>
      <c r="EO25" s="134" t="str">
        <f>IF(ER$7="","",IF(AND(EL25=EL$7,EN25=EN$7),$C$1,""))</f>
        <v/>
      </c>
      <c r="EP25" s="134" t="str">
        <f>IF(EO25="",(IF(EL25-EN25=0,"",(IF(EL25-EN25=EL$7-EN$7,$C$2,"")))),"")</f>
        <v/>
      </c>
      <c r="EQ25" s="134" t="str">
        <f>IF(ER$7="","",IF(AND(EP25="",EO25=""),IF(OR(AND(EL$7&gt;EN$7,EL25&gt;EN25),AND(EL$7&lt;EN$7,EL25&lt;EN25),AND(EL$7=EN$7,EL25=EN25)),$C$3,""),""))</f>
        <v/>
      </c>
      <c r="ER25" s="110">
        <f>IF(ER$7="","",IF(EO25="",IF(EP25="",IF(EQ25="",0,EQ25),EP25),EO25))</f>
        <v>0</v>
      </c>
      <c r="ES25" s="108">
        <v>1</v>
      </c>
      <c r="ET25" s="132" t="s">
        <v>59</v>
      </c>
      <c r="EU25" s="109">
        <v>2</v>
      </c>
      <c r="EV25" s="134" t="str">
        <f>IF(EY$7="","",IF(AND(ES25=ES$7,EU25=EU$7),$C$1,""))</f>
        <v/>
      </c>
      <c r="EW25" s="134" t="str">
        <f>IF(EV25="",(IF(ES25-EU25=0,"",(IF(ES25-EU25=ES$7-EU$7,$C$2,"")))),"")</f>
        <v/>
      </c>
      <c r="EX25" s="134" t="str">
        <f>IF(EY$7="","",IF(AND(EW25="",EV25=""),IF(OR(AND(ES$7&gt;EU$7,ES25&gt;EU25),AND(ES$7&lt;EU$7,ES25&lt;EU25),AND(ES$7=EU$7,ES25=EU25)),$C$3,""),""))</f>
        <v/>
      </c>
      <c r="EY25" s="110" t="str">
        <f>IF(EY$7="","",IF(EV25="",IF(EW25="",IF(EX25="",0,EX25),EW25),EV25))</f>
        <v/>
      </c>
      <c r="EZ25" s="108">
        <v>1</v>
      </c>
      <c r="FA25" s="132" t="s">
        <v>59</v>
      </c>
      <c r="FB25" s="109">
        <v>0</v>
      </c>
      <c r="FC25" s="134" t="str">
        <f>IF(FF$7="","",IF(AND(EZ25=EZ$7,FB25=FB$7),$C$1,""))</f>
        <v/>
      </c>
      <c r="FD25" s="134" t="str">
        <f>IF(FC25="",(IF(EZ25-FB25=0,"",(IF(EZ25-FB25=EZ$7-FB$7,$C$2,"")))),"")</f>
        <v/>
      </c>
      <c r="FE25" s="134" t="str">
        <f>IF(FF$7="","",IF(AND(FD25="",FC25=""),IF(OR(AND(EZ$7&gt;FB$7,EZ25&gt;FB25),AND(EZ$7&lt;FB$7,EZ25&lt;FB25),AND(EZ$7=FB$7,EZ25=FB25)),$C$3,""),""))</f>
        <v/>
      </c>
      <c r="FF25" s="110" t="str">
        <f>IF(FF$7="","",IF(FC25="",IF(FD25="",IF(FE25="",0,FE25),FD25),FC25))</f>
        <v/>
      </c>
      <c r="FG25" s="108">
        <v>2</v>
      </c>
      <c r="FH25" s="132" t="s">
        <v>59</v>
      </c>
      <c r="FI25" s="109">
        <v>2</v>
      </c>
      <c r="FJ25" s="134" t="str">
        <f>IF(FM$7="","",IF(AND(FG25=FG$7,FI25=FI$7),$C$1,""))</f>
        <v/>
      </c>
      <c r="FK25" s="134" t="str">
        <f>IF(FJ25="",(IF(FG25-FI25=0,"",(IF(FG25-FI25=FG$7-FI$7,$C$2,"")))),"")</f>
        <v/>
      </c>
      <c r="FL25" s="134" t="str">
        <f>IF(FM$7="","",IF(AND(FK25="",FJ25=""),IF(OR(AND(FG$7&gt;FI$7,FG25&gt;FI25),AND(FG$7&lt;FI$7,FG25&lt;FI25),AND(FG$7=FI$7,FG25=FI25)),$C$3,""),""))</f>
        <v/>
      </c>
      <c r="FM25" s="110" t="str">
        <f>IF(FM$7="","",IF(FJ25="",IF(FK25="",IF(FL25="",0,FL25),FK25),FJ25))</f>
        <v/>
      </c>
      <c r="FN25" s="108">
        <v>0</v>
      </c>
      <c r="FO25" s="132" t="s">
        <v>59</v>
      </c>
      <c r="FP25" s="109">
        <v>4</v>
      </c>
      <c r="FQ25" s="134" t="str">
        <f>IF(FT$7="","",IF(AND(FN25=FN$7,FP25=FP$7),$C$1,""))</f>
        <v/>
      </c>
      <c r="FR25" s="134" t="str">
        <f>IF(FQ25="",(IF(FN25-FP25=0,"",(IF(FN25-FP25=FN$7-FP$7,$C$2,"")))),"")</f>
        <v/>
      </c>
      <c r="FS25" s="134" t="str">
        <f>IF(FT$7="","",IF(AND(FR25="",FQ25=""),IF(OR(AND(FN$7&gt;FP$7,FN25&gt;FP25),AND(FN$7&lt;FP$7,FN25&lt;FP25),AND(FN$7=FP$7,FN25=FP25)),$C$3,""),""))</f>
        <v/>
      </c>
      <c r="FT25" s="110" t="str">
        <f>IF(FT$7="","",IF(FQ25="",IF(FR25="",IF(FS25="",0,FS25),FR25),FQ25))</f>
        <v/>
      </c>
      <c r="FU25" s="114">
        <f>SUM(GB25,GI25,GP25,GW25,HD25,HK25)</f>
        <v>4</v>
      </c>
      <c r="FV25" s="108">
        <v>1</v>
      </c>
      <c r="FW25" s="132" t="s">
        <v>59</v>
      </c>
      <c r="FX25" s="109">
        <v>1</v>
      </c>
      <c r="FY25" s="134" t="str">
        <f>IF(GB$7="","",IF(AND(FV25=FV$7,FX25=FX$7),$C$1,""))</f>
        <v/>
      </c>
      <c r="FZ25" s="134" t="str">
        <f>IF(FY25="",(IF(FV25-FX25=0,"",(IF(FV25-FX25=FV$7-FX$7,$C$2,"")))),"")</f>
        <v/>
      </c>
      <c r="GA25" s="134" t="str">
        <f>IF(GB$7="","",IF(AND(FZ25="",FY25=""),IF(OR(AND(FV$7&gt;FX$7,FV25&gt;FX25),AND(FV$7&lt;FX$7,FV25&lt;FX25),AND(FV$7=FX$7,FV25=FX25)),$C$3,""),""))</f>
        <v/>
      </c>
      <c r="GB25" s="110">
        <f>IF(GB$7="","",IF(FY25="",IF(FZ25="",IF(GA25="",0,GA25),FZ25),FY25))</f>
        <v>0</v>
      </c>
      <c r="GC25" s="108">
        <v>3</v>
      </c>
      <c r="GD25" s="132" t="s">
        <v>59</v>
      </c>
      <c r="GE25" s="109">
        <v>0</v>
      </c>
      <c r="GF25" s="134">
        <f>IF(GI$7="","",IF(AND(GC25=GC$7,GE25=GE$7),$C$1,""))</f>
        <v>4</v>
      </c>
      <c r="GG25" s="134" t="str">
        <f>IF(GF25="",(IF(GC25-GE25=0,"",(IF(GC25-GE25=GC$7-GE$7,$C$2,"")))),"")</f>
        <v/>
      </c>
      <c r="GH25" s="134" t="str">
        <f>IF(GI$7="","",IF(AND(GG25="",GF25=""),IF(OR(AND(GC$7&gt;GE$7,GC25&gt;GE25),AND(GC$7&lt;GE$7,GC25&lt;GE25),AND(GC$7=GE$7,GC25=GE25)),$C$3,""),""))</f>
        <v/>
      </c>
      <c r="GI25" s="110">
        <f>IF(GI$7="","",IF(GF25="",IF(GG25="",IF(GH25="",0,GH25),GG25),GF25))</f>
        <v>4</v>
      </c>
      <c r="GJ25" s="108">
        <v>0</v>
      </c>
      <c r="GK25" s="132" t="s">
        <v>59</v>
      </c>
      <c r="GL25" s="109">
        <v>2</v>
      </c>
      <c r="GM25" s="134" t="str">
        <f>IF(GP$7="","",IF(AND(GJ25=GJ$7,GL25=GL$7),$C$1,""))</f>
        <v/>
      </c>
      <c r="GN25" s="134" t="str">
        <f>IF(GM25="",(IF(GJ25-GL25=0,"",(IF(GJ25-GL25=GJ$7-GL$7,$C$2,"")))),"")</f>
        <v/>
      </c>
      <c r="GO25" s="134" t="str">
        <f>IF(GP$7="","",IF(AND(GN25="",GM25=""),IF(OR(AND(GJ$7&gt;GL$7,GJ25&gt;GL25),AND(GJ$7&lt;GL$7,GJ25&lt;GL25),AND(GJ$7=GL$7,GJ25=GL25)),$C$3,""),""))</f>
        <v/>
      </c>
      <c r="GP25" s="110" t="str">
        <f>IF(GP$7="","",IF(GM25="",IF(GN25="",IF(GO25="",0,GO25),GN25),GM25))</f>
        <v/>
      </c>
      <c r="GQ25" s="108">
        <v>0</v>
      </c>
      <c r="GR25" s="132" t="s">
        <v>59</v>
      </c>
      <c r="GS25" s="109">
        <v>1</v>
      </c>
      <c r="GT25" s="134" t="str">
        <f>IF(GW$7="","",IF(AND(GQ25=GQ$7,GS25=GS$7),$C$1,""))</f>
        <v/>
      </c>
      <c r="GU25" s="134" t="str">
        <f>IF(GT25="",(IF(GQ25-GS25=0,"",(IF(GQ25-GS25=GQ$7-GS$7,$C$2,"")))),"")</f>
        <v/>
      </c>
      <c r="GV25" s="134" t="str">
        <f>IF(GW$7="","",IF(AND(GU25="",GT25=""),IF(OR(AND(GQ$7&gt;GS$7,GQ25&gt;GS25),AND(GQ$7&lt;GS$7,GQ25&lt;GS25),AND(GQ$7=GS$7,GQ25=GS25)),$C$3,""),""))</f>
        <v/>
      </c>
      <c r="GW25" s="110" t="str">
        <f>IF(GW$7="","",IF(GT25="",IF(GU25="",IF(GV25="",0,GV25),GU25),GT25))</f>
        <v/>
      </c>
      <c r="GX25" s="108">
        <v>0</v>
      </c>
      <c r="GY25" s="132" t="s">
        <v>59</v>
      </c>
      <c r="GZ25" s="109">
        <v>3</v>
      </c>
      <c r="HA25" s="134" t="str">
        <f>IF(HD$7="","",IF(AND(GX25=GX$7,GZ25=GZ$7),$C$1,""))</f>
        <v/>
      </c>
      <c r="HB25" s="134" t="str">
        <f>IF(HA25="",(IF(GX25-GZ25=0,"",(IF(GX25-GZ25=GX$7-GZ$7,$C$2,"")))),"")</f>
        <v/>
      </c>
      <c r="HC25" s="134" t="str">
        <f>IF(HD$7="","",IF(AND(HB25="",HA25=""),IF(OR(AND(GX$7&gt;GZ$7,GX25&gt;GZ25),AND(GX$7&lt;GZ$7,GX25&lt;GZ25),AND(GX$7=GZ$7,GX25=GZ25)),$C$3,""),""))</f>
        <v/>
      </c>
      <c r="HD25" s="110" t="str">
        <f>IF(HD$7="","",IF(HA25="",IF(HB25="",IF(HC25="",0,HC25),HB25),HA25))</f>
        <v/>
      </c>
      <c r="HE25" s="108">
        <v>1</v>
      </c>
      <c r="HF25" s="132" t="s">
        <v>59</v>
      </c>
      <c r="HG25" s="109">
        <v>3</v>
      </c>
      <c r="HH25" s="134" t="str">
        <f>IF(HK$7="","",IF(AND(HE25=HE$7,HG25=HG$7),$C$1,""))</f>
        <v/>
      </c>
      <c r="HI25" s="134" t="str">
        <f>IF(HH25="",(IF(HE25-HG25=0,"",(IF(HE25-HG25=HE$7-HG$7,$C$2,"")))),"")</f>
        <v/>
      </c>
      <c r="HJ25" s="134" t="str">
        <f>IF(HK$7="","",IF(AND(HI25="",HH25=""),IF(OR(AND(HE$7&gt;HG$7,HE25&gt;HG25),AND(HE$7&lt;HG$7,HE25&lt;HG25),AND(HE$7=HG$7,HE25=HG25)),$C$3,""),""))</f>
        <v/>
      </c>
      <c r="HK25" s="110" t="str">
        <f>IF(HK$7="","",IF(HH25="",IF(HI25="",IF(HJ25="",0,HJ25),HI25),HH25))</f>
        <v/>
      </c>
      <c r="HL25" s="115">
        <f>SUM(HS25,HZ25,IG25,IN25,IU25,JB25)</f>
        <v>2</v>
      </c>
      <c r="HM25" s="108">
        <v>3</v>
      </c>
      <c r="HN25" s="132" t="s">
        <v>59</v>
      </c>
      <c r="HO25" s="109">
        <v>0</v>
      </c>
      <c r="HP25" s="134" t="str">
        <f>IF(HS$7="","",IF(AND(HM25=HM$7,HO25=HO$7),$C$1,""))</f>
        <v/>
      </c>
      <c r="HQ25" s="134" t="str">
        <f>IF(HP25="",(IF(HM25-HO25=0,"",(IF(HM25-HO25=HM$7-HO$7,$C$2,"")))),"")</f>
        <v/>
      </c>
      <c r="HR25" s="134">
        <f>IF(HS$7="","",IF(AND(HQ25="",HP25=""),IF(OR(AND(HM$7&gt;HO$7,HM25&gt;HO25),AND(HM$7&lt;HO$7,HM25&lt;HO25),AND(HM$7=HO$7,HM25=HO25)),$C$3,""),""))</f>
        <v>2</v>
      </c>
      <c r="HS25" s="110">
        <f>IF(HS$7="","",IF(HP25="",IF(HQ25="",IF(HR25="",0,HR25),HQ25),HP25))</f>
        <v>2</v>
      </c>
      <c r="HT25" s="108">
        <v>1</v>
      </c>
      <c r="HU25" s="132" t="s">
        <v>59</v>
      </c>
      <c r="HV25" s="109">
        <v>2</v>
      </c>
      <c r="HW25" s="134" t="str">
        <f>IF(HZ$7="","",IF(AND(HT25=HT$7,HV25=HV$7),$C$1,""))</f>
        <v/>
      </c>
      <c r="HX25" s="134" t="str">
        <f>IF(HW25="",(IF(HT25-HV25=0,"",(IF(HT25-HV25=HT$7-HV$7,$C$2,"")))),"")</f>
        <v/>
      </c>
      <c r="HY25" s="134" t="str">
        <f>IF(HZ$7="","",IF(AND(HX25="",HW25=""),IF(OR(AND(HT$7&gt;HV$7,HT25&gt;HV25),AND(HT$7&lt;HV$7,HT25&lt;HV25),AND(HT$7=HV$7,HT25=HV25)),$C$3,""),""))</f>
        <v/>
      </c>
      <c r="HZ25" s="110">
        <f>IF(HZ$7="","",IF(HW25="",IF(HX25="",IF(HY25="",0,HY25),HX25),HW25))</f>
        <v>0</v>
      </c>
      <c r="IA25" s="108">
        <v>5</v>
      </c>
      <c r="IB25" s="132" t="s">
        <v>59</v>
      </c>
      <c r="IC25" s="109">
        <v>0</v>
      </c>
      <c r="ID25" s="134" t="str">
        <f>IF(IG$7="","",IF(AND(IA25=IA$7,IC25=IC$7),$C$1,""))</f>
        <v/>
      </c>
      <c r="IE25" s="134" t="str">
        <f>IF(ID25="",(IF(IA25-IC25=0,"",(IF(IA25-IC25=IA$7-IC$7,$C$2,"")))),"")</f>
        <v/>
      </c>
      <c r="IF25" s="134" t="str">
        <f>IF(IG$7="","",IF(AND(IE25="",ID25=""),IF(OR(AND(IA$7&gt;IC$7,IA25&gt;IC25),AND(IA$7&lt;IC$7,IA25&lt;IC25),AND(IA$7=IC$7,IA25=IC25)),$C$3,""),""))</f>
        <v/>
      </c>
      <c r="IG25" s="110" t="str">
        <f>IF(IG$7="","",IF(ID25="",IF(IE25="",IF(IF25="",0,IF25),IE25),ID25))</f>
        <v/>
      </c>
      <c r="IH25" s="108">
        <v>2</v>
      </c>
      <c r="II25" s="132" t="s">
        <v>59</v>
      </c>
      <c r="IJ25" s="109">
        <v>3</v>
      </c>
      <c r="IK25" s="134" t="str">
        <f>IF(IN$7="","",IF(AND(IH25=IH$7,IJ25=IJ$7),$C$1,""))</f>
        <v/>
      </c>
      <c r="IL25" s="134" t="str">
        <f>IF(IK25="",(IF(IH25-IJ25=0,"",(IF(IH25-IJ25=IH$7-IJ$7,$C$2,"")))),"")</f>
        <v/>
      </c>
      <c r="IM25" s="134" t="str">
        <f>IF(IN$7="","",IF(AND(IL25="",IK25=""),IF(OR(AND(IH$7&gt;IJ$7,IH25&gt;IJ25),AND(IH$7&lt;IJ$7,IH25&lt;IJ25),AND(IH$7=IJ$7,IH25=IJ25)),$C$3,""),""))</f>
        <v/>
      </c>
      <c r="IN25" s="110" t="str">
        <f>IF(IN$7="","",IF(IK25="",IF(IL25="",IF(IM25="",0,IM25),IL25),IK25))</f>
        <v/>
      </c>
      <c r="IO25" s="108">
        <v>0</v>
      </c>
      <c r="IP25" s="132" t="s">
        <v>59</v>
      </c>
      <c r="IQ25" s="109">
        <v>1</v>
      </c>
      <c r="IR25" s="134" t="str">
        <f>IF(IU$7="","",IF(AND(IO25=IO$7,IQ25=IQ$7),$C$1,""))</f>
        <v/>
      </c>
      <c r="IS25" s="134" t="str">
        <f>IF(IR25="",(IF(IO25-IQ25=0,"",(IF(IO25-IQ25=IO$7-IQ$7,$C$2,"")))),"")</f>
        <v/>
      </c>
      <c r="IT25" s="134" t="str">
        <f>IF(IU$7="","",IF(AND(IS25="",IR25=""),IF(OR(AND(IO$7&gt;IQ$7,IO25&gt;IQ25),AND(IO$7&lt;IQ$7,IO25&lt;IQ25),AND(IO$7=IQ$7,IO25=IQ25)),$C$3,""),""))</f>
        <v/>
      </c>
      <c r="IU25" s="110" t="str">
        <f>IF(IU$7="","",IF(IR25="",IF(IS25="",IF(IT25="",0,IT25),IS25),IR25))</f>
        <v/>
      </c>
      <c r="IV25" s="108">
        <v>3</v>
      </c>
      <c r="IW25" s="132" t="s">
        <v>59</v>
      </c>
      <c r="IX25" s="109">
        <v>0</v>
      </c>
      <c r="IY25" s="134" t="str">
        <f>IF(JB$7="","",IF(AND(IV25=IV$7,IX25=IX$7),$C$1,""))</f>
        <v/>
      </c>
      <c r="IZ25" s="134" t="str">
        <f>IF(IY25="",(IF(IV25-IX25=0,"",(IF(IV25-IX25=IV$7-IX$7,$C$2,"")))),"")</f>
        <v/>
      </c>
      <c r="JA25" s="134" t="str">
        <f>IF(JB$7="","",IF(AND(IZ25="",IY25=""),IF(OR(AND(IV$7&gt;IX$7,IV25&gt;IX25),AND(IV$7&lt;IX$7,IV25&lt;IX25),AND(IV$7=IX$7,IV25=IX25)),$C$3,""),""))</f>
        <v/>
      </c>
      <c r="JB25" s="110" t="str">
        <f>IF(JB$7="","",IF(IY25="",IF(IZ25="",IF(JA25="",0,JA25),IZ25),IY25))</f>
        <v/>
      </c>
      <c r="JC25" s="116">
        <f>SUM(JJ25,JQ25,JX25,KE25,KL25,KS25)</f>
        <v>3</v>
      </c>
      <c r="JD25" s="108">
        <v>1</v>
      </c>
      <c r="JE25" s="132" t="s">
        <v>59</v>
      </c>
      <c r="JF25" s="109">
        <v>2</v>
      </c>
      <c r="JG25" s="134" t="str">
        <f>IF(JJ$7="","",IF(AND(JD25=JD$7,JF25=JF$7),$C$1,""))</f>
        <v/>
      </c>
      <c r="JH25" s="134" t="str">
        <f>IF(JG25="",(IF(JD25-JF25=0,"",(IF(JD25-JF25=JD$7-JF$7,$C$2,"")))),"")</f>
        <v/>
      </c>
      <c r="JI25" s="134" t="str">
        <f>IF(JJ$7="","",IF(AND(JH25="",JG25=""),IF(OR(AND(JD$7&gt;JF$7,JD25&gt;JF25),AND(JD$7&lt;JF$7,JD25&lt;JF25),AND(JD$7=JF$7,JD25=JF25)),$C$3,""),""))</f>
        <v/>
      </c>
      <c r="JJ25" s="110">
        <f>IF(JJ$7="","",IF(JG25="",IF(JH25="",IF(JI25="",0,JI25),JH25),JG25))</f>
        <v>0</v>
      </c>
      <c r="JK25" s="108">
        <v>0</v>
      </c>
      <c r="JL25" s="132" t="s">
        <v>59</v>
      </c>
      <c r="JM25" s="109">
        <v>1</v>
      </c>
      <c r="JN25" s="134" t="str">
        <f>IF(JQ$7="","",IF(AND(JK25=JK$7,JM25=JM$7),$C$1,""))</f>
        <v/>
      </c>
      <c r="JO25" s="134">
        <f>IF(JN25="",(IF(JK25-JM25=0,"",(IF(JK25-JM25=JK$7-JM$7,$C$2,"")))),"")</f>
        <v>3</v>
      </c>
      <c r="JP25" s="134" t="str">
        <f>IF(JQ$7="","",IF(AND(JO25="",JN25=""),IF(OR(AND(JK$7&gt;JM$7,JK25&gt;JM25),AND(JK$7&lt;JM$7,JK25&lt;JM25),AND(JK$7=JM$7,JK25=JM25)),$C$3,""),""))</f>
        <v/>
      </c>
      <c r="JQ25" s="110">
        <f>IF(JQ$7="","",IF(JN25="",IF(JO25="",IF(JP25="",0,JP25),JO25),JN25))</f>
        <v>3</v>
      </c>
      <c r="JR25" s="108">
        <v>2</v>
      </c>
      <c r="JS25" s="132" t="s">
        <v>59</v>
      </c>
      <c r="JT25" s="109">
        <v>0</v>
      </c>
      <c r="JU25" s="134" t="str">
        <f>IF(JX$7="","",IF(AND(JR25=JR$7,JT25=JT$7),$C$1,""))</f>
        <v/>
      </c>
      <c r="JV25" s="134" t="str">
        <f>IF(JU25="",(IF(JR25-JT25=0,"",(IF(JR25-JT25=JR$7-JT$7,$C$2,"")))),"")</f>
        <v/>
      </c>
      <c r="JW25" s="134" t="str">
        <f>IF(JX$7="","",IF(AND(JV25="",JU25=""),IF(OR(AND(JR$7&gt;JT$7,JR25&gt;JT25),AND(JR$7&lt;JT$7,JR25&lt;JT25),AND(JR$7=JT$7,JR25=JT25)),$C$3,""),""))</f>
        <v/>
      </c>
      <c r="JX25" s="110" t="str">
        <f>IF(JX$7="","",IF(JU25="",IF(JV25="",IF(JW25="",0,JW25),JV25),JU25))</f>
        <v/>
      </c>
      <c r="JY25" s="108">
        <v>1</v>
      </c>
      <c r="JZ25" s="132" t="s">
        <v>59</v>
      </c>
      <c r="KA25" s="109">
        <v>1</v>
      </c>
      <c r="KB25" s="134" t="str">
        <f>IF(KE$7="","",IF(AND(JY25=JY$7,KA25=KA$7),$C$1,""))</f>
        <v/>
      </c>
      <c r="KC25" s="134" t="str">
        <f>IF(KB25="",(IF(JY25-KA25=0,"",(IF(JY25-KA25=JY$7-KA$7,$C$2,"")))),"")</f>
        <v/>
      </c>
      <c r="KD25" s="134" t="str">
        <f>IF(KE$7="","",IF(AND(KC25="",KB25=""),IF(OR(AND(JY$7&gt;KA$7,JY25&gt;KA25),AND(JY$7&lt;KA$7,JY25&lt;KA25),AND(JY$7=KA$7,JY25=KA25)),$C$3,""),""))</f>
        <v/>
      </c>
      <c r="KE25" s="110" t="str">
        <f>IF(KE$7="","",IF(KB25="",IF(KC25="",IF(KD25="",0,KD25),KC25),KB25))</f>
        <v/>
      </c>
      <c r="KF25" s="108">
        <v>2</v>
      </c>
      <c r="KG25" s="132" t="s">
        <v>59</v>
      </c>
      <c r="KH25" s="109">
        <v>3</v>
      </c>
      <c r="KI25" s="134" t="str">
        <f>IF(KL$7="","",IF(AND(KF25=KF$7,KH25=KH$7),$C$1,""))</f>
        <v/>
      </c>
      <c r="KJ25" s="134" t="str">
        <f>IF(KI25="",(IF(KF25-KH25=0,"",(IF(KF25-KH25=KF$7-KH$7,$C$2,"")))),"")</f>
        <v/>
      </c>
      <c r="KK25" s="134" t="str">
        <f>IF(KL$7="","",IF(AND(KJ25="",KI25=""),IF(OR(AND(KF$7&gt;KH$7,KF25&gt;KH25),AND(KF$7&lt;KH$7,KF25&lt;KH25),AND(KF$7=KH$7,KF25=KH25)),$C$3,""),""))</f>
        <v/>
      </c>
      <c r="KL25" s="110" t="str">
        <f>IF(KL$7="","",IF(KI25="",IF(KJ25="",IF(KK25="",0,KK25),KJ25),KI25))</f>
        <v/>
      </c>
      <c r="KM25" s="108">
        <v>3</v>
      </c>
      <c r="KN25" s="132" t="s">
        <v>59</v>
      </c>
      <c r="KO25" s="109">
        <v>0</v>
      </c>
      <c r="KP25" s="134" t="str">
        <f>IF(KS$7="","",IF(AND(KM25=KM$7,KO25=KO$7),$C$1,""))</f>
        <v/>
      </c>
      <c r="KQ25" s="134" t="str">
        <f>IF(KP25="",(IF(KM25-KO25=0,"",(IF(KM25-KO25=KM$7-KO$7,$C$2,"")))),"")</f>
        <v/>
      </c>
      <c r="KR25" s="134" t="str">
        <f>IF(KS$7="","",IF(AND(KQ25="",KP25=""),IF(OR(AND(KM$7&gt;KO$7,KM25&gt;KO25),AND(KM$7&lt;KO$7,KM25&lt;KO25),AND(KM$7=KO$7,KM25=KO25)),$C$3,""),""))</f>
        <v/>
      </c>
      <c r="KS25" s="110" t="str">
        <f>IF(KS$7="","",IF(KP25="",IF(KQ25="",IF(KR25="",0,KR25),KQ25),KP25))</f>
        <v/>
      </c>
      <c r="KT25" s="117">
        <f>SUM(LA25,LH25,LO25,LV25,MC25,MJ25)</f>
        <v>2</v>
      </c>
      <c r="KU25" s="108">
        <v>2</v>
      </c>
      <c r="KV25" s="132" t="s">
        <v>59</v>
      </c>
      <c r="KW25" s="109">
        <v>0</v>
      </c>
      <c r="KX25" s="134" t="str">
        <f>IF(LA$7="","",IF(AND(KU25=KU$7,KW25=KW$7),$C$1,""))</f>
        <v/>
      </c>
      <c r="KY25" s="134" t="str">
        <f>IF(KX25="",(IF(KU25-KW25=0,"",(IF(KU25-KW25=KU$7-KW$7,$C$2,"")))),"")</f>
        <v/>
      </c>
      <c r="KZ25" s="134">
        <f>IF(LA$7="","",IF(AND(KY25="",KX25=""),IF(OR(AND(KU$7&gt;KW$7,KU25&gt;KW25),AND(KU$7&lt;KW$7,KU25&lt;KW25),AND(KU$7=KW$7,KU25=KW25)),$C$3,""),""))</f>
        <v>2</v>
      </c>
      <c r="LA25" s="110">
        <f>IF(LA$7="","",IF(KX25="",IF(KY25="",IF(KZ25="",0,KZ25),KY25),KX25))</f>
        <v>2</v>
      </c>
      <c r="LB25" s="108">
        <v>1</v>
      </c>
      <c r="LC25" s="132" t="s">
        <v>59</v>
      </c>
      <c r="LD25" s="109">
        <v>0</v>
      </c>
      <c r="LE25" s="134" t="str">
        <f>IF(LH$7="","",IF(AND(LB25=LB$7,LD25=LD$7),$C$1,""))</f>
        <v/>
      </c>
      <c r="LF25" s="134" t="str">
        <f>IF(LE25="",(IF(LB25-LD25=0,"",(IF(LB25-LD25=LB$7-LD$7,$C$2,"")))),"")</f>
        <v/>
      </c>
      <c r="LG25" s="134" t="str">
        <f>IF(LH$7="","",IF(AND(LF25="",LE25=""),IF(OR(AND(LB$7&gt;LD$7,LB25&gt;LD25),AND(LB$7&lt;LD$7,LB25&lt;LD25),AND(LB$7=LD$7,LB25=LD25)),$C$3,""),""))</f>
        <v/>
      </c>
      <c r="LH25" s="110" t="str">
        <f>IF(LH$7="","",IF(LE25="",IF(LF25="",IF(LG25="",0,LG25),LF25),LE25))</f>
        <v/>
      </c>
      <c r="LI25" s="108">
        <v>2</v>
      </c>
      <c r="LJ25" s="132" t="s">
        <v>59</v>
      </c>
      <c r="LK25" s="109">
        <v>2</v>
      </c>
      <c r="LL25" s="134" t="str">
        <f>IF(LO$7="","",IF(AND(LI25=LI$7,LK25=LK$7),$C$1,""))</f>
        <v/>
      </c>
      <c r="LM25" s="134" t="str">
        <f>IF(LL25="",(IF(LI25-LK25=0,"",(IF(LI25-LK25=LI$7-LK$7,$C$2,"")))),"")</f>
        <v/>
      </c>
      <c r="LN25" s="134" t="str">
        <f>IF(LO$7="","",IF(AND(LM25="",LL25=""),IF(OR(AND(LI$7&gt;LK$7,LI25&gt;LK25),AND(LI$7&lt;LK$7,LI25&lt;LK25),AND(LI$7=LK$7,LI25=LK25)),$C$3,""),""))</f>
        <v/>
      </c>
      <c r="LO25" s="110" t="str">
        <f>IF(LO$7="","",IF(LL25="",IF(LM25="",IF(LN25="",0,LN25),LM25),LL25))</f>
        <v/>
      </c>
      <c r="LP25" s="108">
        <v>1</v>
      </c>
      <c r="LQ25" s="132" t="s">
        <v>59</v>
      </c>
      <c r="LR25" s="109">
        <v>0</v>
      </c>
      <c r="LS25" s="134" t="str">
        <f>IF(LV$7="","",IF(AND(LP25=LP$7,LR25=LR$7),$C$1,""))</f>
        <v/>
      </c>
      <c r="LT25" s="134" t="str">
        <f>IF(LS25="",(IF(LP25-LR25=0,"",(IF(LP25-LR25=LP$7-LR$7,$C$2,"")))),"")</f>
        <v/>
      </c>
      <c r="LU25" s="134" t="str">
        <f>IF(LV$7="","",IF(AND(LT25="",LS25=""),IF(OR(AND(LP$7&gt;LR$7,LP25&gt;LR25),AND(LP$7&lt;LR$7,LP25&lt;LR25),AND(LP$7=LR$7,LP25=LR25)),$C$3,""),""))</f>
        <v/>
      </c>
      <c r="LV25" s="110" t="str">
        <f>IF(LV$7="","",IF(LS25="",IF(LT25="",IF(LU25="",0,LU25),LT25),LS25))</f>
        <v/>
      </c>
      <c r="LW25" s="108">
        <v>0</v>
      </c>
      <c r="LX25" s="132" t="s">
        <v>59</v>
      </c>
      <c r="LY25" s="109">
        <v>2</v>
      </c>
      <c r="LZ25" s="134" t="str">
        <f>IF(MC$7="","",IF(AND(LW25=LW$7,LY25=LY$7),$C$1,""))</f>
        <v/>
      </c>
      <c r="MA25" s="134" t="str">
        <f>IF(LZ25="",(IF(LW25-LY25=0,"",(IF(LW25-LY25=LW$7-LY$7,$C$2,"")))),"")</f>
        <v/>
      </c>
      <c r="MB25" s="134" t="str">
        <f>IF(MC$7="","",IF(AND(MA25="",LZ25=""),IF(OR(AND(LW$7&gt;LY$7,LW25&gt;LY25),AND(LW$7&lt;LY$7,LW25&lt;LY25),AND(LW$7=LY$7,LW25=LY25)),$C$3,""),""))</f>
        <v/>
      </c>
      <c r="MC25" s="110" t="str">
        <f>IF(MC$7="","",IF(LZ25="",IF(MA25="",IF(MB25="",0,MB25),MA25),LZ25))</f>
        <v/>
      </c>
      <c r="MD25" s="108">
        <v>0</v>
      </c>
      <c r="ME25" s="132" t="s">
        <v>59</v>
      </c>
      <c r="MF25" s="109">
        <v>1</v>
      </c>
      <c r="MG25" s="134" t="str">
        <f>IF(MJ$7="","",IF(AND(MD25=MD$7,MF25=MF$7),$C$1,""))</f>
        <v/>
      </c>
      <c r="MH25" s="134" t="str">
        <f>IF(MG25="",(IF(MD25-MF25=0,"",(IF(MD25-MF25=MD$7-MF$7,$C$2,"")))),"")</f>
        <v/>
      </c>
      <c r="MI25" s="134" t="str">
        <f>IF(MJ$7="","",IF(AND(MH25="",MG25=""),IF(OR(AND(MD$7&gt;MF$7,MD25&gt;MF25),AND(MD$7&lt;MF$7,MD25&lt;MF25),AND(MD$7=MF$7,MD25=MF25)),$C$3,""),""))</f>
        <v/>
      </c>
      <c r="MJ25" s="110" t="str">
        <f>IF(MJ$7="","",IF(MG25="",IF(MH25="",IF(MI25="",0,MI25),MH25),MG25))</f>
        <v/>
      </c>
      <c r="MK25" s="118">
        <f>SUM($KT25,$JC25,$HL25,$FU25,$ED25,$CM25,$AV25,$E25)</f>
        <v>26</v>
      </c>
      <c r="ML25" s="119">
        <f>SUM(MT25,NB25,NJ25,NR25,NZ25,OH25,OP25,OX25)</f>
        <v>0</v>
      </c>
      <c r="MM25" s="135"/>
      <c r="MN25" s="132" t="s">
        <v>59</v>
      </c>
      <c r="MO25" s="109"/>
      <c r="MP25" s="109"/>
      <c r="MQ25" s="134" t="str">
        <f>IF(MT$7="","",IF(AND(MM25=MM$7,MO25=MO$7),$C$1,""))</f>
        <v/>
      </c>
      <c r="MR25" s="134" t="str">
        <f>IF(MQ25="",(IF(MM25-MO25=0,"",(IF(MM25-MO25=MM$7-MO$7,$C$2,"")))),"")</f>
        <v/>
      </c>
      <c r="MS25" s="134" t="str">
        <f>IF(MT$7="","",IF(AND(MR25="",MQ25=""),IF(OR(AND(MM$7&gt;MO$7,MM25&gt;MO25),AND(MM$7&lt;MO$7,MM25&lt;MO25),AND(MM$7=MO$7,MM25=MO25)),$C$3,""),""))</f>
        <v/>
      </c>
      <c r="MT25" s="110" t="str">
        <f>IF(MT$7="","",IF(MQ25="",IF(MR25="",IF(MS25="",0,(IF(MM$7-MO$7=0,MS25+$C$4,MS25))),MR25),IF(OR(AND(ISBLANK(MP$7),ISBLANK(MP25)),AND(ISTEXT(MP$7),ISTEXT(MP25))),MQ25+$C$4,MQ25)))</f>
        <v/>
      </c>
      <c r="MU25" s="108"/>
      <c r="MV25" s="132" t="s">
        <v>59</v>
      </c>
      <c r="MW25" s="109"/>
      <c r="MX25" s="109"/>
      <c r="MY25" s="134" t="str">
        <f>IF(NB$7="","",IF(AND(MU25=MU$7,MW25=MW$7),$C$1,""))</f>
        <v/>
      </c>
      <c r="MZ25" s="134" t="str">
        <f>IF(MY25="",(IF(MU25-MW25=0,"",(IF(MU25-MW25=MU$7-MW$7,$C$2,"")))),"")</f>
        <v/>
      </c>
      <c r="NA25" s="134" t="str">
        <f>IF(NB$7="","",IF(AND(MZ25="",MY25=""),IF(OR(AND(MU$7&gt;MW$7,MU25&gt;MW25),AND(MU$7&lt;MW$7,MU25&lt;MW25),AND(MU$7=MW$7,MU25=MW25)),$C$3,""),""))</f>
        <v/>
      </c>
      <c r="NB25" s="110" t="str">
        <f>IF(NB$7="","",IF(MY25="",IF(MZ25="",IF(NA25="",0,(IF(MU$7-MW$7=0,NA25+$C$4,NA25))),MZ25),IF(OR(AND(ISBLANK(MX$7),ISBLANK(MX25)),AND(ISTEXT(MX$7),ISTEXT(MX25))),MY25+$C$4,MY25)))</f>
        <v/>
      </c>
      <c r="NC25" s="108"/>
      <c r="ND25" s="132" t="s">
        <v>59</v>
      </c>
      <c r="NE25" s="109"/>
      <c r="NF25" s="109"/>
      <c r="NG25" s="134" t="str">
        <f>IF(NJ$7="","",IF(AND(NC25=NC$7,NE25=NE$7),$C$1,""))</f>
        <v/>
      </c>
      <c r="NH25" s="134" t="str">
        <f>IF(NG25="",(IF(NC25-NE25=0,"",(IF(NC25-NE25=NC$7-NE$7,$C$2,"")))),"")</f>
        <v/>
      </c>
      <c r="NI25" s="134" t="str">
        <f>IF(NJ$7="","",IF(AND(NH25="",NG25=""),IF(OR(AND(NC$7&gt;NE$7,NC25&gt;NE25),AND(NC$7&lt;NE$7,NC25&lt;NE25),AND(NC$7=NE$7,NC25=NE25)),$C$3,""),""))</f>
        <v/>
      </c>
      <c r="NJ25" s="110" t="str">
        <f>IF(NJ$7="","",IF(NG25="",IF(NH25="",IF(NI25="",0,(IF(NC$7-NE$7=0,NI25+$C$4,NI25))),NH25),IF(OR(AND(ISBLANK(NF$7),ISBLANK(NF25)),AND(ISTEXT(NF$7),ISTEXT(NF25))),NG25+$C$4,NG25)))</f>
        <v/>
      </c>
      <c r="NK25" s="108"/>
      <c r="NL25" s="132" t="s">
        <v>59</v>
      </c>
      <c r="NM25" s="109"/>
      <c r="NN25" s="109"/>
      <c r="NO25" s="134" t="str">
        <f>IF(NR$7="","",IF(AND(NK25=NK$7,NM25=NM$7),$C$1,""))</f>
        <v/>
      </c>
      <c r="NP25" s="134" t="str">
        <f>IF(NO25="",(IF(NK25-NM25=0,"",(IF(NK25-NM25=NK$7-NM$7,$C$2,"")))),"")</f>
        <v/>
      </c>
      <c r="NQ25" s="134" t="str">
        <f>IF(NR$7="","",IF(AND(NP25="",NO25=""),IF(OR(AND(NK$7&gt;NM$7,NK25&gt;NM25),AND(NK$7&lt;NM$7,NK25&lt;NM25),AND(NK$7=NM$7,NK25=NM25)),$C$3,""),""))</f>
        <v/>
      </c>
      <c r="NR25" s="110" t="str">
        <f>IF(NR$7="","",IF(NO25="",IF(NP25="",IF(NQ25="",0,(IF(NK$7-NM$7=0,NQ25+$C$4,NQ25))),NP25),IF(OR(AND(ISBLANK(NN$7),ISBLANK(NN25)),AND(ISTEXT(NN$7),ISTEXT(NN25))),NO25+$C$4,NO25)))</f>
        <v/>
      </c>
      <c r="NS25" s="108"/>
      <c r="NT25" s="132" t="s">
        <v>59</v>
      </c>
      <c r="NU25" s="109"/>
      <c r="NV25" s="109"/>
      <c r="NW25" s="134" t="str">
        <f>IF(NZ$7="","",IF(AND(NS25=NS$7,NU25=NU$7),$C$1,""))</f>
        <v/>
      </c>
      <c r="NX25" s="134" t="str">
        <f>IF(NW25="",IF(OR(NS25="",NU25=""),"",IF(NS25-NU25=NS$7-NU$7,$C$2,"")),"")</f>
        <v/>
      </c>
      <c r="NY25" s="134" t="str">
        <f>IF(NZ$7="","",IF(AND(NX25="",NW25=""),IF(OR(AND(NS$7&gt;NU$7,NS25&gt;NU25),AND(NS$7&lt;NU$7,NS25&lt;NU25),AND(NS$7=NU$7,NS25=NU25)),$C$3,""),""))</f>
        <v/>
      </c>
      <c r="NZ25" s="110" t="str">
        <f>IF(NZ$7="","",IF(NW25="",IF(NX25="",IF(NY25="",0,(IF(NS$7-NU$7=0,NY25+$C$4,NY25))),NX25),IF(OR(AND(ISBLANK(NV$7),ISBLANK(NV25)),AND(ISTEXT(NV$7),ISTEXT(NV25))),NW25+$C$4,NW25)))</f>
        <v/>
      </c>
      <c r="OA25" s="108"/>
      <c r="OB25" s="132" t="s">
        <v>59</v>
      </c>
      <c r="OC25" s="109"/>
      <c r="OD25" s="109"/>
      <c r="OE25" s="134" t="str">
        <f>IF(OH$7="","",IF(AND(OA25=OA$7,OC25=OC$7),$C$1,""))</f>
        <v/>
      </c>
      <c r="OF25" s="134" t="str">
        <f>IF(OE25="",IF(OR(OA25="",OC25=""),"",IF(OA25-OC25=OA$7-OC$7,$C$2,"")),"")</f>
        <v/>
      </c>
      <c r="OG25" s="134" t="str">
        <f>IF(OH$7="","",IF(AND(OF25="",OE25=""),IF(OR(AND(OA$7&gt;OC$7,OA25&gt;OC25),AND(OA$7&lt;OC$7,OA25&lt;OC25),AND(OA$7=OC$7,OA25=OC25)),$C$3,""),""))</f>
        <v/>
      </c>
      <c r="OH25" s="110" t="str">
        <f>IF(OH$7="","",IF(OE25="",IF(OF25="",IF(OG25="",0,(IF(OA$7-OC$7=0,OG25+$C$4,OG25))),OF25),IF(OR(AND(ISBLANK(OD$7),ISBLANK(OD25)),AND(ISTEXT(OD$7),ISTEXT(OD25))),OE25+$C$4,OE25)))</f>
        <v/>
      </c>
      <c r="OI25" s="108"/>
      <c r="OJ25" s="132" t="s">
        <v>59</v>
      </c>
      <c r="OK25" s="109"/>
      <c r="OL25" s="109"/>
      <c r="OM25" s="134" t="str">
        <f>IF(OP$7="","",IF(AND(OI25=OI$7,OK25=OK$7),$C$1,""))</f>
        <v/>
      </c>
      <c r="ON25" s="134" t="str">
        <f>IF(OM25="",IF(OR(OI25="",OK25=""),"",IF(OI25-OK25=OI$7-OK$7,$C$2,"")),"")</f>
        <v/>
      </c>
      <c r="OO25" s="134" t="str">
        <f>IF(OP$7="","",IF(AND(ON25="",OM25=""),IF(OR(AND(OI$7&gt;OK$7,OI25&gt;OK25),AND(OI$7&lt;OK$7,OI25&lt;OK25),AND(OI$7=OK$7,OI25=OK25)),$C$3,""),""))</f>
        <v/>
      </c>
      <c r="OP25" s="110" t="str">
        <f>IF(OP$7="","",IF(OM25="",IF(ON25="",IF(OO25="",0,(IF(OI$7-OK$7=0,OO25+$C$4,OO25))),ON25),IF(OR(AND(ISBLANK(OL$7),ISBLANK(OL25)),AND(ISTEXT(OL$7),ISTEXT(OL25))),OM25+$C$4,OM25)))</f>
        <v/>
      </c>
      <c r="OQ25" s="108"/>
      <c r="OR25" s="132" t="s">
        <v>59</v>
      </c>
      <c r="OS25" s="109"/>
      <c r="OT25" s="109"/>
      <c r="OU25" s="134" t="str">
        <f>IF(OX$7="","",IF(AND(OQ25=OQ$7,OS25=OS$7),$C$1,""))</f>
        <v/>
      </c>
      <c r="OV25" s="134" t="str">
        <f>IF(OU25="",IF(OR(OQ25="",OS25=""),"",IF(OQ25-OS25=OQ$7-OS$7,$C$2,"")),"")</f>
        <v/>
      </c>
      <c r="OW25" s="134" t="str">
        <f>IF(OX$7="","",IF(AND(OV25="",OU25=""),IF(OR(AND(OQ$7&gt;OS$7,OQ25&gt;OS25),AND(OQ$7&lt;OS$7,OQ25&lt;OS25),AND(OQ$7=OS$7,OQ25=OS25)),$C$3,""),""))</f>
        <v/>
      </c>
      <c r="OX25" s="110" t="str">
        <f>IF(OX$7="","",IF(OU25="",IF(OV25="",IF(OW25="",0,(IF(OQ$7-OS$7=0,OW25+$C$4,OW25))),OV25),IF(OR(AND(ISBLANK(OT$7),ISBLANK(OT25)),AND(ISTEXT(OT$7),ISTEXT(OT25))),OU25+$C$4,OU25)))</f>
        <v/>
      </c>
      <c r="OY25" s="136">
        <f>SUM(PG25,PO25,PW25,QE25)</f>
        <v>0</v>
      </c>
      <c r="OZ25" s="135"/>
      <c r="PA25" s="132" t="s">
        <v>59</v>
      </c>
      <c r="PB25" s="109"/>
      <c r="PC25" s="109"/>
      <c r="PD25" s="134" t="str">
        <f>IF(PG$7="","",IF(AND(OZ25=OZ$7,PB25=PB$7),$C$1,""))</f>
        <v/>
      </c>
      <c r="PE25" s="134" t="str">
        <f>IF(PD25="",(IF(OZ25-PB25=0,"",(IF(OZ25-PB25=OZ$7-PB$7,$C$2,"")))),"")</f>
        <v/>
      </c>
      <c r="PF25" s="134" t="str">
        <f>IF(PG$7="","",IF(AND(PE25="",PD25=""),IF(OR(AND(OZ$7&gt;PB$7,OZ25&gt;PB25),AND(OZ$7&lt;PB$7,OZ25&lt;PB25),AND(OZ$7=PB$7,OZ25=PB25)),$C$3,""),""))</f>
        <v/>
      </c>
      <c r="PG25" s="110" t="str">
        <f>IF(PG$7="","",IF(PD25="",IF(PE25="",IF(PF25="",0,(IF(OZ$7-PB$7=0,PF25+$C$4,PF25))),PE25),IF(OR(AND(ISBLANK(PC$7),ISBLANK(PC25)),AND(ISTEXT(PC$7),ISTEXT(PC25))),PD25+$C$4,PD25)))</f>
        <v/>
      </c>
      <c r="PH25" s="108"/>
      <c r="PI25" s="132" t="s">
        <v>59</v>
      </c>
      <c r="PJ25" s="109"/>
      <c r="PK25" s="109"/>
      <c r="PL25" s="134" t="str">
        <f>IF(PO$7="","",IF(AND(PH25=PH$7,PJ25=PJ$7),$C$1,""))</f>
        <v/>
      </c>
      <c r="PM25" s="134" t="str">
        <f>IF(PL25="",(IF(PH25-PJ25=0,"",(IF(PH25-PJ25=PH$7-PJ$7,$C$2,"")))),"")</f>
        <v/>
      </c>
      <c r="PN25" s="134" t="str">
        <f>IF(PO$7="","",IF(AND(PM25="",PL25=""),IF(OR(AND(PH$7&gt;PJ$7,PH25&gt;PJ25),AND(PH$7&lt;PJ$7,PH25&lt;PJ25),AND(PH$7=PJ$7,PH25=PJ25)),$C$3,""),""))</f>
        <v/>
      </c>
      <c r="PO25" s="110" t="str">
        <f>IF(PO$7="","",IF(PL25="",IF(PM25="",IF(PN25="",0,(IF(PH$7-PJ$7=0,PN25+$C$4,PN25))),PM25),IF(OR(AND(ISBLANK(PK$7),ISBLANK(PK25)),AND(ISTEXT(PK$7),ISTEXT(PK25))),PL25+$C$4,PL25)))</f>
        <v/>
      </c>
      <c r="PP25" s="108"/>
      <c r="PQ25" s="132" t="s">
        <v>59</v>
      </c>
      <c r="PR25" s="109"/>
      <c r="PS25" s="109"/>
      <c r="PT25" s="134" t="str">
        <f>IF(PW$7="","",IF(AND(PP25=PP$7,PR25=PR$7),$C$1,""))</f>
        <v/>
      </c>
      <c r="PU25" s="134" t="str">
        <f>IF(PT25="",(IF(PP25-PR25=0,"",(IF(PP25-PR25=PP$7-PR$7,$C$2,"")))),"")</f>
        <v/>
      </c>
      <c r="PV25" s="134" t="str">
        <f>IF(PW$7="","",IF(AND(PU25="",PT25=""),IF(OR(AND(PP$7&gt;PR$7,PP25&gt;PR25),AND(PP$7&lt;PR$7,PP25&lt;PR25),AND(PP$7=PR$7,PP25=PR25)),$C$3,""),""))</f>
        <v/>
      </c>
      <c r="PW25" s="110" t="str">
        <f>IF(PW$7="","",IF(PT25="",IF(PU25="",IF(PV25="",0,(IF(PP$7-PR$7=0,PV25+$C$4,PV25))),PU25),IF(OR(AND(ISBLANK(PS$7),ISBLANK(PS25)),AND(ISTEXT(PS$7),ISTEXT(PS25))),PT25+$C$4,PT25)))</f>
        <v/>
      </c>
      <c r="PX25" s="108"/>
      <c r="PY25" s="132" t="s">
        <v>59</v>
      </c>
      <c r="PZ25" s="109"/>
      <c r="QA25" s="109"/>
      <c r="QB25" s="134" t="str">
        <f>IF(QE$7="","",IF(AND(PX25=PX$7,PZ25=PZ$7),$C$1,""))</f>
        <v/>
      </c>
      <c r="QC25" s="134" t="str">
        <f>IF(QB25="",(IF(PX25-PZ25=0,"",(IF(PX25-PZ25=PX$7-PZ$7,$C$2,"")))),"")</f>
        <v/>
      </c>
      <c r="QD25" s="134" t="str">
        <f>IF(QE$7="","",IF(AND(QC25="",QB25=""),IF(OR(AND(PX$7&gt;PZ$7,PX25&gt;PZ25),AND(PX$7&lt;PZ$7,PX25&lt;PZ25),AND(PX$7=PZ$7,PX25=PZ25)),$C$3,""),""))</f>
        <v/>
      </c>
      <c r="QE25" s="110" t="str">
        <f>IF(QE$7="","",IF(QB25="",IF(QC25="",IF(QD25="",0,(IF(PX$7-PZ$7=0,QD25+$C$4,QD25))),QC25),IF(OR(AND(ISBLANK(QA$7),ISBLANK(QA25)),AND(ISTEXT(QA$7),ISTEXT(QA25))),QB25+$C$4,QB25)))</f>
        <v/>
      </c>
      <c r="QF25" s="137">
        <f>SUM(QN25,QV25)</f>
        <v>0</v>
      </c>
      <c r="QG25" s="135"/>
      <c r="QH25" s="132" t="s">
        <v>59</v>
      </c>
      <c r="QI25" s="109"/>
      <c r="QJ25" s="109"/>
      <c r="QK25" s="134" t="str">
        <f>IF(QN$7="","",IF(AND(QG25=QG$7,QI25=QI$7),$C$1,""))</f>
        <v/>
      </c>
      <c r="QL25" s="134" t="str">
        <f>IF(QK25="",(IF(QG25-QI25=0,"",(IF(QG25-QI25=QG$7-QI$7,$C$2,"")))),"")</f>
        <v/>
      </c>
      <c r="QM25" s="134" t="str">
        <f>IF(QN$7="","",IF(AND(QL25="",QK25=""),IF(OR(AND(QG$7&gt;QI$7,QG25&gt;QI25),AND(QG$7&lt;QI$7,QG25&lt;QI25),AND(QG$7=QI$7,QG25=QI25)),$C$3,""),""))</f>
        <v/>
      </c>
      <c r="QN25" s="110" t="str">
        <f>IF(QN$7="","",IF(QK25="",IF(QL25="",IF(QM25="",0,(IF(QG$7-QI$7=0,QM25+$C$4,QM25))),QL25),IF(OR(AND(ISBLANK(QJ$7),ISBLANK(QJ25)),AND(ISTEXT(QJ$7),ISTEXT(QJ25))),QK25+$C$4,QK25)))</f>
        <v/>
      </c>
      <c r="QO25" s="108"/>
      <c r="QP25" s="132" t="s">
        <v>59</v>
      </c>
      <c r="QQ25" s="109"/>
      <c r="QR25" s="109"/>
      <c r="QS25" s="134" t="str">
        <f>IF(QV$7="","",IF(AND(QO25=QO$7,QQ25=QQ$7),$C$1,""))</f>
        <v/>
      </c>
      <c r="QT25" s="134" t="str">
        <f>IF(QS25="",(IF(QO25-QQ25=0,"",(IF(QO25-QQ25=QO$7-QQ$7,$C$2,"")))),"")</f>
        <v/>
      </c>
      <c r="QU25" s="134" t="str">
        <f>IF(QV$7="","",IF(AND(QT25="",QS25=""),IF(OR(AND(QO$7&gt;QQ$7,QO25&gt;QQ25),AND(QO$7&lt;QQ$7,QO25&lt;QQ25),AND(QO$7=QQ$7,QO25=QQ25)),$C$3,""),""))</f>
        <v/>
      </c>
      <c r="QV25" s="110" t="str">
        <f>IF(QV$7="","",IF(QS25="",IF(QT25="",IF(QU25="",0,(IF(QO$7-QQ$7=0,QU25+$C$4,QU25))),QT25),IF(OR(AND(ISBLANK(QR$7),ISBLANK(QR25)),AND(ISTEXT(QR$7),ISTEXT(QR25))),QS25+$C$4,QS25)))</f>
        <v/>
      </c>
      <c r="QW25" s="138">
        <f>SUM(RE25,RM25,RO25)</f>
        <v>0</v>
      </c>
      <c r="QX25" s="135"/>
      <c r="QY25" s="132" t="s">
        <v>59</v>
      </c>
      <c r="QZ25" s="109"/>
      <c r="RA25" s="109"/>
      <c r="RB25" s="134" t="str">
        <f>IF(RE$7="","",IF(AND(QX25=QX$7,QZ25=QZ$7),$C$1,""))</f>
        <v/>
      </c>
      <c r="RC25" s="134" t="str">
        <f>IF(RB25="",(IF(QX25-QZ25=0,"",(IF(QX25-QZ25=QX$7-QZ$7,$C$2,"")))),"")</f>
        <v/>
      </c>
      <c r="RD25" s="134" t="str">
        <f>IF(RE$7="","",IF(AND(RC25="",RB25=""),IF(OR(AND(QX$7&gt;QZ$7,QX25&gt;QZ25),AND(QX$7&lt;QZ$7,QX25&lt;QZ25),AND(QX$7=QZ$7,QX25=QZ25)),$C$3,""),""))</f>
        <v/>
      </c>
      <c r="RE25" s="110" t="str">
        <f>IF(RE$7="","",IF(RB25="",IF(RC25="",IF(RD25="",0,(IF(QX$7-QZ$7=0,RD25+$C$4,RD25))),RC25),IF(OR(AND(ISBLANK(RA$7),ISBLANK(RA25)),AND(ISTEXT(RA$7),ISTEXT(RA25))),RB25+$C$4,RB25)))</f>
        <v/>
      </c>
      <c r="RF25" s="108"/>
      <c r="RG25" s="132" t="s">
        <v>59</v>
      </c>
      <c r="RH25" s="109"/>
      <c r="RI25" s="109"/>
      <c r="RJ25" s="134" t="str">
        <f>IF(RM$7="","",IF(AND(RF25=RF$7,RH25=RH$7),$C$1,""))</f>
        <v/>
      </c>
      <c r="RK25" s="134" t="str">
        <f>IF(RJ25="",(IF(RF25-RH25=0,"",(IF(RF25-RH25=RF$7-RH$7,$C$2,"")))),"")</f>
        <v/>
      </c>
      <c r="RL25" s="134" t="str">
        <f>IF(RM$7="","",IF(AND(RK25="",RJ25=""),IF(OR(AND(RF$7&gt;RH$7,RF25&gt;RH25),AND(RF$7&lt;RH$7,RF25&lt;RH25),AND(RF$7=RH$7,RF25=RH25)),$C$3,""),""))</f>
        <v/>
      </c>
      <c r="RM25" s="110" t="str">
        <f>IF(RM$7="","",IF(RJ25="",IF(RK25="",IF(RL25="",0,(IF(RF$7-RH$7=0,RL25+$C$4,RL25))),RK25),IF(OR(AND(ISBLANK(RI$7),ISBLANK(RI25)),AND(ISTEXT(RI$7),ISTEXT(RI25))),RJ25+$C$4,RJ25)))</f>
        <v/>
      </c>
      <c r="RN25" s="139" t="s">
        <v>98</v>
      </c>
      <c r="RO25" s="140" t="str">
        <f>IF(ISBLANK(RN$7),"",IF(RN$7=RN25,$C$5,0))</f>
        <v/>
      </c>
      <c r="RP25" s="141">
        <f>SUM($E25,$AV25,$CM25,$ED25,$FU25,$HL25,$JC25,$KT25)</f>
        <v>26</v>
      </c>
      <c r="RQ25" s="142">
        <f>SUM($ML25,$OY25,$QF25,$QW25)</f>
        <v>0</v>
      </c>
      <c r="RR25" s="130">
        <f>SUM($MK25,$RQ25)</f>
        <v>26</v>
      </c>
    </row>
    <row r="26" spans="1:486" ht="15.75" thickBot="1">
      <c r="A26" s="125">
        <f t="shared" si="19"/>
        <v>18</v>
      </c>
      <c r="B26" s="156" t="s">
        <v>131</v>
      </c>
      <c r="C26" s="130">
        <f>SUM($MK26,$RQ26)</f>
        <v>26</v>
      </c>
      <c r="D26" s="130">
        <f>0+IF((OR(L26="",L26=0)),0,1)+IF((OR(S26="",S26=0)),0,1)+IF((OR(Z26="",Z26=0)),0,1)+IF((OR(AG26="",AG26=0)),0,1)+IF((OR(AN26="",AN26=0)),0,1)+IF((OR(AU26="",AU26=0)),0,1)+IF((OR(BC26="",BC26=0)),0,1)+IF((OR(BJ26="",BJ26=0)),0,1)+IF((OR(BQ26="",BQ26=0)),0,1)+IF((OR(BX26="",BX26=0)),0,1)+IF((OR(CE26="",CE26=0)),0,1)+IF((OR(CL26="",CL26=0)),0,1)+IF((OR(CT26="",CT26=0)),0,1)+IF((OR(DA26="",DA26=0)),0,1)+IF((OR(DH26="",DH26=0)),0,1)+IF((OR(DO26="",DO26=0)),0,1)+IF((OR(DV26="",DV26=0)),0,1)+IF((OR(EC26="",EC26=0)),0,1)+IF((OR(EK26="",EK26=0)),0,1)+IF((OR(ER26="",ER26=0)),0,1)+IF((OR(EY26="",EY26=0)),0,1)+IF((OR(FF26="",FF26=0)),0,1)+IF((OR(FM26="",FM26=0)),0,1)+IF((OR(FT26="",FT26=0)),0,1)+IF((OR(GB26="",GB26=0)),0,1)+IF((OR(GI26="",GI26=0)),0,1)+IF((OR(GP26="",GP26=0)),0,1)+IF((OR(GW26="",GW26=0)),0,1)+IF((OR(HD26="",HD26=0)),0,1)+IF((OR(HK26="",HK26=0)),0,1)+IF((OR(HS26="",HS26=0)),0,1)+IF((OR(HZ26="",HZ26=0)),0,1)+IF((OR(IG26="",IG26=0)),0,1)+IF((OR(IN26="",IN26=0)),0,1)+IF((OR(IU26="",IU26=0)),0,1)+IF((OR(JB26="",JB26=0)),0,1)+IF((OR(JJ26="",JJ26=0)),0,1)+IF((OR(JQ26="",JQ26=0)),0,1)+IF((OR(JX26="",JX26=0)),0,1)+IF((OR(KE26="",KE26=0)),0,1)+IF((OR(KL26="",KL26=0)),0,1)+IF((OR(KS26="",KS26=0)),0,1)+IF((OR(LA26="",LA26=0)),0,1)+IF((OR(LH26="",LH26=0)),0,1)+IF((OR(LO26="",LO26=0)),0,1)+IF((OR(LV26="",LV26=0)),0,1)+IF((OR(MC26="",MC26=0)),0,1)+IF((OR(MJ26="",MJ26=0)),0,1)+IF((OR(MT26="",MT26=0)),0,1)+IF((OR(NB26="",NB26=0)),0,1)+IF((OR(NJ26="",NJ26=0)),0,1)+IF((OR(NR26="",NR26=0)),0,1)+IF((OR(NZ26="",NZ26=0)),0,1)+IF((OR(OH26="",OH26=0)),0,1)+IF((OR(OP26="",OP26=0)),0,1)+IF((OR(OX26="",OX26=0)),0,1)+IF((OR(PG26="",PG26=0)),0,1)+IF((OR(PO26="",PO26=0)),0,1)+IF((OR(PW26="",PW26=0)),0,1)+IF((OR(QE26="",QE26=0)),0,1)+IF((OR(QN26="",QN26=0)),0,1)+IF((OR(QV26="",QV26=0)),0,1)+IF((OR(RE26="",RE26=0)),0,1)+IF((OR(RM26="",RM26=0)),0,1)</f>
        <v>9</v>
      </c>
      <c r="E26" s="131">
        <f>SUM(L26,S26,Z26,AG26,AN26,AU26)</f>
        <v>8</v>
      </c>
      <c r="F26" s="108">
        <v>3</v>
      </c>
      <c r="G26" s="132" t="s">
        <v>59</v>
      </c>
      <c r="H26" s="109">
        <v>1</v>
      </c>
      <c r="I26" s="133">
        <f>IF(L$7="","",IF(AND(F26=F$7,H26=H$7),$C$1,""))</f>
        <v>4</v>
      </c>
      <c r="J26" s="134" t="str">
        <f>IF(I26="",(IF(F26-H26=0,"",(IF(F26-H26=F$7-H$7,$C$2,"")))),"")</f>
        <v/>
      </c>
      <c r="K26" s="134" t="str">
        <f>IF(L$7="","",IF(AND(J26="",I26=""),IF(OR(AND(F$7&gt;H$7,F26&gt;H26),AND(F$7&lt;H$7,F26&lt;H26),AND(F$7=H$7,F26=H26)),$C$3,""),""))</f>
        <v/>
      </c>
      <c r="L26" s="110">
        <f>IF(L$7="","",IF(I26="",IF(J26="",IF(K26="",0,K26),J26),I26))</f>
        <v>4</v>
      </c>
      <c r="M26" s="108">
        <v>1</v>
      </c>
      <c r="N26" s="132" t="s">
        <v>59</v>
      </c>
      <c r="O26" s="109">
        <v>0</v>
      </c>
      <c r="P26" s="134">
        <f>IF(S$7="","",IF(AND(M26=M$7,O26=O$7),$C$1,""))</f>
        <v>4</v>
      </c>
      <c r="Q26" s="134" t="str">
        <f>IF(P26="",(IF(M26-O26=0,"",(IF(M26-O26=M$7-O$7,$C$2,"")))),"")</f>
        <v/>
      </c>
      <c r="R26" s="134" t="str">
        <f>IF(S$7="","",IF(AND(Q26="",P26=""),IF(OR(AND(M$7&gt;O$7,M26&gt;O26),AND(M$7&lt;O$7,M26&lt;O26),AND(M$7=O$7,M26=O26)),$C$3,""),""))</f>
        <v/>
      </c>
      <c r="S26" s="110">
        <f>IF(S$7="","",IF(P26="",IF(Q26="",IF(R26="",0,R26),Q26),P26))</f>
        <v>4</v>
      </c>
      <c r="T26" s="108">
        <v>2</v>
      </c>
      <c r="U26" s="132" t="s">
        <v>59</v>
      </c>
      <c r="V26" s="109">
        <v>1</v>
      </c>
      <c r="W26" s="134" t="str">
        <f>IF(Z$7="","",IF(AND(T26=T$7,V26=V$7),$C$1,""))</f>
        <v/>
      </c>
      <c r="X26" s="134" t="str">
        <f>IF(W26="",(IF(T26-V26=0,"",(IF(T26-V26=T$7-V$7,$C$2,"")))),"")</f>
        <v/>
      </c>
      <c r="Y26" s="134" t="str">
        <f>IF(Z$7="","",IF(AND(X26="",W26=""),IF(OR(AND(T$7&gt;V$7,T26&gt;V26),AND(T$7&lt;V$7,T26&lt;V26),AND(T$7=V$7,T26=V26)),$C$3,""),""))</f>
        <v/>
      </c>
      <c r="Z26" s="110">
        <f>IF(Z$7="","",IF(W26="",IF(X26="",IF(Y26="",0,Y26),X26),W26))</f>
        <v>0</v>
      </c>
      <c r="AA26" s="108">
        <v>1</v>
      </c>
      <c r="AB26" s="132" t="s">
        <v>59</v>
      </c>
      <c r="AC26" s="109">
        <v>1</v>
      </c>
      <c r="AD26" s="134" t="str">
        <f>IF(AG$7="","",IF(AND(AA26=AA$7,AC26=AC$7),$C$1,""))</f>
        <v/>
      </c>
      <c r="AE26" s="134" t="str">
        <f>IF(AD26="",(IF(AA26-AC26=0,"",(IF(AA26-AC26=AA$7-AC$7,$C$2,"")))),"")</f>
        <v/>
      </c>
      <c r="AF26" s="134" t="str">
        <f>IF(AG$7="","",IF(AND(AE26="",AD26=""),IF(OR(AND(AA$7&gt;AC$7,AA26&gt;AC26),AND(AA$7&lt;AC$7,AA26&lt;AC26),AND(AA$7=AC$7,AA26=AC26)),$C$3,""),""))</f>
        <v/>
      </c>
      <c r="AG26" s="110" t="str">
        <f>IF(AG$7="","",IF(AD26="",IF(AE26="",IF(AF26="",0,AF26),AE26),AD26))</f>
        <v/>
      </c>
      <c r="AH26" s="108">
        <v>1</v>
      </c>
      <c r="AI26" s="132" t="s">
        <v>59</v>
      </c>
      <c r="AJ26" s="109">
        <v>2</v>
      </c>
      <c r="AK26" s="134" t="str">
        <f>IF(AN$7="","",IF(AND(AH26=AH$7,AJ26=AJ$7),$C$1,""))</f>
        <v/>
      </c>
      <c r="AL26" s="134" t="str">
        <f>IF(AK26="",(IF(AH26-AJ26=0,"",(IF(AH26-AJ26=AH$7-AJ$7,$C$2,"")))),"")</f>
        <v/>
      </c>
      <c r="AM26" s="134" t="str">
        <f>IF(AN$7="","",IF(AND(AL26="",AK26=""),IF(OR(AND(AH$7&gt;AJ$7,AH26&gt;AJ26),AND(AH$7&lt;AJ$7,AH26&lt;AJ26),AND(AH$7=AJ$7,AH26=AJ26)),$C$3,""),""))</f>
        <v/>
      </c>
      <c r="AN26" s="110" t="str">
        <f>IF(AN$7="","",IF(AK26="",IF(AL26="",IF(AM26="",0,AM26),AL26),AK26))</f>
        <v/>
      </c>
      <c r="AO26" s="108">
        <v>0</v>
      </c>
      <c r="AP26" s="132" t="s">
        <v>59</v>
      </c>
      <c r="AQ26" s="109">
        <v>3</v>
      </c>
      <c r="AR26" s="134" t="str">
        <f>IF(AU$7="","",IF(AND(AO26=AO$7,AQ26=AQ$7),$C$1,""))</f>
        <v/>
      </c>
      <c r="AS26" s="134" t="str">
        <f>IF(AR26="",(IF(AO26-AQ26=0,"",(IF(AO26-AQ26=AO$7-AQ$7,$C$2,"")))),"")</f>
        <v/>
      </c>
      <c r="AT26" s="134" t="str">
        <f>IF(AU$7="","",IF(AND(AS26="",AR26=""),IF(OR(AND(AO$7&gt;AQ$7,AO26&gt;AQ26),AND(AO$7&lt;AQ$7,AO26&lt;AQ26),AND(AO$7=AQ$7,AO26=AQ26)),$C$3,""),""))</f>
        <v/>
      </c>
      <c r="AU26" s="110" t="str">
        <f>IF(AU$7="","",IF(AR26="",IF(AS26="",IF(AT26="",0,AT26),AS26),AR26))</f>
        <v/>
      </c>
      <c r="AV26" s="111">
        <f>SUM(BC26,BJ26,BQ26,BX26,CE26,CL26)</f>
        <v>3</v>
      </c>
      <c r="AW26" s="108">
        <v>2</v>
      </c>
      <c r="AX26" s="132" t="s">
        <v>59</v>
      </c>
      <c r="AY26" s="109">
        <v>2</v>
      </c>
      <c r="AZ26" s="134" t="str">
        <f>IF(BC$7="","",IF(AND(AW26=AW$7,AY26=AY$7),$C$1,""))</f>
        <v/>
      </c>
      <c r="BA26" s="134" t="str">
        <f>IF(AZ26="",(IF(AW26-AY26=0,"",(IF(AW26-AY26=AW$7-AY$7,$C$2,"")))),"")</f>
        <v/>
      </c>
      <c r="BB26" s="134" t="str">
        <f>IF(BC$7="","",IF(AND(BA26="",AZ26=""),IF(OR(AND(AW$7&gt;AY$7,AW26&gt;AY26),AND(AW$7&lt;AY$7,AW26&lt;AY26),AND(AW$7=AY$7,AW26=AY26)),$C$3,""),""))</f>
        <v/>
      </c>
      <c r="BC26" s="110">
        <f>IF(BC$7="","",IF(AZ26="",IF(BA26="",IF(BB26="",0,BB26),BA26),AZ26))</f>
        <v>0</v>
      </c>
      <c r="BD26" s="108">
        <v>2</v>
      </c>
      <c r="BE26" s="132" t="s">
        <v>59</v>
      </c>
      <c r="BF26" s="109">
        <v>0</v>
      </c>
      <c r="BG26" s="134" t="str">
        <f>IF(BJ$7="","",IF(AND(BD26=BD$7,BF26=BF$7),$C$1,""))</f>
        <v/>
      </c>
      <c r="BH26" s="134">
        <f>IF(BG26="",(IF(BD26-BF26=0,"",(IF(BD26-BF26=BD$7-BF$7,$C$2,"")))),"")</f>
        <v>3</v>
      </c>
      <c r="BI26" s="134" t="str">
        <f>IF(BJ$7="","",IF(AND(BH26="",BG26=""),IF(OR(AND(BD$7&gt;BF$7,BD26&gt;BF26),AND(BD$7&lt;BF$7,BD26&lt;BF26),AND(BD$7=BF$7,BD26=BF26)),$C$3,""),""))</f>
        <v/>
      </c>
      <c r="BJ26" s="110">
        <f>IF(BJ$7="","",IF(BG26="",IF(BH26="",IF(BI26="",0,BI26),BH26),BG26))</f>
        <v>3</v>
      </c>
      <c r="BK26" s="108">
        <v>0</v>
      </c>
      <c r="BL26" s="132" t="s">
        <v>59</v>
      </c>
      <c r="BM26" s="109">
        <v>3</v>
      </c>
      <c r="BN26" s="134" t="str">
        <f>IF(BQ$7="","",IF(AND(BK26=BK$7,BM26=BM$7),$C$1,""))</f>
        <v/>
      </c>
      <c r="BO26" s="134" t="str">
        <f>IF(BN26="",(IF(BK26-BM26=0,"",(IF(BK26-BM26=BK$7-BM$7,$C$2,"")))),"")</f>
        <v/>
      </c>
      <c r="BP26" s="134" t="str">
        <f>IF(BQ$7="","",IF(AND(BO26="",BN26=""),IF(OR(AND(BK$7&gt;BM$7,BK26&gt;BM26),AND(BK$7&lt;BM$7,BK26&lt;BM26),AND(BK$7=BM$7,BK26=BM26)),$C$3,""),""))</f>
        <v/>
      </c>
      <c r="BQ26" s="110" t="str">
        <f>IF(BQ$7="","",IF(BN26="",IF(BO26="",IF(BP26="",0,BP26),BO26),BN26))</f>
        <v/>
      </c>
      <c r="BR26" s="108">
        <v>2</v>
      </c>
      <c r="BS26" s="132" t="s">
        <v>59</v>
      </c>
      <c r="BT26" s="109">
        <v>0</v>
      </c>
      <c r="BU26" s="134" t="str">
        <f>IF(BX$7="","",IF(AND(BR26=BR$7,BT26=BT$7),$C$1,""))</f>
        <v/>
      </c>
      <c r="BV26" s="134" t="str">
        <f>IF(BU26="",(IF(BR26-BT26=0,"",(IF(BR26-BT26=BR$7-BT$7,$C$2,"")))),"")</f>
        <v/>
      </c>
      <c r="BW26" s="134" t="str">
        <f>IF(BX$7="","",IF(AND(BV26="",BU26=""),IF(OR(AND(BR$7&gt;BT$7,BR26&gt;BT26),AND(BR$7&lt;BT$7,BR26&lt;BT26),AND(BR$7=BT$7,BR26=BT26)),$C$3,""),""))</f>
        <v/>
      </c>
      <c r="BX26" s="110" t="str">
        <f>IF(BX$7="","",IF(BU26="",IF(BV26="",IF(BW26="",0,BW26),BV26),BU26))</f>
        <v/>
      </c>
      <c r="BY26" s="108">
        <v>0</v>
      </c>
      <c r="BZ26" s="132" t="s">
        <v>59</v>
      </c>
      <c r="CA26" s="109">
        <v>3</v>
      </c>
      <c r="CB26" s="134" t="str">
        <f>IF(CE$7="","",IF(AND(BY26=BY$7,CA26=CA$7),$C$1,""))</f>
        <v/>
      </c>
      <c r="CC26" s="134" t="str">
        <f>IF(CB26="",(IF(BY26-CA26=0,"",(IF(BY26-CA26=BY$7-CA$7,$C$2,"")))),"")</f>
        <v/>
      </c>
      <c r="CD26" s="134" t="str">
        <f>IF(CE$7="","",IF(AND(CC26="",CB26=""),IF(OR(AND(BY$7&gt;CA$7,BY26&gt;CA26),AND(BY$7&lt;CA$7,BY26&lt;CA26),AND(BY$7=CA$7,BY26=CA26)),$C$3,""),""))</f>
        <v/>
      </c>
      <c r="CE26" s="110" t="str">
        <f>IF(CE$7="","",IF(CB26="",IF(CC26="",IF(CD26="",0,CD26),CC26),CB26))</f>
        <v/>
      </c>
      <c r="CF26" s="108">
        <v>3</v>
      </c>
      <c r="CG26" s="132" t="s">
        <v>59</v>
      </c>
      <c r="CH26" s="109">
        <v>1</v>
      </c>
      <c r="CI26" s="134" t="str">
        <f>IF(CL$7="","",IF(AND(CF26=CF$7,CH26=CH$7),$C$1,""))</f>
        <v/>
      </c>
      <c r="CJ26" s="134" t="str">
        <f>IF(CI26="",(IF(CF26-CH26=0,"",(IF(CF26-CH26=CF$7-CH$7,$C$2,"")))),"")</f>
        <v/>
      </c>
      <c r="CK26" s="134" t="str">
        <f>IF(CL$7="","",IF(AND(CJ26="",CI26=""),IF(OR(AND(CF$7&gt;CH$7,CF26&gt;CH26),AND(CF$7&lt;CH$7,CF26&lt;CH26),AND(CF$7=CH$7,CF26=CH26)),$C$3,""),""))</f>
        <v/>
      </c>
      <c r="CL26" s="110" t="str">
        <f>IF(CL$7="","",IF(CI26="",IF(CJ26="",IF(CK26="",0,CK26),CJ26),CI26))</f>
        <v/>
      </c>
      <c r="CM26" s="112">
        <f>SUM(CT26,DA26,DH26,DO26,DV26,EC26)</f>
        <v>2</v>
      </c>
      <c r="CN26" s="108">
        <v>2</v>
      </c>
      <c r="CO26" s="132" t="s">
        <v>59</v>
      </c>
      <c r="CP26" s="109">
        <v>0</v>
      </c>
      <c r="CQ26" s="134" t="str">
        <f>IF(CT$7="","",IF(AND(CN26=CN$7,CP26=CP$7),$C$1,""))</f>
        <v/>
      </c>
      <c r="CR26" s="134" t="str">
        <f>IF(CQ26="",(IF(CN26-CP26=0,"",(IF(CN26-CP26=CN$7-CP$7,$C$2,"")))),"")</f>
        <v/>
      </c>
      <c r="CS26" s="134">
        <f>IF(CT$7="","",IF(AND(CR26="",CQ26=""),IF(OR(AND(CN$7&gt;CP$7,CN26&gt;CP26),AND(CN$7&lt;CP$7,CN26&lt;CP26),AND(CN$7=CP$7,CN26=CP26)),$C$3,""),""))</f>
        <v>2</v>
      </c>
      <c r="CT26" s="110">
        <f>IF(CT$7="","",IF(CQ26="",IF(CR26="",IF(CS26="",0,CS26),CR26),CQ26))</f>
        <v>2</v>
      </c>
      <c r="CU26" s="108">
        <v>1</v>
      </c>
      <c r="CV26" s="132" t="s">
        <v>59</v>
      </c>
      <c r="CW26" s="109">
        <v>1</v>
      </c>
      <c r="CX26" s="134" t="str">
        <f>IF(DA$7="","",IF(AND(CU26=CU$7,CW26=CW$7),$C$1,""))</f>
        <v/>
      </c>
      <c r="CY26" s="134" t="str">
        <f>IF(CX26="",(IF(CU26-CW26=0,"",(IF(CU26-CW26=CU$7-CW$7,$C$2,"")))),"")</f>
        <v/>
      </c>
      <c r="CZ26" s="134" t="str">
        <f>IF(DA$7="","",IF(AND(CY26="",CX26=""),IF(OR(AND(CU$7&gt;CW$7,CU26&gt;CW26),AND(CU$7&lt;CW$7,CU26&lt;CW26),AND(CU$7=CW$7,CU26=CW26)),$C$3,""),""))</f>
        <v/>
      </c>
      <c r="DA26" s="110">
        <f>IF(DA$7="","",IF(CX26="",IF(CY26="",IF(CZ26="",0,CZ26),CY26),CX26))</f>
        <v>0</v>
      </c>
      <c r="DB26" s="108">
        <v>1</v>
      </c>
      <c r="DC26" s="132" t="s">
        <v>59</v>
      </c>
      <c r="DD26" s="109">
        <v>0</v>
      </c>
      <c r="DE26" s="134" t="str">
        <f>IF(DH$7="","",IF(AND(DB26=DB$7,DD26=DD$7),$C$1,""))</f>
        <v/>
      </c>
      <c r="DF26" s="134" t="str">
        <f>IF(DE26="",(IF(DB26-DD26=0,"",(IF(DB26-DD26=DB$7-DD$7,$C$2,"")))),"")</f>
        <v/>
      </c>
      <c r="DG26" s="134" t="str">
        <f>IF(DH$7="","",IF(AND(DF26="",DE26=""),IF(OR(AND(DB$7&gt;DD$7,DB26&gt;DD26),AND(DB$7&lt;DD$7,DB26&lt;DD26),AND(DB$7=DD$7,DB26=DD26)),$C$3,""),""))</f>
        <v/>
      </c>
      <c r="DH26" s="110" t="str">
        <f>IF(DH$7="","",IF(DE26="",IF(DF26="",IF(DG26="",0,DG26),DF26),DE26))</f>
        <v/>
      </c>
      <c r="DI26" s="108">
        <v>2</v>
      </c>
      <c r="DJ26" s="132" t="s">
        <v>59</v>
      </c>
      <c r="DK26" s="109">
        <v>2</v>
      </c>
      <c r="DL26" s="134" t="str">
        <f>IF(DO$7="","",IF(AND(DI26=DI$7,DK26=DK$7),$C$1,""))</f>
        <v/>
      </c>
      <c r="DM26" s="134" t="str">
        <f>IF(DL26="",(IF(DI26-DK26=0,"",(IF(DI26-DK26=DI$7-DK$7,$C$2,"")))),"")</f>
        <v/>
      </c>
      <c r="DN26" s="134" t="str">
        <f>IF(DO$7="","",IF(AND(DM26="",DL26=""),IF(OR(AND(DI$7&gt;DK$7,DI26&gt;DK26),AND(DI$7&lt;DK$7,DI26&lt;DK26),AND(DI$7=DK$7,DI26=DK26)),$C$3,""),""))</f>
        <v/>
      </c>
      <c r="DO26" s="110" t="str">
        <f>IF(DO$7="","",IF(DL26="",IF(DM26="",IF(DN26="",0,DN26),DM26),DL26))</f>
        <v/>
      </c>
      <c r="DP26" s="108">
        <v>1</v>
      </c>
      <c r="DQ26" s="132" t="s">
        <v>59</v>
      </c>
      <c r="DR26" s="109">
        <v>3</v>
      </c>
      <c r="DS26" s="134" t="str">
        <f>IF(DV$7="","",IF(AND(DP26=DP$7,DR26=DR$7),$C$1,""))</f>
        <v/>
      </c>
      <c r="DT26" s="134" t="str">
        <f>IF(DS26="",(IF(DP26-DR26=0,"",(IF(DP26-DR26=DP$7-DR$7,$C$2,"")))),"")</f>
        <v/>
      </c>
      <c r="DU26" s="134" t="str">
        <f>IF(DV$7="","",IF(AND(DT26="",DS26=""),IF(OR(AND(DP$7&gt;DR$7,DP26&gt;DR26),AND(DP$7&lt;DR$7,DP26&lt;DR26),AND(DP$7=DR$7,DP26=DR26)),$C$3,""),""))</f>
        <v/>
      </c>
      <c r="DV26" s="110" t="str">
        <f>IF(DV$7="","",IF(DS26="",IF(DT26="",IF(DU26="",0,DU26),DT26),DS26))</f>
        <v/>
      </c>
      <c r="DW26" s="108">
        <v>1</v>
      </c>
      <c r="DX26" s="132" t="s">
        <v>59</v>
      </c>
      <c r="DY26" s="109">
        <v>1</v>
      </c>
      <c r="DZ26" s="134" t="str">
        <f>IF(EC$7="","",IF(AND(DW26=DW$7,DY26=DY$7),$C$1,""))</f>
        <v/>
      </c>
      <c r="EA26" s="134" t="str">
        <f>IF(DZ26="",(IF(DW26-DY26=0,"",(IF(DW26-DY26=DW$7-DY$7,$C$2,"")))),"")</f>
        <v/>
      </c>
      <c r="EB26" s="134" t="str">
        <f>IF(EC$7="","",IF(AND(EA26="",DZ26=""),IF(OR(AND(DW$7&gt;DY$7,DW26&gt;DY26),AND(DW$7&lt;DY$7,DW26&lt;DY26),AND(DW$7=DY$7,DW26=DY26)),$C$3,""),""))</f>
        <v/>
      </c>
      <c r="EC26" s="110" t="str">
        <f>IF(EC$7="","",IF(DZ26="",IF(EA26="",IF(EB26="",0,EB26),EA26),DZ26))</f>
        <v/>
      </c>
      <c r="ED26" s="113">
        <f>SUM(EK26,ER26,EY26,FF26,FM26,FT26)</f>
        <v>0</v>
      </c>
      <c r="EE26" s="108">
        <v>2</v>
      </c>
      <c r="EF26" s="132" t="s">
        <v>59</v>
      </c>
      <c r="EG26" s="109">
        <v>0</v>
      </c>
      <c r="EH26" s="134" t="str">
        <f>IF(EK$7="","",IF(AND(EE26=EE$7,EG26=EG$7),$C$1,""))</f>
        <v/>
      </c>
      <c r="EI26" s="134" t="str">
        <f>IF(EH26="",(IF(EE26-EG26=0,"",(IF(EE26-EG26=EE$7-EG$7,$C$2,"")))),"")</f>
        <v/>
      </c>
      <c r="EJ26" s="134" t="str">
        <f>IF(EK$7="","",IF(AND(EI26="",EH26=""),IF(OR(AND(EE$7&gt;EG$7,EE26&gt;EG26),AND(EE$7&lt;EG$7,EE26&lt;EG26),AND(EE$7=EG$7,EE26=EG26)),$C$3,""),""))</f>
        <v/>
      </c>
      <c r="EK26" s="110">
        <f>IF(EK$7="","",IF(EH26="",IF(EI26="",IF(EJ26="",0,EJ26),EI26),EH26))</f>
        <v>0</v>
      </c>
      <c r="EL26" s="108">
        <v>1</v>
      </c>
      <c r="EM26" s="132" t="s">
        <v>59</v>
      </c>
      <c r="EN26" s="109">
        <v>1</v>
      </c>
      <c r="EO26" s="134" t="str">
        <f>IF(ER$7="","",IF(AND(EL26=EL$7,EN26=EN$7),$C$1,""))</f>
        <v/>
      </c>
      <c r="EP26" s="134" t="str">
        <f>IF(EO26="",(IF(EL26-EN26=0,"",(IF(EL26-EN26=EL$7-EN$7,$C$2,"")))),"")</f>
        <v/>
      </c>
      <c r="EQ26" s="134" t="str">
        <f>IF(ER$7="","",IF(AND(EP26="",EO26=""),IF(OR(AND(EL$7&gt;EN$7,EL26&gt;EN26),AND(EL$7&lt;EN$7,EL26&lt;EN26),AND(EL$7=EN$7,EL26=EN26)),$C$3,""),""))</f>
        <v/>
      </c>
      <c r="ER26" s="110">
        <f>IF(ER$7="","",IF(EO26="",IF(EP26="",IF(EQ26="",0,EQ26),EP26),EO26))</f>
        <v>0</v>
      </c>
      <c r="ES26" s="108">
        <v>1</v>
      </c>
      <c r="ET26" s="132" t="s">
        <v>59</v>
      </c>
      <c r="EU26" s="109">
        <v>2</v>
      </c>
      <c r="EV26" s="134" t="str">
        <f>IF(EY$7="","",IF(AND(ES26=ES$7,EU26=EU$7),$C$1,""))</f>
        <v/>
      </c>
      <c r="EW26" s="134" t="str">
        <f>IF(EV26="",(IF(ES26-EU26=0,"",(IF(ES26-EU26=ES$7-EU$7,$C$2,"")))),"")</f>
        <v/>
      </c>
      <c r="EX26" s="134" t="str">
        <f>IF(EY$7="","",IF(AND(EW26="",EV26=""),IF(OR(AND(ES$7&gt;EU$7,ES26&gt;EU26),AND(ES$7&lt;EU$7,ES26&lt;EU26),AND(ES$7=EU$7,ES26=EU26)),$C$3,""),""))</f>
        <v/>
      </c>
      <c r="EY26" s="110" t="str">
        <f>IF(EY$7="","",IF(EV26="",IF(EW26="",IF(EX26="",0,EX26),EW26),EV26))</f>
        <v/>
      </c>
      <c r="EZ26" s="108">
        <v>2</v>
      </c>
      <c r="FA26" s="132" t="s">
        <v>59</v>
      </c>
      <c r="FB26" s="109">
        <v>0</v>
      </c>
      <c r="FC26" s="134" t="str">
        <f>IF(FF$7="","",IF(AND(EZ26=EZ$7,FB26=FB$7),$C$1,""))</f>
        <v/>
      </c>
      <c r="FD26" s="134" t="str">
        <f>IF(FC26="",(IF(EZ26-FB26=0,"",(IF(EZ26-FB26=EZ$7-FB$7,$C$2,"")))),"")</f>
        <v/>
      </c>
      <c r="FE26" s="134" t="str">
        <f>IF(FF$7="","",IF(AND(FD26="",FC26=""),IF(OR(AND(EZ$7&gt;FB$7,EZ26&gt;FB26),AND(EZ$7&lt;FB$7,EZ26&lt;FB26),AND(EZ$7=FB$7,EZ26=FB26)),$C$3,""),""))</f>
        <v/>
      </c>
      <c r="FF26" s="110" t="str">
        <f>IF(FF$7="","",IF(FC26="",IF(FD26="",IF(FE26="",0,FE26),FD26),FC26))</f>
        <v/>
      </c>
      <c r="FG26" s="108">
        <v>2</v>
      </c>
      <c r="FH26" s="132" t="s">
        <v>59</v>
      </c>
      <c r="FI26" s="109">
        <v>1</v>
      </c>
      <c r="FJ26" s="134" t="str">
        <f>IF(FM$7="","",IF(AND(FG26=FG$7,FI26=FI$7),$C$1,""))</f>
        <v/>
      </c>
      <c r="FK26" s="134" t="str">
        <f>IF(FJ26="",(IF(FG26-FI26=0,"",(IF(FG26-FI26=FG$7-FI$7,$C$2,"")))),"")</f>
        <v/>
      </c>
      <c r="FL26" s="134" t="str">
        <f>IF(FM$7="","",IF(AND(FK26="",FJ26=""),IF(OR(AND(FG$7&gt;FI$7,FG26&gt;FI26),AND(FG$7&lt;FI$7,FG26&lt;FI26),AND(FG$7=FI$7,FG26=FI26)),$C$3,""),""))</f>
        <v/>
      </c>
      <c r="FM26" s="110" t="str">
        <f>IF(FM$7="","",IF(FJ26="",IF(FK26="",IF(FL26="",0,FL26),FK26),FJ26))</f>
        <v/>
      </c>
      <c r="FN26" s="108">
        <v>0</v>
      </c>
      <c r="FO26" s="132" t="s">
        <v>59</v>
      </c>
      <c r="FP26" s="109">
        <v>1</v>
      </c>
      <c r="FQ26" s="134" t="str">
        <f>IF(FT$7="","",IF(AND(FN26=FN$7,FP26=FP$7),$C$1,""))</f>
        <v/>
      </c>
      <c r="FR26" s="134" t="str">
        <f>IF(FQ26="",(IF(FN26-FP26=0,"",(IF(FN26-FP26=FN$7-FP$7,$C$2,"")))),"")</f>
        <v/>
      </c>
      <c r="FS26" s="134" t="str">
        <f>IF(FT$7="","",IF(AND(FR26="",FQ26=""),IF(OR(AND(FN$7&gt;FP$7,FN26&gt;FP26),AND(FN$7&lt;FP$7,FN26&lt;FP26),AND(FN$7=FP$7,FN26=FP26)),$C$3,""),""))</f>
        <v/>
      </c>
      <c r="FT26" s="110" t="str">
        <f>IF(FT$7="","",IF(FQ26="",IF(FR26="",IF(FS26="",0,FS26),FR26),FQ26))</f>
        <v/>
      </c>
      <c r="FU26" s="114">
        <f>SUM(GB26,GI26,GP26,GW26,HD26,HK26)</f>
        <v>6</v>
      </c>
      <c r="FV26" s="108">
        <v>2</v>
      </c>
      <c r="FW26" s="132" t="s">
        <v>59</v>
      </c>
      <c r="FX26" s="109">
        <v>1</v>
      </c>
      <c r="FY26" s="134">
        <f>IF(GB$7="","",IF(AND(FV26=FV$7,FX26=FX$7),$C$1,""))</f>
        <v>4</v>
      </c>
      <c r="FZ26" s="134" t="str">
        <f>IF(FY26="",(IF(FV26-FX26=0,"",(IF(FV26-FX26=FV$7-FX$7,$C$2,"")))),"")</f>
        <v/>
      </c>
      <c r="GA26" s="134" t="str">
        <f>IF(GB$7="","",IF(AND(FZ26="",FY26=""),IF(OR(AND(FV$7&gt;FX$7,FV26&gt;FX26),AND(FV$7&lt;FX$7,FV26&lt;FX26),AND(FV$7=FX$7,FV26=FX26)),$C$3,""),""))</f>
        <v/>
      </c>
      <c r="GB26" s="110">
        <f>IF(GB$7="","",IF(FY26="",IF(FZ26="",IF(GA26="",0,GA26),FZ26),FY26))</f>
        <v>4</v>
      </c>
      <c r="GC26" s="108">
        <v>2</v>
      </c>
      <c r="GD26" s="132" t="s">
        <v>59</v>
      </c>
      <c r="GE26" s="109">
        <v>0</v>
      </c>
      <c r="GF26" s="134" t="str">
        <f>IF(GI$7="","",IF(AND(GC26=GC$7,GE26=GE$7),$C$1,""))</f>
        <v/>
      </c>
      <c r="GG26" s="134" t="str">
        <f>IF(GF26="",(IF(GC26-GE26=0,"",(IF(GC26-GE26=GC$7-GE$7,$C$2,"")))),"")</f>
        <v/>
      </c>
      <c r="GH26" s="134">
        <f>IF(GI$7="","",IF(AND(GG26="",GF26=""),IF(OR(AND(GC$7&gt;GE$7,GC26&gt;GE26),AND(GC$7&lt;GE$7,GC26&lt;GE26),AND(GC$7=GE$7,GC26=GE26)),$C$3,""),""))</f>
        <v>2</v>
      </c>
      <c r="GI26" s="110">
        <f>IF(GI$7="","",IF(GF26="",IF(GG26="",IF(GH26="",0,GH26),GG26),GF26))</f>
        <v>2</v>
      </c>
      <c r="GJ26" s="108">
        <v>1</v>
      </c>
      <c r="GK26" s="132" t="s">
        <v>59</v>
      </c>
      <c r="GL26" s="109">
        <v>2</v>
      </c>
      <c r="GM26" s="134" t="str">
        <f>IF(GP$7="","",IF(AND(GJ26=GJ$7,GL26=GL$7),$C$1,""))</f>
        <v/>
      </c>
      <c r="GN26" s="134" t="str">
        <f>IF(GM26="",(IF(GJ26-GL26=0,"",(IF(GJ26-GL26=GJ$7-GL$7,$C$2,"")))),"")</f>
        <v/>
      </c>
      <c r="GO26" s="134" t="str">
        <f>IF(GP$7="","",IF(AND(GN26="",GM26=""),IF(OR(AND(GJ$7&gt;GL$7,GJ26&gt;GL26),AND(GJ$7&lt;GL$7,GJ26&lt;GL26),AND(GJ$7=GL$7,GJ26=GL26)),$C$3,""),""))</f>
        <v/>
      </c>
      <c r="GP26" s="110" t="str">
        <f>IF(GP$7="","",IF(GM26="",IF(GN26="",IF(GO26="",0,GO26),GN26),GM26))</f>
        <v/>
      </c>
      <c r="GQ26" s="108">
        <v>1</v>
      </c>
      <c r="GR26" s="132" t="s">
        <v>59</v>
      </c>
      <c r="GS26" s="109">
        <v>1</v>
      </c>
      <c r="GT26" s="134" t="str">
        <f>IF(GW$7="","",IF(AND(GQ26=GQ$7,GS26=GS$7),$C$1,""))</f>
        <v/>
      </c>
      <c r="GU26" s="134" t="str">
        <f>IF(GT26="",(IF(GQ26-GS26=0,"",(IF(GQ26-GS26=GQ$7-GS$7,$C$2,"")))),"")</f>
        <v/>
      </c>
      <c r="GV26" s="134" t="str">
        <f>IF(GW$7="","",IF(AND(GU26="",GT26=""),IF(OR(AND(GQ$7&gt;GS$7,GQ26&gt;GS26),AND(GQ$7&lt;GS$7,GQ26&lt;GS26),AND(GQ$7=GS$7,GQ26=GS26)),$C$3,""),""))</f>
        <v/>
      </c>
      <c r="GW26" s="110" t="str">
        <f>IF(GW$7="","",IF(GT26="",IF(GU26="",IF(GV26="",0,GV26),GU26),GT26))</f>
        <v/>
      </c>
      <c r="GX26" s="108">
        <v>1</v>
      </c>
      <c r="GY26" s="132" t="s">
        <v>59</v>
      </c>
      <c r="GZ26" s="109">
        <v>2</v>
      </c>
      <c r="HA26" s="134" t="str">
        <f>IF(HD$7="","",IF(AND(GX26=GX$7,GZ26=GZ$7),$C$1,""))</f>
        <v/>
      </c>
      <c r="HB26" s="134" t="str">
        <f>IF(HA26="",(IF(GX26-GZ26=0,"",(IF(GX26-GZ26=GX$7-GZ$7,$C$2,"")))),"")</f>
        <v/>
      </c>
      <c r="HC26" s="134" t="str">
        <f>IF(HD$7="","",IF(AND(HB26="",HA26=""),IF(OR(AND(GX$7&gt;GZ$7,GX26&gt;GZ26),AND(GX$7&lt;GZ$7,GX26&lt;GZ26),AND(GX$7=GZ$7,GX26=GZ26)),$C$3,""),""))</f>
        <v/>
      </c>
      <c r="HD26" s="110" t="str">
        <f>IF(HD$7="","",IF(HA26="",IF(HB26="",IF(HC26="",0,HC26),HB26),HA26))</f>
        <v/>
      </c>
      <c r="HE26" s="108">
        <v>1</v>
      </c>
      <c r="HF26" s="132" t="s">
        <v>59</v>
      </c>
      <c r="HG26" s="109">
        <v>2</v>
      </c>
      <c r="HH26" s="134" t="str">
        <f>IF(HK$7="","",IF(AND(HE26=HE$7,HG26=HG$7),$C$1,""))</f>
        <v/>
      </c>
      <c r="HI26" s="134" t="str">
        <f>IF(HH26="",(IF(HE26-HG26=0,"",(IF(HE26-HG26=HE$7-HG$7,$C$2,"")))),"")</f>
        <v/>
      </c>
      <c r="HJ26" s="134" t="str">
        <f>IF(HK$7="","",IF(AND(HI26="",HH26=""),IF(OR(AND(HE$7&gt;HG$7,HE26&gt;HG26),AND(HE$7&lt;HG$7,HE26&lt;HG26),AND(HE$7=HG$7,HE26=HG26)),$C$3,""),""))</f>
        <v/>
      </c>
      <c r="HK26" s="110" t="str">
        <f>IF(HK$7="","",IF(HH26="",IF(HI26="",IF(HJ26="",0,HJ26),HI26),HH26))</f>
        <v/>
      </c>
      <c r="HL26" s="115">
        <f>SUM(HS26,HZ26,IG26,IN26,IU26,JB26)</f>
        <v>2</v>
      </c>
      <c r="HM26" s="108">
        <v>2</v>
      </c>
      <c r="HN26" s="132" t="s">
        <v>59</v>
      </c>
      <c r="HO26" s="109">
        <v>0</v>
      </c>
      <c r="HP26" s="134" t="str">
        <f>IF(HS$7="","",IF(AND(HM26=HM$7,HO26=HO$7),$C$1,""))</f>
        <v/>
      </c>
      <c r="HQ26" s="134" t="str">
        <f>IF(HP26="",(IF(HM26-HO26=0,"",(IF(HM26-HO26=HM$7-HO$7,$C$2,"")))),"")</f>
        <v/>
      </c>
      <c r="HR26" s="134">
        <f>IF(HS$7="","",IF(AND(HQ26="",HP26=""),IF(OR(AND(HM$7&gt;HO$7,HM26&gt;HO26),AND(HM$7&lt;HO$7,HM26&lt;HO26),AND(HM$7=HO$7,HM26=HO26)),$C$3,""),""))</f>
        <v>2</v>
      </c>
      <c r="HS26" s="110">
        <f>IF(HS$7="","",IF(HP26="",IF(HQ26="",IF(HR26="",0,HR26),HQ26),HP26))</f>
        <v>2</v>
      </c>
      <c r="HT26" s="108">
        <v>1</v>
      </c>
      <c r="HU26" s="132" t="s">
        <v>59</v>
      </c>
      <c r="HV26" s="109">
        <v>3</v>
      </c>
      <c r="HW26" s="134" t="str">
        <f>IF(HZ$7="","",IF(AND(HT26=HT$7,HV26=HV$7),$C$1,""))</f>
        <v/>
      </c>
      <c r="HX26" s="134" t="str">
        <f>IF(HW26="",(IF(HT26-HV26=0,"",(IF(HT26-HV26=HT$7-HV$7,$C$2,"")))),"")</f>
        <v/>
      </c>
      <c r="HY26" s="134" t="str">
        <f>IF(HZ$7="","",IF(AND(HX26="",HW26=""),IF(OR(AND(HT$7&gt;HV$7,HT26&gt;HV26),AND(HT$7&lt;HV$7,HT26&lt;HV26),AND(HT$7=HV$7,HT26=HV26)),$C$3,""),""))</f>
        <v/>
      </c>
      <c r="HZ26" s="110">
        <f>IF(HZ$7="","",IF(HW26="",IF(HX26="",IF(HY26="",0,HY26),HX26),HW26))</f>
        <v>0</v>
      </c>
      <c r="IA26" s="108">
        <v>3</v>
      </c>
      <c r="IB26" s="132" t="s">
        <v>59</v>
      </c>
      <c r="IC26" s="109">
        <v>0</v>
      </c>
      <c r="ID26" s="134" t="str">
        <f>IF(IG$7="","",IF(AND(IA26=IA$7,IC26=IC$7),$C$1,""))</f>
        <v/>
      </c>
      <c r="IE26" s="134" t="str">
        <f>IF(ID26="",(IF(IA26-IC26=0,"",(IF(IA26-IC26=IA$7-IC$7,$C$2,"")))),"")</f>
        <v/>
      </c>
      <c r="IF26" s="134" t="str">
        <f>IF(IG$7="","",IF(AND(IE26="",ID26=""),IF(OR(AND(IA$7&gt;IC$7,IA26&gt;IC26),AND(IA$7&lt;IC$7,IA26&lt;IC26),AND(IA$7=IC$7,IA26=IC26)),$C$3,""),""))</f>
        <v/>
      </c>
      <c r="IG26" s="110" t="str">
        <f>IF(IG$7="","",IF(ID26="",IF(IE26="",IF(IF26="",0,IF26),IE26),ID26))</f>
        <v/>
      </c>
      <c r="IH26" s="108">
        <v>2</v>
      </c>
      <c r="II26" s="132" t="s">
        <v>59</v>
      </c>
      <c r="IJ26" s="109">
        <v>0</v>
      </c>
      <c r="IK26" s="134" t="str">
        <f>IF(IN$7="","",IF(AND(IH26=IH$7,IJ26=IJ$7),$C$1,""))</f>
        <v/>
      </c>
      <c r="IL26" s="134" t="str">
        <f>IF(IK26="",(IF(IH26-IJ26=0,"",(IF(IH26-IJ26=IH$7-IJ$7,$C$2,"")))),"")</f>
        <v/>
      </c>
      <c r="IM26" s="134" t="str">
        <f>IF(IN$7="","",IF(AND(IL26="",IK26=""),IF(OR(AND(IH$7&gt;IJ$7,IH26&gt;IJ26),AND(IH$7&lt;IJ$7,IH26&lt;IJ26),AND(IH$7=IJ$7,IH26=IJ26)),$C$3,""),""))</f>
        <v/>
      </c>
      <c r="IN26" s="110" t="str">
        <f>IF(IN$7="","",IF(IK26="",IF(IL26="",IF(IM26="",0,IM26),IL26),IK26))</f>
        <v/>
      </c>
      <c r="IO26" s="108">
        <v>1</v>
      </c>
      <c r="IP26" s="132" t="s">
        <v>59</v>
      </c>
      <c r="IQ26" s="109">
        <v>1</v>
      </c>
      <c r="IR26" s="134" t="str">
        <f>IF(IU$7="","",IF(AND(IO26=IO$7,IQ26=IQ$7),$C$1,""))</f>
        <v/>
      </c>
      <c r="IS26" s="134" t="str">
        <f>IF(IR26="",(IF(IO26-IQ26=0,"",(IF(IO26-IQ26=IO$7-IQ$7,$C$2,"")))),"")</f>
        <v/>
      </c>
      <c r="IT26" s="134" t="str">
        <f>IF(IU$7="","",IF(AND(IS26="",IR26=""),IF(OR(AND(IO$7&gt;IQ$7,IO26&gt;IQ26),AND(IO$7&lt;IQ$7,IO26&lt;IQ26),AND(IO$7=IQ$7,IO26=IQ26)),$C$3,""),""))</f>
        <v/>
      </c>
      <c r="IU26" s="110" t="str">
        <f>IF(IU$7="","",IF(IR26="",IF(IS26="",IF(IT26="",0,IT26),IS26),IR26))</f>
        <v/>
      </c>
      <c r="IV26" s="108">
        <v>0</v>
      </c>
      <c r="IW26" s="132" t="s">
        <v>59</v>
      </c>
      <c r="IX26" s="109">
        <v>0</v>
      </c>
      <c r="IY26" s="134" t="str">
        <f>IF(JB$7="","",IF(AND(IV26=IV$7,IX26=IX$7),$C$1,""))</f>
        <v/>
      </c>
      <c r="IZ26" s="134" t="str">
        <f>IF(IY26="",(IF(IV26-IX26=0,"",(IF(IV26-IX26=IV$7-IX$7,$C$2,"")))),"")</f>
        <v/>
      </c>
      <c r="JA26" s="134" t="str">
        <f>IF(JB$7="","",IF(AND(IZ26="",IY26=""),IF(OR(AND(IV$7&gt;IX$7,IV26&gt;IX26),AND(IV$7&lt;IX$7,IV26&lt;IX26),AND(IV$7=IX$7,IV26=IX26)),$C$3,""),""))</f>
        <v/>
      </c>
      <c r="JB26" s="110" t="str">
        <f>IF(JB$7="","",IF(IY26="",IF(IZ26="",IF(JA26="",0,JA26),IZ26),IY26))</f>
        <v/>
      </c>
      <c r="JC26" s="116">
        <f>SUM(JJ26,JQ26,JX26,KE26,KL26,KS26)</f>
        <v>2</v>
      </c>
      <c r="JD26" s="108">
        <v>1</v>
      </c>
      <c r="JE26" s="132" t="s">
        <v>59</v>
      </c>
      <c r="JF26" s="109">
        <v>0</v>
      </c>
      <c r="JG26" s="134" t="str">
        <f>IF(JJ$7="","",IF(AND(JD26=JD$7,JF26=JF$7),$C$1,""))</f>
        <v/>
      </c>
      <c r="JH26" s="134" t="str">
        <f>IF(JG26="",(IF(JD26-JF26=0,"",(IF(JD26-JF26=JD$7-JF$7,$C$2,"")))),"")</f>
        <v/>
      </c>
      <c r="JI26" s="134">
        <f>IF(JJ$7="","",IF(AND(JH26="",JG26=""),IF(OR(AND(JD$7&gt;JF$7,JD26&gt;JF26),AND(JD$7&lt;JF$7,JD26&lt;JF26),AND(JD$7=JF$7,JD26=JF26)),$C$3,""),""))</f>
        <v>2</v>
      </c>
      <c r="JJ26" s="110">
        <f>IF(JJ$7="","",IF(JG26="",IF(JH26="",IF(JI26="",0,JI26),JH26),JG26))</f>
        <v>2</v>
      </c>
      <c r="JK26" s="108">
        <v>2</v>
      </c>
      <c r="JL26" s="132" t="s">
        <v>59</v>
      </c>
      <c r="JM26" s="109">
        <v>1</v>
      </c>
      <c r="JN26" s="134" t="str">
        <f>IF(JQ$7="","",IF(AND(JK26=JK$7,JM26=JM$7),$C$1,""))</f>
        <v/>
      </c>
      <c r="JO26" s="134" t="str">
        <f>IF(JN26="",(IF(JK26-JM26=0,"",(IF(JK26-JM26=JK$7-JM$7,$C$2,"")))),"")</f>
        <v/>
      </c>
      <c r="JP26" s="134" t="str">
        <f>IF(JQ$7="","",IF(AND(JO26="",JN26=""),IF(OR(AND(JK$7&gt;JM$7,JK26&gt;JM26),AND(JK$7&lt;JM$7,JK26&lt;JM26),AND(JK$7=JM$7,JK26=JM26)),$C$3,""),""))</f>
        <v/>
      </c>
      <c r="JQ26" s="110">
        <f>IF(JQ$7="","",IF(JN26="",IF(JO26="",IF(JP26="",0,JP26),JO26),JN26))</f>
        <v>0</v>
      </c>
      <c r="JR26" s="108">
        <v>3</v>
      </c>
      <c r="JS26" s="132" t="s">
        <v>59</v>
      </c>
      <c r="JT26" s="109">
        <v>1</v>
      </c>
      <c r="JU26" s="134" t="str">
        <f>IF(JX$7="","",IF(AND(JR26=JR$7,JT26=JT$7),$C$1,""))</f>
        <v/>
      </c>
      <c r="JV26" s="134" t="str">
        <f>IF(JU26="",(IF(JR26-JT26=0,"",(IF(JR26-JT26=JR$7-JT$7,$C$2,"")))),"")</f>
        <v/>
      </c>
      <c r="JW26" s="134" t="str">
        <f>IF(JX$7="","",IF(AND(JV26="",JU26=""),IF(OR(AND(JR$7&gt;JT$7,JR26&gt;JT26),AND(JR$7&lt;JT$7,JR26&lt;JT26),AND(JR$7=JT$7,JR26=JT26)),$C$3,""),""))</f>
        <v/>
      </c>
      <c r="JX26" s="110" t="str">
        <f>IF(JX$7="","",IF(JU26="",IF(JV26="",IF(JW26="",0,JW26),JV26),JU26))</f>
        <v/>
      </c>
      <c r="JY26" s="108">
        <v>0</v>
      </c>
      <c r="JZ26" s="132" t="s">
        <v>59</v>
      </c>
      <c r="KA26" s="109">
        <v>3</v>
      </c>
      <c r="KB26" s="134" t="str">
        <f>IF(KE$7="","",IF(AND(JY26=JY$7,KA26=KA$7),$C$1,""))</f>
        <v/>
      </c>
      <c r="KC26" s="134" t="str">
        <f>IF(KB26="",(IF(JY26-KA26=0,"",(IF(JY26-KA26=JY$7-KA$7,$C$2,"")))),"")</f>
        <v/>
      </c>
      <c r="KD26" s="134" t="str">
        <f>IF(KE$7="","",IF(AND(KC26="",KB26=""),IF(OR(AND(JY$7&gt;KA$7,JY26&gt;KA26),AND(JY$7&lt;KA$7,JY26&lt;KA26),AND(JY$7=KA$7,JY26=KA26)),$C$3,""),""))</f>
        <v/>
      </c>
      <c r="KE26" s="110" t="str">
        <f>IF(KE$7="","",IF(KB26="",IF(KC26="",IF(KD26="",0,KD26),KC26),KB26))</f>
        <v/>
      </c>
      <c r="KF26" s="108">
        <v>0</v>
      </c>
      <c r="KG26" s="132" t="s">
        <v>59</v>
      </c>
      <c r="KH26" s="109">
        <v>3</v>
      </c>
      <c r="KI26" s="134" t="str">
        <f>IF(KL$7="","",IF(AND(KF26=KF$7,KH26=KH$7),$C$1,""))</f>
        <v/>
      </c>
      <c r="KJ26" s="134" t="str">
        <f>IF(KI26="",(IF(KF26-KH26=0,"",(IF(KF26-KH26=KF$7-KH$7,$C$2,"")))),"")</f>
        <v/>
      </c>
      <c r="KK26" s="134" t="str">
        <f>IF(KL$7="","",IF(AND(KJ26="",KI26=""),IF(OR(AND(KF$7&gt;KH$7,KF26&gt;KH26),AND(KF$7&lt;KH$7,KF26&lt;KH26),AND(KF$7=KH$7,KF26=KH26)),$C$3,""),""))</f>
        <v/>
      </c>
      <c r="KL26" s="110" t="str">
        <f>IF(KL$7="","",IF(KI26="",IF(KJ26="",IF(KK26="",0,KK26),KJ26),KI26))</f>
        <v/>
      </c>
      <c r="KM26" s="108">
        <v>2</v>
      </c>
      <c r="KN26" s="132" t="s">
        <v>59</v>
      </c>
      <c r="KO26" s="109">
        <v>2</v>
      </c>
      <c r="KP26" s="134" t="str">
        <f>IF(KS$7="","",IF(AND(KM26=KM$7,KO26=KO$7),$C$1,""))</f>
        <v/>
      </c>
      <c r="KQ26" s="134" t="str">
        <f>IF(KP26="",(IF(KM26-KO26=0,"",(IF(KM26-KO26=KM$7-KO$7,$C$2,"")))),"")</f>
        <v/>
      </c>
      <c r="KR26" s="134" t="str">
        <f>IF(KS$7="","",IF(AND(KQ26="",KP26=""),IF(OR(AND(KM$7&gt;KO$7,KM26&gt;KO26),AND(KM$7&lt;KO$7,KM26&lt;KO26),AND(KM$7=KO$7,KM26=KO26)),$C$3,""),""))</f>
        <v/>
      </c>
      <c r="KS26" s="110" t="str">
        <f>IF(KS$7="","",IF(KP26="",IF(KQ26="",IF(KR26="",0,KR26),KQ26),KP26))</f>
        <v/>
      </c>
      <c r="KT26" s="117">
        <f>SUM(LA26,LH26,LO26,LV26,MC26,MJ26)</f>
        <v>3</v>
      </c>
      <c r="KU26" s="108">
        <v>1</v>
      </c>
      <c r="KV26" s="132" t="s">
        <v>59</v>
      </c>
      <c r="KW26" s="109">
        <v>0</v>
      </c>
      <c r="KX26" s="134" t="str">
        <f>IF(LA$7="","",IF(AND(KU26=KU$7,KW26=KW$7),$C$1,""))</f>
        <v/>
      </c>
      <c r="KY26" s="134">
        <f>IF(KX26="",(IF(KU26-KW26=0,"",(IF(KU26-KW26=KU$7-KW$7,$C$2,"")))),"")</f>
        <v>3</v>
      </c>
      <c r="KZ26" s="134" t="str">
        <f>IF(LA$7="","",IF(AND(KY26="",KX26=""),IF(OR(AND(KU$7&gt;KW$7,KU26&gt;KW26),AND(KU$7&lt;KW$7,KU26&lt;KW26),AND(KU$7=KW$7,KU26=KW26)),$C$3,""),""))</f>
        <v/>
      </c>
      <c r="LA26" s="110">
        <f>IF(LA$7="","",IF(KX26="",IF(KY26="",IF(KZ26="",0,KZ26),KY26),KX26))</f>
        <v>3</v>
      </c>
      <c r="LB26" s="108">
        <v>2</v>
      </c>
      <c r="LC26" s="132" t="s">
        <v>59</v>
      </c>
      <c r="LD26" s="109">
        <v>0</v>
      </c>
      <c r="LE26" s="134" t="str">
        <f>IF(LH$7="","",IF(AND(LB26=LB$7,LD26=LD$7),$C$1,""))</f>
        <v/>
      </c>
      <c r="LF26" s="134" t="str">
        <f>IF(LE26="",(IF(LB26-LD26=0,"",(IF(LB26-LD26=LB$7-LD$7,$C$2,"")))),"")</f>
        <v/>
      </c>
      <c r="LG26" s="134" t="str">
        <f>IF(LH$7="","",IF(AND(LF26="",LE26=""),IF(OR(AND(LB$7&gt;LD$7,LB26&gt;LD26),AND(LB$7&lt;LD$7,LB26&lt;LD26),AND(LB$7=LD$7,LB26=LD26)),$C$3,""),""))</f>
        <v/>
      </c>
      <c r="LH26" s="110" t="str">
        <f>IF(LH$7="","",IF(LE26="",IF(LF26="",IF(LG26="",0,LG26),LF26),LE26))</f>
        <v/>
      </c>
      <c r="LI26" s="108">
        <v>1</v>
      </c>
      <c r="LJ26" s="132" t="s">
        <v>59</v>
      </c>
      <c r="LK26" s="109">
        <v>2</v>
      </c>
      <c r="LL26" s="134" t="str">
        <f>IF(LO$7="","",IF(AND(LI26=LI$7,LK26=LK$7),$C$1,""))</f>
        <v/>
      </c>
      <c r="LM26" s="134" t="str">
        <f>IF(LL26="",(IF(LI26-LK26=0,"",(IF(LI26-LK26=LI$7-LK$7,$C$2,"")))),"")</f>
        <v/>
      </c>
      <c r="LN26" s="134" t="str">
        <f>IF(LO$7="","",IF(AND(LM26="",LL26=""),IF(OR(AND(LI$7&gt;LK$7,LI26&gt;LK26),AND(LI$7&lt;LK$7,LI26&lt;LK26),AND(LI$7=LK$7,LI26=LK26)),$C$3,""),""))</f>
        <v/>
      </c>
      <c r="LO26" s="110" t="str">
        <f>IF(LO$7="","",IF(LL26="",IF(LM26="",IF(LN26="",0,LN26),LM26),LL26))</f>
        <v/>
      </c>
      <c r="LP26" s="108">
        <v>1</v>
      </c>
      <c r="LQ26" s="132" t="s">
        <v>59</v>
      </c>
      <c r="LR26" s="109">
        <v>1</v>
      </c>
      <c r="LS26" s="134" t="str">
        <f>IF(LV$7="","",IF(AND(LP26=LP$7,LR26=LR$7),$C$1,""))</f>
        <v/>
      </c>
      <c r="LT26" s="134" t="str">
        <f>IF(LS26="",(IF(LP26-LR26=0,"",(IF(LP26-LR26=LP$7-LR$7,$C$2,"")))),"")</f>
        <v/>
      </c>
      <c r="LU26" s="134" t="str">
        <f>IF(LV$7="","",IF(AND(LT26="",LS26=""),IF(OR(AND(LP$7&gt;LR$7,LP26&gt;LR26),AND(LP$7&lt;LR$7,LP26&lt;LR26),AND(LP$7=LR$7,LP26=LR26)),$C$3,""),""))</f>
        <v/>
      </c>
      <c r="LV26" s="110" t="str">
        <f>IF(LV$7="","",IF(LS26="",IF(LT26="",IF(LU26="",0,LU26),LT26),LS26))</f>
        <v/>
      </c>
      <c r="LW26" s="108">
        <v>1</v>
      </c>
      <c r="LX26" s="132" t="s">
        <v>59</v>
      </c>
      <c r="LY26" s="109">
        <v>2</v>
      </c>
      <c r="LZ26" s="134" t="str">
        <f>IF(MC$7="","",IF(AND(LW26=LW$7,LY26=LY$7),$C$1,""))</f>
        <v/>
      </c>
      <c r="MA26" s="134" t="str">
        <f>IF(LZ26="",(IF(LW26-LY26=0,"",(IF(LW26-LY26=LW$7-LY$7,$C$2,"")))),"")</f>
        <v/>
      </c>
      <c r="MB26" s="134" t="str">
        <f>IF(MC$7="","",IF(AND(MA26="",LZ26=""),IF(OR(AND(LW$7&gt;LY$7,LW26&gt;LY26),AND(LW$7&lt;LY$7,LW26&lt;LY26),AND(LW$7=LY$7,LW26=LY26)),$C$3,""),""))</f>
        <v/>
      </c>
      <c r="MC26" s="110" t="str">
        <f>IF(MC$7="","",IF(LZ26="",IF(MA26="",IF(MB26="",0,MB26),MA26),LZ26))</f>
        <v/>
      </c>
      <c r="MD26" s="108">
        <v>0</v>
      </c>
      <c r="ME26" s="132" t="s">
        <v>59</v>
      </c>
      <c r="MF26" s="109">
        <v>1</v>
      </c>
      <c r="MG26" s="134" t="str">
        <f>IF(MJ$7="","",IF(AND(MD26=MD$7,MF26=MF$7),$C$1,""))</f>
        <v/>
      </c>
      <c r="MH26" s="134" t="str">
        <f>IF(MG26="",(IF(MD26-MF26=0,"",(IF(MD26-MF26=MD$7-MF$7,$C$2,"")))),"")</f>
        <v/>
      </c>
      <c r="MI26" s="134" t="str">
        <f>IF(MJ$7="","",IF(AND(MH26="",MG26=""),IF(OR(AND(MD$7&gt;MF$7,MD26&gt;MF26),AND(MD$7&lt;MF$7,MD26&lt;MF26),AND(MD$7=MF$7,MD26=MF26)),$C$3,""),""))</f>
        <v/>
      </c>
      <c r="MJ26" s="110" t="str">
        <f>IF(MJ$7="","",IF(MG26="",IF(MH26="",IF(MI26="",0,MI26),MH26),MG26))</f>
        <v/>
      </c>
      <c r="MK26" s="118">
        <f>SUM($KT26,$JC26,$HL26,$FU26,$ED26,$CM26,$AV26,$E26)</f>
        <v>26</v>
      </c>
      <c r="ML26" s="119">
        <f>SUM(MT26,NB26,NJ26,NR26,NZ26,OH26,OP26,OX26)</f>
        <v>0</v>
      </c>
      <c r="MM26" s="135"/>
      <c r="MN26" s="132" t="s">
        <v>59</v>
      </c>
      <c r="MO26" s="109"/>
      <c r="MP26" s="109"/>
      <c r="MQ26" s="134" t="str">
        <f>IF(MT$7="","",IF(AND(MM26=MM$7,MO26=MO$7),$C$1,""))</f>
        <v/>
      </c>
      <c r="MR26" s="134" t="str">
        <f>IF(MQ26="",(IF(MM26-MO26=0,"",(IF(MM26-MO26=MM$7-MO$7,$C$2,"")))),"")</f>
        <v/>
      </c>
      <c r="MS26" s="134" t="str">
        <f>IF(MT$7="","",IF(AND(MR26="",MQ26=""),IF(OR(AND(MM$7&gt;MO$7,MM26&gt;MO26),AND(MM$7&lt;MO$7,MM26&lt;MO26),AND(MM$7=MO$7,MM26=MO26)),$C$3,""),""))</f>
        <v/>
      </c>
      <c r="MT26" s="110" t="str">
        <f>IF(MT$7="","",IF(MQ26="",IF(MR26="",IF(MS26="",0,(IF(MM$7-MO$7=0,MS26+$C$4,MS26))),MR26),IF(OR(AND(ISBLANK(MP$7),ISBLANK(MP26)),AND(ISTEXT(MP$7),ISTEXT(MP26))),MQ26+$C$4,MQ26)))</f>
        <v/>
      </c>
      <c r="MU26" s="108"/>
      <c r="MV26" s="132" t="s">
        <v>59</v>
      </c>
      <c r="MW26" s="109"/>
      <c r="MX26" s="109"/>
      <c r="MY26" s="134" t="str">
        <f>IF(NB$7="","",IF(AND(MU26=MU$7,MW26=MW$7),$C$1,""))</f>
        <v/>
      </c>
      <c r="MZ26" s="134" t="str">
        <f>IF(MY26="",(IF(MU26-MW26=0,"",(IF(MU26-MW26=MU$7-MW$7,$C$2,"")))),"")</f>
        <v/>
      </c>
      <c r="NA26" s="134" t="str">
        <f>IF(NB$7="","",IF(AND(MZ26="",MY26=""),IF(OR(AND(MU$7&gt;MW$7,MU26&gt;MW26),AND(MU$7&lt;MW$7,MU26&lt;MW26),AND(MU$7=MW$7,MU26=MW26)),$C$3,""),""))</f>
        <v/>
      </c>
      <c r="NB26" s="110" t="str">
        <f>IF(NB$7="","",IF(MY26="",IF(MZ26="",IF(NA26="",0,(IF(MU$7-MW$7=0,NA26+$C$4,NA26))),MZ26),IF(OR(AND(ISBLANK(MX$7),ISBLANK(MX26)),AND(ISTEXT(MX$7),ISTEXT(MX26))),MY26+$C$4,MY26)))</f>
        <v/>
      </c>
      <c r="NC26" s="108"/>
      <c r="ND26" s="132" t="s">
        <v>59</v>
      </c>
      <c r="NE26" s="109"/>
      <c r="NF26" s="109"/>
      <c r="NG26" s="134" t="str">
        <f>IF(NJ$7="","",IF(AND(NC26=NC$7,NE26=NE$7),$C$1,""))</f>
        <v/>
      </c>
      <c r="NH26" s="134" t="str">
        <f>IF(NG26="",(IF(NC26-NE26=0,"",(IF(NC26-NE26=NC$7-NE$7,$C$2,"")))),"")</f>
        <v/>
      </c>
      <c r="NI26" s="134" t="str">
        <f>IF(NJ$7="","",IF(AND(NH26="",NG26=""),IF(OR(AND(NC$7&gt;NE$7,NC26&gt;NE26),AND(NC$7&lt;NE$7,NC26&lt;NE26),AND(NC$7=NE$7,NC26=NE26)),$C$3,""),""))</f>
        <v/>
      </c>
      <c r="NJ26" s="110" t="str">
        <f>IF(NJ$7="","",IF(NG26="",IF(NH26="",IF(NI26="",0,(IF(NC$7-NE$7=0,NI26+$C$4,NI26))),NH26),IF(OR(AND(ISBLANK(NF$7),ISBLANK(NF26)),AND(ISTEXT(NF$7),ISTEXT(NF26))),NG26+$C$4,NG26)))</f>
        <v/>
      </c>
      <c r="NK26" s="108"/>
      <c r="NL26" s="132" t="s">
        <v>59</v>
      </c>
      <c r="NM26" s="109"/>
      <c r="NN26" s="109"/>
      <c r="NO26" s="134" t="str">
        <f>IF(NR$7="","",IF(AND(NK26=NK$7,NM26=NM$7),$C$1,""))</f>
        <v/>
      </c>
      <c r="NP26" s="134" t="str">
        <f>IF(NO26="",(IF(NK26-NM26=0,"",(IF(NK26-NM26=NK$7-NM$7,$C$2,"")))),"")</f>
        <v/>
      </c>
      <c r="NQ26" s="134" t="str">
        <f>IF(NR$7="","",IF(AND(NP26="",NO26=""),IF(OR(AND(NK$7&gt;NM$7,NK26&gt;NM26),AND(NK$7&lt;NM$7,NK26&lt;NM26),AND(NK$7=NM$7,NK26=NM26)),$C$3,""),""))</f>
        <v/>
      </c>
      <c r="NR26" s="110" t="str">
        <f>IF(NR$7="","",IF(NO26="",IF(NP26="",IF(NQ26="",0,(IF(NK$7-NM$7=0,NQ26+$C$4,NQ26))),NP26),IF(OR(AND(ISBLANK(NN$7),ISBLANK(NN26)),AND(ISTEXT(NN$7),ISTEXT(NN26))),NO26+$C$4,NO26)))</f>
        <v/>
      </c>
      <c r="NS26" s="108"/>
      <c r="NT26" s="132" t="s">
        <v>59</v>
      </c>
      <c r="NU26" s="109"/>
      <c r="NV26" s="109"/>
      <c r="NW26" s="134" t="str">
        <f>IF(NZ$7="","",IF(AND(NS26=NS$7,NU26=NU$7),$C$1,""))</f>
        <v/>
      </c>
      <c r="NX26" s="134" t="str">
        <f>IF(NW26="",IF(OR(NS26="",NU26=""),"",IF(NS26-NU26=NS$7-NU$7,$C$2,"")),"")</f>
        <v/>
      </c>
      <c r="NY26" s="134" t="str">
        <f>IF(NZ$7="","",IF(AND(NX26="",NW26=""),IF(OR(AND(NS$7&gt;NU$7,NS26&gt;NU26),AND(NS$7&lt;NU$7,NS26&lt;NU26),AND(NS$7=NU$7,NS26=NU26)),$C$3,""),""))</f>
        <v/>
      </c>
      <c r="NZ26" s="110" t="str">
        <f>IF(NZ$7="","",IF(NW26="",IF(NX26="",IF(NY26="",0,(IF(NS$7-NU$7=0,NY26+$C$4,NY26))),NX26),IF(OR(AND(ISBLANK(NV$7),ISBLANK(NV26)),AND(ISTEXT(NV$7),ISTEXT(NV26))),NW26+$C$4,NW26)))</f>
        <v/>
      </c>
      <c r="OA26" s="108"/>
      <c r="OB26" s="132" t="s">
        <v>59</v>
      </c>
      <c r="OC26" s="109"/>
      <c r="OD26" s="109"/>
      <c r="OE26" s="134" t="str">
        <f>IF(OH$7="","",IF(AND(OA26=OA$7,OC26=OC$7),$C$1,""))</f>
        <v/>
      </c>
      <c r="OF26" s="134" t="str">
        <f>IF(OE26="",IF(OR(OA26="",OC26=""),"",IF(OA26-OC26=OA$7-OC$7,$C$2,"")),"")</f>
        <v/>
      </c>
      <c r="OG26" s="134" t="str">
        <f>IF(OH$7="","",IF(AND(OF26="",OE26=""),IF(OR(AND(OA$7&gt;OC$7,OA26&gt;OC26),AND(OA$7&lt;OC$7,OA26&lt;OC26),AND(OA$7=OC$7,OA26=OC26)),$C$3,""),""))</f>
        <v/>
      </c>
      <c r="OH26" s="110" t="str">
        <f>IF(OH$7="","",IF(OE26="",IF(OF26="",IF(OG26="",0,(IF(OA$7-OC$7=0,OG26+$C$4,OG26))),OF26),IF(OR(AND(ISBLANK(OD$7),ISBLANK(OD26)),AND(ISTEXT(OD$7),ISTEXT(OD26))),OE26+$C$4,OE26)))</f>
        <v/>
      </c>
      <c r="OI26" s="108"/>
      <c r="OJ26" s="132" t="s">
        <v>59</v>
      </c>
      <c r="OK26" s="109"/>
      <c r="OL26" s="109"/>
      <c r="OM26" s="134" t="str">
        <f>IF(OP$7="","",IF(AND(OI26=OI$7,OK26=OK$7),$C$1,""))</f>
        <v/>
      </c>
      <c r="ON26" s="134" t="str">
        <f>IF(OM26="",IF(OR(OI26="",OK26=""),"",IF(OI26-OK26=OI$7-OK$7,$C$2,"")),"")</f>
        <v/>
      </c>
      <c r="OO26" s="134" t="str">
        <f>IF(OP$7="","",IF(AND(ON26="",OM26=""),IF(OR(AND(OI$7&gt;OK$7,OI26&gt;OK26),AND(OI$7&lt;OK$7,OI26&lt;OK26),AND(OI$7=OK$7,OI26=OK26)),$C$3,""),""))</f>
        <v/>
      </c>
      <c r="OP26" s="110" t="str">
        <f>IF(OP$7="","",IF(OM26="",IF(ON26="",IF(OO26="",0,(IF(OI$7-OK$7=0,OO26+$C$4,OO26))),ON26),IF(OR(AND(ISBLANK(OL$7),ISBLANK(OL26)),AND(ISTEXT(OL$7),ISTEXT(OL26))),OM26+$C$4,OM26)))</f>
        <v/>
      </c>
      <c r="OQ26" s="108"/>
      <c r="OR26" s="132" t="s">
        <v>59</v>
      </c>
      <c r="OS26" s="109"/>
      <c r="OT26" s="109"/>
      <c r="OU26" s="134" t="str">
        <f>IF(OX$7="","",IF(AND(OQ26=OQ$7,OS26=OS$7),$C$1,""))</f>
        <v/>
      </c>
      <c r="OV26" s="134" t="str">
        <f>IF(OU26="",IF(OR(OQ26="",OS26=""),"",IF(OQ26-OS26=OQ$7-OS$7,$C$2,"")),"")</f>
        <v/>
      </c>
      <c r="OW26" s="134" t="str">
        <f>IF(OX$7="","",IF(AND(OV26="",OU26=""),IF(OR(AND(OQ$7&gt;OS$7,OQ26&gt;OS26),AND(OQ$7&lt;OS$7,OQ26&lt;OS26),AND(OQ$7=OS$7,OQ26=OS26)),$C$3,""),""))</f>
        <v/>
      </c>
      <c r="OX26" s="110" t="str">
        <f>IF(OX$7="","",IF(OU26="",IF(OV26="",IF(OW26="",0,(IF(OQ$7-OS$7=0,OW26+$C$4,OW26))),OV26),IF(OR(AND(ISBLANK(OT$7),ISBLANK(OT26)),AND(ISTEXT(OT$7),ISTEXT(OT26))),OU26+$C$4,OU26)))</f>
        <v/>
      </c>
      <c r="OY26" s="136">
        <f>SUM(PG26,PO26,PW26,QE26)</f>
        <v>0</v>
      </c>
      <c r="OZ26" s="135"/>
      <c r="PA26" s="132" t="s">
        <v>59</v>
      </c>
      <c r="PB26" s="109"/>
      <c r="PC26" s="109"/>
      <c r="PD26" s="134" t="str">
        <f>IF(PG$7="","",IF(AND(OZ26=OZ$7,PB26=PB$7),$C$1,""))</f>
        <v/>
      </c>
      <c r="PE26" s="134" t="str">
        <f>IF(PD26="",(IF(OZ26-PB26=0,"",(IF(OZ26-PB26=OZ$7-PB$7,$C$2,"")))),"")</f>
        <v/>
      </c>
      <c r="PF26" s="134" t="str">
        <f>IF(PG$7="","",IF(AND(PE26="",PD26=""),IF(OR(AND(OZ$7&gt;PB$7,OZ26&gt;PB26),AND(OZ$7&lt;PB$7,OZ26&lt;PB26),AND(OZ$7=PB$7,OZ26=PB26)),$C$3,""),""))</f>
        <v/>
      </c>
      <c r="PG26" s="110" t="str">
        <f>IF(PG$7="","",IF(PD26="",IF(PE26="",IF(PF26="",0,(IF(OZ$7-PB$7=0,PF26+$C$4,PF26))),PE26),IF(OR(AND(ISBLANK(PC$7),ISBLANK(PC26)),AND(ISTEXT(PC$7),ISTEXT(PC26))),PD26+$C$4,PD26)))</f>
        <v/>
      </c>
      <c r="PH26" s="108"/>
      <c r="PI26" s="132" t="s">
        <v>59</v>
      </c>
      <c r="PJ26" s="109"/>
      <c r="PK26" s="109"/>
      <c r="PL26" s="134" t="str">
        <f>IF(PO$7="","",IF(AND(PH26=PH$7,PJ26=PJ$7),$C$1,""))</f>
        <v/>
      </c>
      <c r="PM26" s="134" t="str">
        <f>IF(PL26="",(IF(PH26-PJ26=0,"",(IF(PH26-PJ26=PH$7-PJ$7,$C$2,"")))),"")</f>
        <v/>
      </c>
      <c r="PN26" s="134" t="str">
        <f>IF(PO$7="","",IF(AND(PM26="",PL26=""),IF(OR(AND(PH$7&gt;PJ$7,PH26&gt;PJ26),AND(PH$7&lt;PJ$7,PH26&lt;PJ26),AND(PH$7=PJ$7,PH26=PJ26)),$C$3,""),""))</f>
        <v/>
      </c>
      <c r="PO26" s="110" t="str">
        <f>IF(PO$7="","",IF(PL26="",IF(PM26="",IF(PN26="",0,(IF(PH$7-PJ$7=0,PN26+$C$4,PN26))),PM26),IF(OR(AND(ISBLANK(PK$7),ISBLANK(PK26)),AND(ISTEXT(PK$7),ISTEXT(PK26))),PL26+$C$4,PL26)))</f>
        <v/>
      </c>
      <c r="PP26" s="108"/>
      <c r="PQ26" s="132" t="s">
        <v>59</v>
      </c>
      <c r="PR26" s="109"/>
      <c r="PS26" s="109"/>
      <c r="PT26" s="134" t="str">
        <f>IF(PW$7="","",IF(AND(PP26=PP$7,PR26=PR$7),$C$1,""))</f>
        <v/>
      </c>
      <c r="PU26" s="134" t="str">
        <f>IF(PT26="",(IF(PP26-PR26=0,"",(IF(PP26-PR26=PP$7-PR$7,$C$2,"")))),"")</f>
        <v/>
      </c>
      <c r="PV26" s="134" t="str">
        <f>IF(PW$7="","",IF(AND(PU26="",PT26=""),IF(OR(AND(PP$7&gt;PR$7,PP26&gt;PR26),AND(PP$7&lt;PR$7,PP26&lt;PR26),AND(PP$7=PR$7,PP26=PR26)),$C$3,""),""))</f>
        <v/>
      </c>
      <c r="PW26" s="110" t="str">
        <f>IF(PW$7="","",IF(PT26="",IF(PU26="",IF(PV26="",0,(IF(PP$7-PR$7=0,PV26+$C$4,PV26))),PU26),IF(OR(AND(ISBLANK(PS$7),ISBLANK(PS26)),AND(ISTEXT(PS$7),ISTEXT(PS26))),PT26+$C$4,PT26)))</f>
        <v/>
      </c>
      <c r="PX26" s="108"/>
      <c r="PY26" s="132" t="s">
        <v>59</v>
      </c>
      <c r="PZ26" s="109"/>
      <c r="QA26" s="109"/>
      <c r="QB26" s="134" t="str">
        <f>IF(QE$7="","",IF(AND(PX26=PX$7,PZ26=PZ$7),$C$1,""))</f>
        <v/>
      </c>
      <c r="QC26" s="134" t="str">
        <f>IF(QB26="",(IF(PX26-PZ26=0,"",(IF(PX26-PZ26=PX$7-PZ$7,$C$2,"")))),"")</f>
        <v/>
      </c>
      <c r="QD26" s="134" t="str">
        <f>IF(QE$7="","",IF(AND(QC26="",QB26=""),IF(OR(AND(PX$7&gt;PZ$7,PX26&gt;PZ26),AND(PX$7&lt;PZ$7,PX26&lt;PZ26),AND(PX$7=PZ$7,PX26=PZ26)),$C$3,""),""))</f>
        <v/>
      </c>
      <c r="QE26" s="110" t="str">
        <f>IF(QE$7="","",IF(QB26="",IF(QC26="",IF(QD26="",0,(IF(PX$7-PZ$7=0,QD26+$C$4,QD26))),QC26),IF(OR(AND(ISBLANK(QA$7),ISBLANK(QA26)),AND(ISTEXT(QA$7),ISTEXT(QA26))),QB26+$C$4,QB26)))</f>
        <v/>
      </c>
      <c r="QF26" s="137">
        <f>SUM(QN26,QV26)</f>
        <v>0</v>
      </c>
      <c r="QG26" s="135"/>
      <c r="QH26" s="132" t="s">
        <v>59</v>
      </c>
      <c r="QI26" s="109"/>
      <c r="QJ26" s="109"/>
      <c r="QK26" s="134" t="str">
        <f>IF(QN$7="","",IF(AND(QG26=QG$7,QI26=QI$7),$C$1,""))</f>
        <v/>
      </c>
      <c r="QL26" s="134" t="str">
        <f>IF(QK26="",(IF(QG26-QI26=0,"",(IF(QG26-QI26=QG$7-QI$7,$C$2,"")))),"")</f>
        <v/>
      </c>
      <c r="QM26" s="134" t="str">
        <f>IF(QN$7="","",IF(AND(QL26="",QK26=""),IF(OR(AND(QG$7&gt;QI$7,QG26&gt;QI26),AND(QG$7&lt;QI$7,QG26&lt;QI26),AND(QG$7=QI$7,QG26=QI26)),$C$3,""),""))</f>
        <v/>
      </c>
      <c r="QN26" s="110" t="str">
        <f>IF(QN$7="","",IF(QK26="",IF(QL26="",IF(QM26="",0,(IF(QG$7-QI$7=0,QM26+$C$4,QM26))),QL26),IF(OR(AND(ISBLANK(QJ$7),ISBLANK(QJ26)),AND(ISTEXT(QJ$7),ISTEXT(QJ26))),QK26+$C$4,QK26)))</f>
        <v/>
      </c>
      <c r="QO26" s="108"/>
      <c r="QP26" s="132" t="s">
        <v>59</v>
      </c>
      <c r="QQ26" s="109"/>
      <c r="QR26" s="109"/>
      <c r="QS26" s="134" t="str">
        <f>IF(QV$7="","",IF(AND(QO26=QO$7,QQ26=QQ$7),$C$1,""))</f>
        <v/>
      </c>
      <c r="QT26" s="134" t="str">
        <f>IF(QS26="",(IF(QO26-QQ26=0,"",(IF(QO26-QQ26=QO$7-QQ$7,$C$2,"")))),"")</f>
        <v/>
      </c>
      <c r="QU26" s="134" t="str">
        <f>IF(QV$7="","",IF(AND(QT26="",QS26=""),IF(OR(AND(QO$7&gt;QQ$7,QO26&gt;QQ26),AND(QO$7&lt;QQ$7,QO26&lt;QQ26),AND(QO$7=QQ$7,QO26=QQ26)),$C$3,""),""))</f>
        <v/>
      </c>
      <c r="QV26" s="110" t="str">
        <f>IF(QV$7="","",IF(QS26="",IF(QT26="",IF(QU26="",0,(IF(QO$7-QQ$7=0,QU26+$C$4,QU26))),QT26),IF(OR(AND(ISBLANK(QR$7),ISBLANK(QR26)),AND(ISTEXT(QR$7),ISTEXT(QR26))),QS26+$C$4,QS26)))</f>
        <v/>
      </c>
      <c r="QW26" s="138">
        <f>SUM(RE26,RM26,RO26)</f>
        <v>0</v>
      </c>
      <c r="QX26" s="135"/>
      <c r="QY26" s="132" t="s">
        <v>59</v>
      </c>
      <c r="QZ26" s="109"/>
      <c r="RA26" s="109"/>
      <c r="RB26" s="134" t="str">
        <f>IF(RE$7="","",IF(AND(QX26=QX$7,QZ26=QZ$7),$C$1,""))</f>
        <v/>
      </c>
      <c r="RC26" s="134" t="str">
        <f>IF(RB26="",(IF(QX26-QZ26=0,"",(IF(QX26-QZ26=QX$7-QZ$7,$C$2,"")))),"")</f>
        <v/>
      </c>
      <c r="RD26" s="134" t="str">
        <f>IF(RE$7="","",IF(AND(RC26="",RB26=""),IF(OR(AND(QX$7&gt;QZ$7,QX26&gt;QZ26),AND(QX$7&lt;QZ$7,QX26&lt;QZ26),AND(QX$7=QZ$7,QX26=QZ26)),$C$3,""),""))</f>
        <v/>
      </c>
      <c r="RE26" s="110" t="str">
        <f>IF(RE$7="","",IF(RB26="",IF(RC26="",IF(RD26="",0,(IF(QX$7-QZ$7=0,RD26+$C$4,RD26))),RC26),IF(OR(AND(ISBLANK(RA$7),ISBLANK(RA26)),AND(ISTEXT(RA$7),ISTEXT(RA26))),RB26+$C$4,RB26)))</f>
        <v/>
      </c>
      <c r="RF26" s="108"/>
      <c r="RG26" s="132" t="s">
        <v>59</v>
      </c>
      <c r="RH26" s="109"/>
      <c r="RI26" s="109"/>
      <c r="RJ26" s="134" t="str">
        <f>IF(RM$7="","",IF(AND(RF26=RF$7,RH26=RH$7),$C$1,""))</f>
        <v/>
      </c>
      <c r="RK26" s="134" t="str">
        <f>IF(RJ26="",(IF(RF26-RH26=0,"",(IF(RF26-RH26=RF$7-RH$7,$C$2,"")))),"")</f>
        <v/>
      </c>
      <c r="RL26" s="134" t="str">
        <f>IF(RM$7="","",IF(AND(RK26="",RJ26=""),IF(OR(AND(RF$7&gt;RH$7,RF26&gt;RH26),AND(RF$7&lt;RH$7,RF26&lt;RH26),AND(RF$7=RH$7,RF26=RH26)),$C$3,""),""))</f>
        <v/>
      </c>
      <c r="RM26" s="110" t="str">
        <f>IF(RM$7="","",IF(RJ26="",IF(RK26="",IF(RL26="",0,(IF(RF$7-RH$7=0,RL26+$C$4,RL26))),RK26),IF(OR(AND(ISBLANK(RI$7),ISBLANK(RI26)),AND(ISTEXT(RI$7),ISTEXT(RI26))),RJ26+$C$4,RJ26)))</f>
        <v/>
      </c>
      <c r="RN26" s="139" t="s">
        <v>98</v>
      </c>
      <c r="RO26" s="140" t="str">
        <f>IF(ISBLANK(RN$7),"",IF(RN$7=RN26,$C$5,0))</f>
        <v/>
      </c>
      <c r="RP26" s="141">
        <f>SUM($E26,$AV26,$CM26,$ED26,$FU26,$HL26,$JC26,$KT26)</f>
        <v>26</v>
      </c>
      <c r="RQ26" s="142">
        <f>SUM($ML26,$OY26,$QF26,$QW26)</f>
        <v>0</v>
      </c>
      <c r="RR26" s="130">
        <f>SUM($MK26,$RQ26)</f>
        <v>26</v>
      </c>
    </row>
    <row r="27" spans="1:486" ht="15.75" thickBot="1">
      <c r="A27" s="125">
        <f t="shared" si="19"/>
        <v>18</v>
      </c>
      <c r="B27" s="156" t="s">
        <v>171</v>
      </c>
      <c r="C27" s="130">
        <f>SUM($MK27,$RQ27)</f>
        <v>26</v>
      </c>
      <c r="D27" s="130">
        <f>0+IF((OR(L27="",L27=0)),0,1)+IF((OR(S27="",S27=0)),0,1)+IF((OR(Z27="",Z27=0)),0,1)+IF((OR(AG27="",AG27=0)),0,1)+IF((OR(AN27="",AN27=0)),0,1)+IF((OR(AU27="",AU27=0)),0,1)+IF((OR(BC27="",BC27=0)),0,1)+IF((OR(BJ27="",BJ27=0)),0,1)+IF((OR(BQ27="",BQ27=0)),0,1)+IF((OR(BX27="",BX27=0)),0,1)+IF((OR(CE27="",CE27=0)),0,1)+IF((OR(CL27="",CL27=0)),0,1)+IF((OR(CT27="",CT27=0)),0,1)+IF((OR(DA27="",DA27=0)),0,1)+IF((OR(DH27="",DH27=0)),0,1)+IF((OR(DO27="",DO27=0)),0,1)+IF((OR(DV27="",DV27=0)),0,1)+IF((OR(EC27="",EC27=0)),0,1)+IF((OR(EK27="",EK27=0)),0,1)+IF((OR(ER27="",ER27=0)),0,1)+IF((OR(EY27="",EY27=0)),0,1)+IF((OR(FF27="",FF27=0)),0,1)+IF((OR(FM27="",FM27=0)),0,1)+IF((OR(FT27="",FT27=0)),0,1)+IF((OR(GB27="",GB27=0)),0,1)+IF((OR(GI27="",GI27=0)),0,1)+IF((OR(GP27="",GP27=0)),0,1)+IF((OR(GW27="",GW27=0)),0,1)+IF((OR(HD27="",HD27=0)),0,1)+IF((OR(HK27="",HK27=0)),0,1)+IF((OR(HS27="",HS27=0)),0,1)+IF((OR(HZ27="",HZ27=0)),0,1)+IF((OR(IG27="",IG27=0)),0,1)+IF((OR(IN27="",IN27=0)),0,1)+IF((OR(IU27="",IU27=0)),0,1)+IF((OR(JB27="",JB27=0)),0,1)+IF((OR(JJ27="",JJ27=0)),0,1)+IF((OR(JQ27="",JQ27=0)),0,1)+IF((OR(JX27="",JX27=0)),0,1)+IF((OR(KE27="",KE27=0)),0,1)+IF((OR(KL27="",KL27=0)),0,1)+IF((OR(KS27="",KS27=0)),0,1)+IF((OR(LA27="",LA27=0)),0,1)+IF((OR(LH27="",LH27=0)),0,1)+IF((OR(LO27="",LO27=0)),0,1)+IF((OR(LV27="",LV27=0)),0,1)+IF((OR(MC27="",MC27=0)),0,1)+IF((OR(MJ27="",MJ27=0)),0,1)+IF((OR(MT27="",MT27=0)),0,1)+IF((OR(NB27="",NB27=0)),0,1)+IF((OR(NJ27="",NJ27=0)),0,1)+IF((OR(NR27="",NR27=0)),0,1)+IF((OR(NZ27="",NZ27=0)),0,1)+IF((OR(OH27="",OH27=0)),0,1)+IF((OR(OP27="",OP27=0)),0,1)+IF((OR(OX27="",OX27=0)),0,1)+IF((OR(PG27="",PG27=0)),0,1)+IF((OR(PO27="",PO27=0)),0,1)+IF((OR(PW27="",PW27=0)),0,1)+IF((OR(QE27="",QE27=0)),0,1)+IF((OR(QN27="",QN27=0)),0,1)+IF((OR(QV27="",QV27=0)),0,1)+IF((OR(RE27="",RE27=0)),0,1)+IF((OR(RM27="",RM27=0)),0,1)</f>
        <v>9</v>
      </c>
      <c r="E27" s="131">
        <f>SUM(L27,S27,Z27,AG27,AN27,AU27)</f>
        <v>3</v>
      </c>
      <c r="F27" s="108">
        <v>2</v>
      </c>
      <c r="G27" s="132" t="s">
        <v>59</v>
      </c>
      <c r="H27" s="109">
        <v>0</v>
      </c>
      <c r="I27" s="133" t="str">
        <f>IF(L$7="","",IF(AND(F27=F$7,H27=H$7),$C$1,""))</f>
        <v/>
      </c>
      <c r="J27" s="134">
        <f>IF(I27="",(IF(F27-H27=0,"",(IF(F27-H27=F$7-H$7,$C$2,"")))),"")</f>
        <v>3</v>
      </c>
      <c r="K27" s="134" t="str">
        <f>IF(L$7="","",IF(AND(J27="",I27=""),IF(OR(AND(F$7&gt;H$7,F27&gt;H27),AND(F$7&lt;H$7,F27&lt;H27),AND(F$7=H$7,F27=H27)),$C$3,""),""))</f>
        <v/>
      </c>
      <c r="L27" s="110">
        <f>IF(L$7="","",IF(I27="",IF(J27="",IF(K27="",0,K27),J27),I27))</f>
        <v>3</v>
      </c>
      <c r="M27" s="108">
        <v>1</v>
      </c>
      <c r="N27" s="132" t="s">
        <v>59</v>
      </c>
      <c r="O27" s="109">
        <v>1</v>
      </c>
      <c r="P27" s="134" t="str">
        <f>IF(S$7="","",IF(AND(M27=M$7,O27=O$7),$C$1,""))</f>
        <v/>
      </c>
      <c r="Q27" s="134" t="str">
        <f>IF(P27="",(IF(M27-O27=0,"",(IF(M27-O27=M$7-O$7,$C$2,"")))),"")</f>
        <v/>
      </c>
      <c r="R27" s="134" t="str">
        <f>IF(S$7="","",IF(AND(Q27="",P27=""),IF(OR(AND(M$7&gt;O$7,M27&gt;O27),AND(M$7&lt;O$7,M27&lt;O27),AND(M$7=O$7,M27=O27)),$C$3,""),""))</f>
        <v/>
      </c>
      <c r="S27" s="110">
        <f>IF(S$7="","",IF(P27="",IF(Q27="",IF(R27="",0,R27),Q27),P27))</f>
        <v>0</v>
      </c>
      <c r="T27" s="108">
        <v>3</v>
      </c>
      <c r="U27" s="132" t="s">
        <v>59</v>
      </c>
      <c r="V27" s="109">
        <v>1</v>
      </c>
      <c r="W27" s="134" t="str">
        <f>IF(Z$7="","",IF(AND(T27=T$7,V27=V$7),$C$1,""))</f>
        <v/>
      </c>
      <c r="X27" s="134" t="str">
        <f>IF(W27="",(IF(T27-V27=0,"",(IF(T27-V27=T$7-V$7,$C$2,"")))),"")</f>
        <v/>
      </c>
      <c r="Y27" s="134" t="str">
        <f>IF(Z$7="","",IF(AND(X27="",W27=""),IF(OR(AND(T$7&gt;V$7,T27&gt;V27),AND(T$7&lt;V$7,T27&lt;V27),AND(T$7=V$7,T27=V27)),$C$3,""),""))</f>
        <v/>
      </c>
      <c r="Z27" s="110">
        <f>IF(Z$7="","",IF(W27="",IF(X27="",IF(Y27="",0,Y27),X27),W27))</f>
        <v>0</v>
      </c>
      <c r="AA27" s="108">
        <v>0</v>
      </c>
      <c r="AB27" s="132" t="s">
        <v>59</v>
      </c>
      <c r="AC27" s="109">
        <v>1</v>
      </c>
      <c r="AD27" s="134" t="str">
        <f>IF(AG$7="","",IF(AND(AA27=AA$7,AC27=AC$7),$C$1,""))</f>
        <v/>
      </c>
      <c r="AE27" s="134" t="str">
        <f>IF(AD27="",(IF(AA27-AC27=0,"",(IF(AA27-AC27=AA$7-AC$7,$C$2,"")))),"")</f>
        <v/>
      </c>
      <c r="AF27" s="134" t="str">
        <f>IF(AG$7="","",IF(AND(AE27="",AD27=""),IF(OR(AND(AA$7&gt;AC$7,AA27&gt;AC27),AND(AA$7&lt;AC$7,AA27&lt;AC27),AND(AA$7=AC$7,AA27=AC27)),$C$3,""),""))</f>
        <v/>
      </c>
      <c r="AG27" s="110" t="str">
        <f>IF(AG$7="","",IF(AD27="",IF(AE27="",IF(AF27="",0,AF27),AE27),AD27))</f>
        <v/>
      </c>
      <c r="AH27" s="108">
        <v>2</v>
      </c>
      <c r="AI27" s="132" t="s">
        <v>59</v>
      </c>
      <c r="AJ27" s="109">
        <v>0</v>
      </c>
      <c r="AK27" s="134" t="str">
        <f>IF(AN$7="","",IF(AND(AH27=AH$7,AJ27=AJ$7),$C$1,""))</f>
        <v/>
      </c>
      <c r="AL27" s="134" t="str">
        <f>IF(AK27="",(IF(AH27-AJ27=0,"",(IF(AH27-AJ27=AH$7-AJ$7,$C$2,"")))),"")</f>
        <v/>
      </c>
      <c r="AM27" s="134" t="str">
        <f>IF(AN$7="","",IF(AND(AL27="",AK27=""),IF(OR(AND(AH$7&gt;AJ$7,AH27&gt;AJ27),AND(AH$7&lt;AJ$7,AH27&lt;AJ27),AND(AH$7=AJ$7,AH27=AJ27)),$C$3,""),""))</f>
        <v/>
      </c>
      <c r="AN27" s="110" t="str">
        <f>IF(AN$7="","",IF(AK27="",IF(AL27="",IF(AM27="",0,AM27),AL27),AK27))</f>
        <v/>
      </c>
      <c r="AO27" s="108">
        <v>1</v>
      </c>
      <c r="AP27" s="132" t="s">
        <v>59</v>
      </c>
      <c r="AQ27" s="109">
        <v>2</v>
      </c>
      <c r="AR27" s="134" t="str">
        <f>IF(AU$7="","",IF(AND(AO27=AO$7,AQ27=AQ$7),$C$1,""))</f>
        <v/>
      </c>
      <c r="AS27" s="134" t="str">
        <f>IF(AR27="",(IF(AO27-AQ27=0,"",(IF(AO27-AQ27=AO$7-AQ$7,$C$2,"")))),"")</f>
        <v/>
      </c>
      <c r="AT27" s="134" t="str">
        <f>IF(AU$7="","",IF(AND(AS27="",AR27=""),IF(OR(AND(AO$7&gt;AQ$7,AO27&gt;AQ27),AND(AO$7&lt;AQ$7,AO27&lt;AQ27),AND(AO$7=AQ$7,AO27=AQ27)),$C$3,""),""))</f>
        <v/>
      </c>
      <c r="AU27" s="110" t="str">
        <f>IF(AU$7="","",IF(AR27="",IF(AS27="",IF(AT27="",0,AT27),AS27),AR27))</f>
        <v/>
      </c>
      <c r="AV27" s="111">
        <f>SUM(BC27,BJ27,BQ27,BX27,CE27,CL27)</f>
        <v>3</v>
      </c>
      <c r="AW27" s="108">
        <v>2</v>
      </c>
      <c r="AX27" s="132" t="s">
        <v>59</v>
      </c>
      <c r="AY27" s="109">
        <v>1</v>
      </c>
      <c r="AZ27" s="134" t="str">
        <f>IF(BC$7="","",IF(AND(AW27=AW$7,AY27=AY$7),$C$1,""))</f>
        <v/>
      </c>
      <c r="BA27" s="134" t="str">
        <f>IF(AZ27="",(IF(AW27-AY27=0,"",(IF(AW27-AY27=AW$7-AY$7,$C$2,"")))),"")</f>
        <v/>
      </c>
      <c r="BB27" s="134" t="str">
        <f>IF(BC$7="","",IF(AND(BA27="",AZ27=""),IF(OR(AND(AW$7&gt;AY$7,AW27&gt;AY27),AND(AW$7&lt;AY$7,AW27&lt;AY27),AND(AW$7=AY$7,AW27=AY27)),$C$3,""),""))</f>
        <v/>
      </c>
      <c r="BC27" s="110">
        <f>IF(BC$7="","",IF(AZ27="",IF(BA27="",IF(BB27="",0,BB27),BA27),AZ27))</f>
        <v>0</v>
      </c>
      <c r="BD27" s="108">
        <v>2</v>
      </c>
      <c r="BE27" s="132" t="s">
        <v>59</v>
      </c>
      <c r="BF27" s="109">
        <v>0</v>
      </c>
      <c r="BG27" s="134" t="str">
        <f>IF(BJ$7="","",IF(AND(BD27=BD$7,BF27=BF$7),$C$1,""))</f>
        <v/>
      </c>
      <c r="BH27" s="134">
        <f>IF(BG27="",(IF(BD27-BF27=0,"",(IF(BD27-BF27=BD$7-BF$7,$C$2,"")))),"")</f>
        <v>3</v>
      </c>
      <c r="BI27" s="134" t="str">
        <f>IF(BJ$7="","",IF(AND(BH27="",BG27=""),IF(OR(AND(BD$7&gt;BF$7,BD27&gt;BF27),AND(BD$7&lt;BF$7,BD27&lt;BF27),AND(BD$7=BF$7,BD27=BF27)),$C$3,""),""))</f>
        <v/>
      </c>
      <c r="BJ27" s="110">
        <f>IF(BJ$7="","",IF(BG27="",IF(BH27="",IF(BI27="",0,BI27),BH27),BG27))</f>
        <v>3</v>
      </c>
      <c r="BK27" s="108">
        <v>1</v>
      </c>
      <c r="BL27" s="132" t="s">
        <v>59</v>
      </c>
      <c r="BM27" s="109">
        <v>3</v>
      </c>
      <c r="BN27" s="134" t="str">
        <f>IF(BQ$7="","",IF(AND(BK27=BK$7,BM27=BM$7),$C$1,""))</f>
        <v/>
      </c>
      <c r="BO27" s="134" t="str">
        <f>IF(BN27="",(IF(BK27-BM27=0,"",(IF(BK27-BM27=BK$7-BM$7,$C$2,"")))),"")</f>
        <v/>
      </c>
      <c r="BP27" s="134" t="str">
        <f>IF(BQ$7="","",IF(AND(BO27="",BN27=""),IF(OR(AND(BK$7&gt;BM$7,BK27&gt;BM27),AND(BK$7&lt;BM$7,BK27&lt;BM27),AND(BK$7=BM$7,BK27=BM27)),$C$3,""),""))</f>
        <v/>
      </c>
      <c r="BQ27" s="110" t="str">
        <f>IF(BQ$7="","",IF(BN27="",IF(BO27="",IF(BP27="",0,BP27),BO27),BN27))</f>
        <v/>
      </c>
      <c r="BR27" s="108">
        <v>2</v>
      </c>
      <c r="BS27" s="132" t="s">
        <v>59</v>
      </c>
      <c r="BT27" s="109">
        <v>1</v>
      </c>
      <c r="BU27" s="134" t="str">
        <f>IF(BX$7="","",IF(AND(BR27=BR$7,BT27=BT$7),$C$1,""))</f>
        <v/>
      </c>
      <c r="BV27" s="134" t="str">
        <f>IF(BU27="",(IF(BR27-BT27=0,"",(IF(BR27-BT27=BR$7-BT$7,$C$2,"")))),"")</f>
        <v/>
      </c>
      <c r="BW27" s="134" t="str">
        <f>IF(BX$7="","",IF(AND(BV27="",BU27=""),IF(OR(AND(BR$7&gt;BT$7,BR27&gt;BT27),AND(BR$7&lt;BT$7,BR27&lt;BT27),AND(BR$7=BT$7,BR27=BT27)),$C$3,""),""))</f>
        <v/>
      </c>
      <c r="BX27" s="110" t="str">
        <f>IF(BX$7="","",IF(BU27="",IF(BV27="",IF(BW27="",0,BW27),BV27),BU27))</f>
        <v/>
      </c>
      <c r="BY27" s="108">
        <v>0</v>
      </c>
      <c r="BZ27" s="132" t="s">
        <v>59</v>
      </c>
      <c r="CA27" s="109">
        <v>3</v>
      </c>
      <c r="CB27" s="134" t="str">
        <f>IF(CE$7="","",IF(AND(BY27=BY$7,CA27=CA$7),$C$1,""))</f>
        <v/>
      </c>
      <c r="CC27" s="134" t="str">
        <f>IF(CB27="",(IF(BY27-CA27=0,"",(IF(BY27-CA27=BY$7-CA$7,$C$2,"")))),"")</f>
        <v/>
      </c>
      <c r="CD27" s="134" t="str">
        <f>IF(CE$7="","",IF(AND(CC27="",CB27=""),IF(OR(AND(BY$7&gt;CA$7,BY27&gt;CA27),AND(BY$7&lt;CA$7,BY27&lt;CA27),AND(BY$7=CA$7,BY27=CA27)),$C$3,""),""))</f>
        <v/>
      </c>
      <c r="CE27" s="110" t="str">
        <f>IF(CE$7="","",IF(CB27="",IF(CC27="",IF(CD27="",0,CD27),CC27),CB27))</f>
        <v/>
      </c>
      <c r="CF27" s="108">
        <v>1</v>
      </c>
      <c r="CG27" s="132" t="s">
        <v>59</v>
      </c>
      <c r="CH27" s="109">
        <v>0</v>
      </c>
      <c r="CI27" s="134" t="str">
        <f>IF(CL$7="","",IF(AND(CF27=CF$7,CH27=CH$7),$C$1,""))</f>
        <v/>
      </c>
      <c r="CJ27" s="134" t="str">
        <f>IF(CI27="",(IF(CF27-CH27=0,"",(IF(CF27-CH27=CF$7-CH$7,$C$2,"")))),"")</f>
        <v/>
      </c>
      <c r="CK27" s="134" t="str">
        <f>IF(CL$7="","",IF(AND(CJ27="",CI27=""),IF(OR(AND(CF$7&gt;CH$7,CF27&gt;CH27),AND(CF$7&lt;CH$7,CF27&lt;CH27),AND(CF$7=CH$7,CF27=CH27)),$C$3,""),""))</f>
        <v/>
      </c>
      <c r="CL27" s="110" t="str">
        <f>IF(CL$7="","",IF(CI27="",IF(CJ27="",IF(CK27="",0,CK27),CJ27),CI27))</f>
        <v/>
      </c>
      <c r="CM27" s="112">
        <f>SUM(CT27,DA27,DH27,DO27,DV27,EC27)</f>
        <v>4</v>
      </c>
      <c r="CN27" s="108">
        <v>1</v>
      </c>
      <c r="CO27" s="132" t="s">
        <v>59</v>
      </c>
      <c r="CP27" s="109">
        <v>1</v>
      </c>
      <c r="CQ27" s="134" t="str">
        <f>IF(CT$7="","",IF(AND(CN27=CN$7,CP27=CP$7),$C$1,""))</f>
        <v/>
      </c>
      <c r="CR27" s="134" t="str">
        <f>IF(CQ27="",(IF(CN27-CP27=0,"",(IF(CN27-CP27=CN$7-CP$7,$C$2,"")))),"")</f>
        <v/>
      </c>
      <c r="CS27" s="134" t="str">
        <f>IF(CT$7="","",IF(AND(CR27="",CQ27=""),IF(OR(AND(CN$7&gt;CP$7,CN27&gt;CP27),AND(CN$7&lt;CP$7,CN27&lt;CP27),AND(CN$7=CP$7,CN27=CP27)),$C$3,""),""))</f>
        <v/>
      </c>
      <c r="CT27" s="110">
        <f>IF(CT$7="","",IF(CQ27="",IF(CR27="",IF(CS27="",0,CS27),CR27),CQ27))</f>
        <v>0</v>
      </c>
      <c r="CU27" s="108">
        <v>2</v>
      </c>
      <c r="CV27" s="132" t="s">
        <v>59</v>
      </c>
      <c r="CW27" s="109">
        <v>1</v>
      </c>
      <c r="CX27" s="134">
        <f>IF(DA$7="","",IF(AND(CU27=CU$7,CW27=CW$7),$C$1,""))</f>
        <v>4</v>
      </c>
      <c r="CY27" s="134" t="str">
        <f>IF(CX27="",(IF(CU27-CW27=0,"",(IF(CU27-CW27=CU$7-CW$7,$C$2,"")))),"")</f>
        <v/>
      </c>
      <c r="CZ27" s="134" t="str">
        <f>IF(DA$7="","",IF(AND(CY27="",CX27=""),IF(OR(AND(CU$7&gt;CW$7,CU27&gt;CW27),AND(CU$7&lt;CW$7,CU27&lt;CW27),AND(CU$7=CW$7,CU27=CW27)),$C$3,""),""))</f>
        <v/>
      </c>
      <c r="DA27" s="110">
        <f>IF(DA$7="","",IF(CX27="",IF(CY27="",IF(CZ27="",0,CZ27),CY27),CX27))</f>
        <v>4</v>
      </c>
      <c r="DB27" s="108">
        <v>1</v>
      </c>
      <c r="DC27" s="132" t="s">
        <v>59</v>
      </c>
      <c r="DD27" s="109">
        <v>2</v>
      </c>
      <c r="DE27" s="134" t="str">
        <f>IF(DH$7="","",IF(AND(DB27=DB$7,DD27=DD$7),$C$1,""))</f>
        <v/>
      </c>
      <c r="DF27" s="134" t="str">
        <f>IF(DE27="",(IF(DB27-DD27=0,"",(IF(DB27-DD27=DB$7-DD$7,$C$2,"")))),"")</f>
        <v/>
      </c>
      <c r="DG27" s="134" t="str">
        <f>IF(DH$7="","",IF(AND(DF27="",DE27=""),IF(OR(AND(DB$7&gt;DD$7,DB27&gt;DD27),AND(DB$7&lt;DD$7,DB27&lt;DD27),AND(DB$7=DD$7,DB27=DD27)),$C$3,""),""))</f>
        <v/>
      </c>
      <c r="DH27" s="110" t="str">
        <f>IF(DH$7="","",IF(DE27="",IF(DF27="",IF(DG27="",0,DG27),DF27),DE27))</f>
        <v/>
      </c>
      <c r="DI27" s="108">
        <v>1</v>
      </c>
      <c r="DJ27" s="132" t="s">
        <v>59</v>
      </c>
      <c r="DK27" s="109">
        <v>1</v>
      </c>
      <c r="DL27" s="134" t="str">
        <f>IF(DO$7="","",IF(AND(DI27=DI$7,DK27=DK$7),$C$1,""))</f>
        <v/>
      </c>
      <c r="DM27" s="134" t="str">
        <f>IF(DL27="",(IF(DI27-DK27=0,"",(IF(DI27-DK27=DI$7-DK$7,$C$2,"")))),"")</f>
        <v/>
      </c>
      <c r="DN27" s="134" t="str">
        <f>IF(DO$7="","",IF(AND(DM27="",DL27=""),IF(OR(AND(DI$7&gt;DK$7,DI27&gt;DK27),AND(DI$7&lt;DK$7,DI27&lt;DK27),AND(DI$7=DK$7,DI27=DK27)),$C$3,""),""))</f>
        <v/>
      </c>
      <c r="DO27" s="110" t="str">
        <f>IF(DO$7="","",IF(DL27="",IF(DM27="",IF(DN27="",0,DN27),DM27),DL27))</f>
        <v/>
      </c>
      <c r="DP27" s="108">
        <v>1</v>
      </c>
      <c r="DQ27" s="132" t="s">
        <v>59</v>
      </c>
      <c r="DR27" s="109">
        <v>2</v>
      </c>
      <c r="DS27" s="134" t="str">
        <f>IF(DV$7="","",IF(AND(DP27=DP$7,DR27=DR$7),$C$1,""))</f>
        <v/>
      </c>
      <c r="DT27" s="134" t="str">
        <f>IF(DS27="",(IF(DP27-DR27=0,"",(IF(DP27-DR27=DP$7-DR$7,$C$2,"")))),"")</f>
        <v/>
      </c>
      <c r="DU27" s="134" t="str">
        <f>IF(DV$7="","",IF(AND(DT27="",DS27=""),IF(OR(AND(DP$7&gt;DR$7,DP27&gt;DR27),AND(DP$7&lt;DR$7,DP27&lt;DR27),AND(DP$7=DR$7,DP27=DR27)),$C$3,""),""))</f>
        <v/>
      </c>
      <c r="DV27" s="110" t="str">
        <f>IF(DV$7="","",IF(DS27="",IF(DT27="",IF(DU27="",0,DU27),DT27),DS27))</f>
        <v/>
      </c>
      <c r="DW27" s="108">
        <v>2</v>
      </c>
      <c r="DX27" s="132" t="s">
        <v>59</v>
      </c>
      <c r="DY27" s="109">
        <v>1</v>
      </c>
      <c r="DZ27" s="134" t="str">
        <f>IF(EC$7="","",IF(AND(DW27=DW$7,DY27=DY$7),$C$1,""))</f>
        <v/>
      </c>
      <c r="EA27" s="134" t="str">
        <f>IF(DZ27="",(IF(DW27-DY27=0,"",(IF(DW27-DY27=DW$7-DY$7,$C$2,"")))),"")</f>
        <v/>
      </c>
      <c r="EB27" s="134" t="str">
        <f>IF(EC$7="","",IF(AND(EA27="",DZ27=""),IF(OR(AND(DW$7&gt;DY$7,DW27&gt;DY27),AND(DW$7&lt;DY$7,DW27&lt;DY27),AND(DW$7=DY$7,DW27=DY27)),$C$3,""),""))</f>
        <v/>
      </c>
      <c r="EC27" s="110" t="str">
        <f>IF(EC$7="","",IF(DZ27="",IF(EA27="",IF(EB27="",0,EB27),EA27),DZ27))</f>
        <v/>
      </c>
      <c r="ED27" s="113">
        <f>SUM(EK27,ER27,EY27,FF27,FM27,FT27)</f>
        <v>4</v>
      </c>
      <c r="EE27" s="108">
        <v>3</v>
      </c>
      <c r="EF27" s="132" t="s">
        <v>59</v>
      </c>
      <c r="EG27" s="109">
        <v>0</v>
      </c>
      <c r="EH27" s="134" t="str">
        <f>IF(EK$7="","",IF(AND(EE27=EE$7,EG27=EG$7),$C$1,""))</f>
        <v/>
      </c>
      <c r="EI27" s="134" t="str">
        <f>IF(EH27="",(IF(EE27-EG27=0,"",(IF(EE27-EG27=EE$7-EG$7,$C$2,"")))),"")</f>
        <v/>
      </c>
      <c r="EJ27" s="134" t="str">
        <f>IF(EK$7="","",IF(AND(EI27="",EH27=""),IF(OR(AND(EE$7&gt;EG$7,EE27&gt;EG27),AND(EE$7&lt;EG$7,EE27&lt;EG27),AND(EE$7=EG$7,EE27=EG27)),$C$3,""),""))</f>
        <v/>
      </c>
      <c r="EK27" s="110">
        <f>IF(EK$7="","",IF(EH27="",IF(EI27="",IF(EJ27="",0,EJ27),EI27),EH27))</f>
        <v>0</v>
      </c>
      <c r="EL27" s="108">
        <v>1</v>
      </c>
      <c r="EM27" s="132" t="s">
        <v>59</v>
      </c>
      <c r="EN27" s="109">
        <v>2</v>
      </c>
      <c r="EO27" s="134">
        <f>IF(ER$7="","",IF(AND(EL27=EL$7,EN27=EN$7),$C$1,""))</f>
        <v>4</v>
      </c>
      <c r="EP27" s="134" t="str">
        <f>IF(EO27="",(IF(EL27-EN27=0,"",(IF(EL27-EN27=EL$7-EN$7,$C$2,"")))),"")</f>
        <v/>
      </c>
      <c r="EQ27" s="134" t="str">
        <f>IF(ER$7="","",IF(AND(EP27="",EO27=""),IF(OR(AND(EL$7&gt;EN$7,EL27&gt;EN27),AND(EL$7&lt;EN$7,EL27&lt;EN27),AND(EL$7=EN$7,EL27=EN27)),$C$3,""),""))</f>
        <v/>
      </c>
      <c r="ER27" s="110">
        <f>IF(ER$7="","",IF(EO27="",IF(EP27="",IF(EQ27="",0,EQ27),EP27),EO27))</f>
        <v>4</v>
      </c>
      <c r="ES27" s="108">
        <v>1</v>
      </c>
      <c r="ET27" s="132" t="s">
        <v>59</v>
      </c>
      <c r="EU27" s="109">
        <v>1</v>
      </c>
      <c r="EV27" s="134" t="str">
        <f>IF(EY$7="","",IF(AND(ES27=ES$7,EU27=EU$7),$C$1,""))</f>
        <v/>
      </c>
      <c r="EW27" s="134" t="str">
        <f>IF(EV27="",(IF(ES27-EU27=0,"",(IF(ES27-EU27=ES$7-EU$7,$C$2,"")))),"")</f>
        <v/>
      </c>
      <c r="EX27" s="134" t="str">
        <f>IF(EY$7="","",IF(AND(EW27="",EV27=""),IF(OR(AND(ES$7&gt;EU$7,ES27&gt;EU27),AND(ES$7&lt;EU$7,ES27&lt;EU27),AND(ES$7=EU$7,ES27=EU27)),$C$3,""),""))</f>
        <v/>
      </c>
      <c r="EY27" s="110" t="str">
        <f>IF(EY$7="","",IF(EV27="",IF(EW27="",IF(EX27="",0,EX27),EW27),EV27))</f>
        <v/>
      </c>
      <c r="EZ27" s="108">
        <v>4</v>
      </c>
      <c r="FA27" s="132" t="s">
        <v>59</v>
      </c>
      <c r="FB27" s="109">
        <v>0</v>
      </c>
      <c r="FC27" s="134" t="str">
        <f>IF(FF$7="","",IF(AND(EZ27=EZ$7,FB27=FB$7),$C$1,""))</f>
        <v/>
      </c>
      <c r="FD27" s="134" t="str">
        <f>IF(FC27="",(IF(EZ27-FB27=0,"",(IF(EZ27-FB27=EZ$7-FB$7,$C$2,"")))),"")</f>
        <v/>
      </c>
      <c r="FE27" s="134" t="str">
        <f>IF(FF$7="","",IF(AND(FD27="",FC27=""),IF(OR(AND(EZ$7&gt;FB$7,EZ27&gt;FB27),AND(EZ$7&lt;FB$7,EZ27&lt;FB27),AND(EZ$7=FB$7,EZ27=FB27)),$C$3,""),""))</f>
        <v/>
      </c>
      <c r="FF27" s="110" t="str">
        <f>IF(FF$7="","",IF(FC27="",IF(FD27="",IF(FE27="",0,FE27),FD27),FC27))</f>
        <v/>
      </c>
      <c r="FG27" s="108">
        <v>1</v>
      </c>
      <c r="FH27" s="132" t="s">
        <v>59</v>
      </c>
      <c r="FI27" s="109">
        <v>1</v>
      </c>
      <c r="FJ27" s="134" t="str">
        <f>IF(FM$7="","",IF(AND(FG27=FG$7,FI27=FI$7),$C$1,""))</f>
        <v/>
      </c>
      <c r="FK27" s="134" t="str">
        <f>IF(FJ27="",(IF(FG27-FI27=0,"",(IF(FG27-FI27=FG$7-FI$7,$C$2,"")))),"")</f>
        <v/>
      </c>
      <c r="FL27" s="134" t="str">
        <f>IF(FM$7="","",IF(AND(FK27="",FJ27=""),IF(OR(AND(FG$7&gt;FI$7,FG27&gt;FI27),AND(FG$7&lt;FI$7,FG27&lt;FI27),AND(FG$7=FI$7,FG27=FI27)),$C$3,""),""))</f>
        <v/>
      </c>
      <c r="FM27" s="110" t="str">
        <f>IF(FM$7="","",IF(FJ27="",IF(FK27="",IF(FL27="",0,FL27),FK27),FJ27))</f>
        <v/>
      </c>
      <c r="FN27" s="108">
        <v>1</v>
      </c>
      <c r="FO27" s="132" t="s">
        <v>59</v>
      </c>
      <c r="FP27" s="109">
        <v>3</v>
      </c>
      <c r="FQ27" s="134" t="str">
        <f>IF(FT$7="","",IF(AND(FN27=FN$7,FP27=FP$7),$C$1,""))</f>
        <v/>
      </c>
      <c r="FR27" s="134" t="str">
        <f>IF(FQ27="",(IF(FN27-FP27=0,"",(IF(FN27-FP27=FN$7-FP$7,$C$2,"")))),"")</f>
        <v/>
      </c>
      <c r="FS27" s="134" t="str">
        <f>IF(FT$7="","",IF(AND(FR27="",FQ27=""),IF(OR(AND(FN$7&gt;FP$7,FN27&gt;FP27),AND(FN$7&lt;FP$7,FN27&lt;FP27),AND(FN$7=FP$7,FN27=FP27)),$C$3,""),""))</f>
        <v/>
      </c>
      <c r="FT27" s="110" t="str">
        <f>IF(FT$7="","",IF(FQ27="",IF(FR27="",IF(FS27="",0,FS27),FR27),FQ27))</f>
        <v/>
      </c>
      <c r="FU27" s="114">
        <f>SUM(GB27,GI27,GP27,GW27,HD27,HK27)</f>
        <v>6</v>
      </c>
      <c r="FV27" s="108">
        <v>2</v>
      </c>
      <c r="FW27" s="132" t="s">
        <v>59</v>
      </c>
      <c r="FX27" s="109">
        <v>0</v>
      </c>
      <c r="FY27" s="134" t="str">
        <f>IF(GB$7="","",IF(AND(FV27=FV$7,FX27=FX$7),$C$1,""))</f>
        <v/>
      </c>
      <c r="FZ27" s="134" t="str">
        <f>IF(FY27="",(IF(FV27-FX27=0,"",(IF(FV27-FX27=FV$7-FX$7,$C$2,"")))),"")</f>
        <v/>
      </c>
      <c r="GA27" s="134">
        <f>IF(GB$7="","",IF(AND(FZ27="",FY27=""),IF(OR(AND(FV$7&gt;FX$7,FV27&gt;FX27),AND(FV$7&lt;FX$7,FV27&lt;FX27),AND(FV$7=FX$7,FV27=FX27)),$C$3,""),""))</f>
        <v>2</v>
      </c>
      <c r="GB27" s="110">
        <f>IF(GB$7="","",IF(FY27="",IF(FZ27="",IF(GA27="",0,GA27),FZ27),FY27))</f>
        <v>2</v>
      </c>
      <c r="GC27" s="108">
        <v>3</v>
      </c>
      <c r="GD27" s="132" t="s">
        <v>59</v>
      </c>
      <c r="GE27" s="109">
        <v>0</v>
      </c>
      <c r="GF27" s="134">
        <f>IF(GI$7="","",IF(AND(GC27=GC$7,GE27=GE$7),$C$1,""))</f>
        <v>4</v>
      </c>
      <c r="GG27" s="134" t="str">
        <f>IF(GF27="",(IF(GC27-GE27=0,"",(IF(GC27-GE27=GC$7-GE$7,$C$2,"")))),"")</f>
        <v/>
      </c>
      <c r="GH27" s="134" t="str">
        <f>IF(GI$7="","",IF(AND(GG27="",GF27=""),IF(OR(AND(GC$7&gt;GE$7,GC27&gt;GE27),AND(GC$7&lt;GE$7,GC27&lt;GE27),AND(GC$7=GE$7,GC27=GE27)),$C$3,""),""))</f>
        <v/>
      </c>
      <c r="GI27" s="110">
        <f>IF(GI$7="","",IF(GF27="",IF(GG27="",IF(GH27="",0,GH27),GG27),GF27))</f>
        <v>4</v>
      </c>
      <c r="GJ27" s="108">
        <v>1</v>
      </c>
      <c r="GK27" s="132" t="s">
        <v>59</v>
      </c>
      <c r="GL27" s="109">
        <v>1</v>
      </c>
      <c r="GM27" s="134" t="str">
        <f>IF(GP$7="","",IF(AND(GJ27=GJ$7,GL27=GL$7),$C$1,""))</f>
        <v/>
      </c>
      <c r="GN27" s="134" t="str">
        <f>IF(GM27="",(IF(GJ27-GL27=0,"",(IF(GJ27-GL27=GJ$7-GL$7,$C$2,"")))),"")</f>
        <v/>
      </c>
      <c r="GO27" s="134" t="str">
        <f>IF(GP$7="","",IF(AND(GN27="",GM27=""),IF(OR(AND(GJ$7&gt;GL$7,GJ27&gt;GL27),AND(GJ$7&lt;GL$7,GJ27&lt;GL27),AND(GJ$7=GL$7,GJ27=GL27)),$C$3,""),""))</f>
        <v/>
      </c>
      <c r="GP27" s="110" t="str">
        <f>IF(GP$7="","",IF(GM27="",IF(GN27="",IF(GO27="",0,GO27),GN27),GM27))</f>
        <v/>
      </c>
      <c r="GQ27" s="108">
        <v>1</v>
      </c>
      <c r="GR27" s="132" t="s">
        <v>59</v>
      </c>
      <c r="GS27" s="109">
        <v>2</v>
      </c>
      <c r="GT27" s="134" t="str">
        <f>IF(GW$7="","",IF(AND(GQ27=GQ$7,GS27=GS$7),$C$1,""))</f>
        <v/>
      </c>
      <c r="GU27" s="134" t="str">
        <f>IF(GT27="",(IF(GQ27-GS27=0,"",(IF(GQ27-GS27=GQ$7-GS$7,$C$2,"")))),"")</f>
        <v/>
      </c>
      <c r="GV27" s="134" t="str">
        <f>IF(GW$7="","",IF(AND(GU27="",GT27=""),IF(OR(AND(GQ$7&gt;GS$7,GQ27&gt;GS27),AND(GQ$7&lt;GS$7,GQ27&lt;GS27),AND(GQ$7=GS$7,GQ27=GS27)),$C$3,""),""))</f>
        <v/>
      </c>
      <c r="GW27" s="110" t="str">
        <f>IF(GW$7="","",IF(GT27="",IF(GU27="",IF(GV27="",0,GV27),GU27),GT27))</f>
        <v/>
      </c>
      <c r="GX27" s="108">
        <v>0</v>
      </c>
      <c r="GY27" s="132" t="s">
        <v>59</v>
      </c>
      <c r="GZ27" s="109">
        <v>2</v>
      </c>
      <c r="HA27" s="134" t="str">
        <f>IF(HD$7="","",IF(AND(GX27=GX$7,GZ27=GZ$7),$C$1,""))</f>
        <v/>
      </c>
      <c r="HB27" s="134" t="str">
        <f>IF(HA27="",(IF(GX27-GZ27=0,"",(IF(GX27-GZ27=GX$7-GZ$7,$C$2,"")))),"")</f>
        <v/>
      </c>
      <c r="HC27" s="134" t="str">
        <f>IF(HD$7="","",IF(AND(HB27="",HA27=""),IF(OR(AND(GX$7&gt;GZ$7,GX27&gt;GZ27),AND(GX$7&lt;GZ$7,GX27&lt;GZ27),AND(GX$7=GZ$7,GX27=GZ27)),$C$3,""),""))</f>
        <v/>
      </c>
      <c r="HD27" s="110" t="str">
        <f>IF(HD$7="","",IF(HA27="",IF(HB27="",IF(HC27="",0,HC27),HB27),HA27))</f>
        <v/>
      </c>
      <c r="HE27" s="108">
        <v>0</v>
      </c>
      <c r="HF27" s="132" t="s">
        <v>59</v>
      </c>
      <c r="HG27" s="109">
        <v>1</v>
      </c>
      <c r="HH27" s="134" t="str">
        <f>IF(HK$7="","",IF(AND(HE27=HE$7,HG27=HG$7),$C$1,""))</f>
        <v/>
      </c>
      <c r="HI27" s="134" t="str">
        <f>IF(HH27="",(IF(HE27-HG27=0,"",(IF(HE27-HG27=HE$7-HG$7,$C$2,"")))),"")</f>
        <v/>
      </c>
      <c r="HJ27" s="134" t="str">
        <f>IF(HK$7="","",IF(AND(HI27="",HH27=""),IF(OR(AND(HE$7&gt;HG$7,HE27&gt;HG27),AND(HE$7&lt;HG$7,HE27&lt;HG27),AND(HE$7=HG$7,HE27=HG27)),$C$3,""),""))</f>
        <v/>
      </c>
      <c r="HK27" s="110" t="str">
        <f>IF(HK$7="","",IF(HH27="",IF(HI27="",IF(HJ27="",0,HJ27),HI27),HH27))</f>
        <v/>
      </c>
      <c r="HL27" s="115">
        <f>SUM(HS27,HZ27,IG27,IN27,IU27,JB27)</f>
        <v>2</v>
      </c>
      <c r="HM27" s="108">
        <v>3</v>
      </c>
      <c r="HN27" s="132" t="s">
        <v>59</v>
      </c>
      <c r="HO27" s="109">
        <v>1</v>
      </c>
      <c r="HP27" s="134" t="str">
        <f>IF(HS$7="","",IF(AND(HM27=HM$7,HO27=HO$7),$C$1,""))</f>
        <v/>
      </c>
      <c r="HQ27" s="134" t="str">
        <f>IF(HP27="",(IF(HM27-HO27=0,"",(IF(HM27-HO27=HM$7-HO$7,$C$2,"")))),"")</f>
        <v/>
      </c>
      <c r="HR27" s="134">
        <f>IF(HS$7="","",IF(AND(HQ27="",HP27=""),IF(OR(AND(HM$7&gt;HO$7,HM27&gt;HO27),AND(HM$7&lt;HO$7,HM27&lt;HO27),AND(HM$7=HO$7,HM27=HO27)),$C$3,""),""))</f>
        <v>2</v>
      </c>
      <c r="HS27" s="110">
        <f>IF(HS$7="","",IF(HP27="",IF(HQ27="",IF(HR27="",0,HR27),HQ27),HP27))</f>
        <v>2</v>
      </c>
      <c r="HT27" s="108">
        <v>0</v>
      </c>
      <c r="HU27" s="132" t="s">
        <v>59</v>
      </c>
      <c r="HV27" s="109">
        <v>2</v>
      </c>
      <c r="HW27" s="134" t="str">
        <f>IF(HZ$7="","",IF(AND(HT27=HT$7,HV27=HV$7),$C$1,""))</f>
        <v/>
      </c>
      <c r="HX27" s="134" t="str">
        <f>IF(HW27="",(IF(HT27-HV27=0,"",(IF(HT27-HV27=HT$7-HV$7,$C$2,"")))),"")</f>
        <v/>
      </c>
      <c r="HY27" s="134" t="str">
        <f>IF(HZ$7="","",IF(AND(HX27="",HW27=""),IF(OR(AND(HT$7&gt;HV$7,HT27&gt;HV27),AND(HT$7&lt;HV$7,HT27&lt;HV27),AND(HT$7=HV$7,HT27=HV27)),$C$3,""),""))</f>
        <v/>
      </c>
      <c r="HZ27" s="110">
        <f>IF(HZ$7="","",IF(HW27="",IF(HX27="",IF(HY27="",0,HY27),HX27),HW27))</f>
        <v>0</v>
      </c>
      <c r="IA27" s="108">
        <v>3</v>
      </c>
      <c r="IB27" s="132" t="s">
        <v>59</v>
      </c>
      <c r="IC27" s="109">
        <v>0</v>
      </c>
      <c r="ID27" s="134" t="str">
        <f>IF(IG$7="","",IF(AND(IA27=IA$7,IC27=IC$7),$C$1,""))</f>
        <v/>
      </c>
      <c r="IE27" s="134" t="str">
        <f>IF(ID27="",(IF(IA27-IC27=0,"",(IF(IA27-IC27=IA$7-IC$7,$C$2,"")))),"")</f>
        <v/>
      </c>
      <c r="IF27" s="134" t="str">
        <f>IF(IG$7="","",IF(AND(IE27="",ID27=""),IF(OR(AND(IA$7&gt;IC$7,IA27&gt;IC27),AND(IA$7&lt;IC$7,IA27&lt;IC27),AND(IA$7=IC$7,IA27=IC27)),$C$3,""),""))</f>
        <v/>
      </c>
      <c r="IG27" s="110" t="str">
        <f>IF(IG$7="","",IF(ID27="",IF(IE27="",IF(IF27="",0,IF27),IE27),ID27))</f>
        <v/>
      </c>
      <c r="IH27" s="108">
        <v>1</v>
      </c>
      <c r="II27" s="132" t="s">
        <v>59</v>
      </c>
      <c r="IJ27" s="109">
        <v>1</v>
      </c>
      <c r="IK27" s="134" t="str">
        <f>IF(IN$7="","",IF(AND(IH27=IH$7,IJ27=IJ$7),$C$1,""))</f>
        <v/>
      </c>
      <c r="IL27" s="134" t="str">
        <f>IF(IK27="",(IF(IH27-IJ27=0,"",(IF(IH27-IJ27=IH$7-IJ$7,$C$2,"")))),"")</f>
        <v/>
      </c>
      <c r="IM27" s="134" t="str">
        <f>IF(IN$7="","",IF(AND(IL27="",IK27=""),IF(OR(AND(IH$7&gt;IJ$7,IH27&gt;IJ27),AND(IH$7&lt;IJ$7,IH27&lt;IJ27),AND(IH$7=IJ$7,IH27=IJ27)),$C$3,""),""))</f>
        <v/>
      </c>
      <c r="IN27" s="110" t="str">
        <f>IF(IN$7="","",IF(IK27="",IF(IL27="",IF(IM27="",0,IM27),IL27),IK27))</f>
        <v/>
      </c>
      <c r="IO27" s="108">
        <v>1</v>
      </c>
      <c r="IP27" s="132" t="s">
        <v>59</v>
      </c>
      <c r="IQ27" s="109">
        <v>2</v>
      </c>
      <c r="IR27" s="134" t="str">
        <f>IF(IU$7="","",IF(AND(IO27=IO$7,IQ27=IQ$7),$C$1,""))</f>
        <v/>
      </c>
      <c r="IS27" s="134" t="str">
        <f>IF(IR27="",(IF(IO27-IQ27=0,"",(IF(IO27-IQ27=IO$7-IQ$7,$C$2,"")))),"")</f>
        <v/>
      </c>
      <c r="IT27" s="134" t="str">
        <f>IF(IU$7="","",IF(AND(IS27="",IR27=""),IF(OR(AND(IO$7&gt;IQ$7,IO27&gt;IQ27),AND(IO$7&lt;IQ$7,IO27&lt;IQ27),AND(IO$7=IQ$7,IO27=IQ27)),$C$3,""),""))</f>
        <v/>
      </c>
      <c r="IU27" s="110" t="str">
        <f>IF(IU$7="","",IF(IR27="",IF(IS27="",IF(IT27="",0,IT27),IS27),IR27))</f>
        <v/>
      </c>
      <c r="IV27" s="108">
        <v>2</v>
      </c>
      <c r="IW27" s="132" t="s">
        <v>59</v>
      </c>
      <c r="IX27" s="109">
        <v>1</v>
      </c>
      <c r="IY27" s="134" t="str">
        <f>IF(JB$7="","",IF(AND(IV27=IV$7,IX27=IX$7),$C$1,""))</f>
        <v/>
      </c>
      <c r="IZ27" s="134" t="str">
        <f>IF(IY27="",(IF(IV27-IX27=0,"",(IF(IV27-IX27=IV$7-IX$7,$C$2,"")))),"")</f>
        <v/>
      </c>
      <c r="JA27" s="134" t="str">
        <f>IF(JB$7="","",IF(AND(IZ27="",IY27=""),IF(OR(AND(IV$7&gt;IX$7,IV27&gt;IX27),AND(IV$7&lt;IX$7,IV27&lt;IX27),AND(IV$7=IX$7,IV27=IX27)),$C$3,""),""))</f>
        <v/>
      </c>
      <c r="JB27" s="110" t="str">
        <f>IF(JB$7="","",IF(IY27="",IF(IZ27="",IF(JA27="",0,JA27),IZ27),IY27))</f>
        <v/>
      </c>
      <c r="JC27" s="116">
        <f>SUM(JJ27,JQ27,JX27,KE27,KL27,KS27)</f>
        <v>2</v>
      </c>
      <c r="JD27" s="108">
        <v>2</v>
      </c>
      <c r="JE27" s="132" t="s">
        <v>59</v>
      </c>
      <c r="JF27" s="109">
        <v>1</v>
      </c>
      <c r="JG27" s="134" t="str">
        <f>IF(JJ$7="","",IF(AND(JD27=JD$7,JF27=JF$7),$C$1,""))</f>
        <v/>
      </c>
      <c r="JH27" s="134" t="str">
        <f>IF(JG27="",(IF(JD27-JF27=0,"",(IF(JD27-JF27=JD$7-JF$7,$C$2,"")))),"")</f>
        <v/>
      </c>
      <c r="JI27" s="134">
        <f>IF(JJ$7="","",IF(AND(JH27="",JG27=""),IF(OR(AND(JD$7&gt;JF$7,JD27&gt;JF27),AND(JD$7&lt;JF$7,JD27&lt;JF27),AND(JD$7=JF$7,JD27=JF27)),$C$3,""),""))</f>
        <v>2</v>
      </c>
      <c r="JJ27" s="110">
        <f>IF(JJ$7="","",IF(JG27="",IF(JH27="",IF(JI27="",0,JI27),JH27),JG27))</f>
        <v>2</v>
      </c>
      <c r="JK27" s="108">
        <v>2</v>
      </c>
      <c r="JL27" s="132" t="s">
        <v>59</v>
      </c>
      <c r="JM27" s="109">
        <v>1</v>
      </c>
      <c r="JN27" s="134" t="str">
        <f>IF(JQ$7="","",IF(AND(JK27=JK$7,JM27=JM$7),$C$1,""))</f>
        <v/>
      </c>
      <c r="JO27" s="134" t="str">
        <f>IF(JN27="",(IF(JK27-JM27=0,"",(IF(JK27-JM27=JK$7-JM$7,$C$2,"")))),"")</f>
        <v/>
      </c>
      <c r="JP27" s="134" t="str">
        <f>IF(JQ$7="","",IF(AND(JO27="",JN27=""),IF(OR(AND(JK$7&gt;JM$7,JK27&gt;JM27),AND(JK$7&lt;JM$7,JK27&lt;JM27),AND(JK$7=JM$7,JK27=JM27)),$C$3,""),""))</f>
        <v/>
      </c>
      <c r="JQ27" s="110">
        <f>IF(JQ$7="","",IF(JN27="",IF(JO27="",IF(JP27="",0,JP27),JO27),JN27))</f>
        <v>0</v>
      </c>
      <c r="JR27" s="108">
        <v>2</v>
      </c>
      <c r="JS27" s="132" t="s">
        <v>59</v>
      </c>
      <c r="JT27" s="109">
        <v>1</v>
      </c>
      <c r="JU27" s="134" t="str">
        <f>IF(JX$7="","",IF(AND(JR27=JR$7,JT27=JT$7),$C$1,""))</f>
        <v/>
      </c>
      <c r="JV27" s="134" t="str">
        <f>IF(JU27="",(IF(JR27-JT27=0,"",(IF(JR27-JT27=JR$7-JT$7,$C$2,"")))),"")</f>
        <v/>
      </c>
      <c r="JW27" s="134" t="str">
        <f>IF(JX$7="","",IF(AND(JV27="",JU27=""),IF(OR(AND(JR$7&gt;JT$7,JR27&gt;JT27),AND(JR$7&lt;JT$7,JR27&lt;JT27),AND(JR$7=JT$7,JR27=JT27)),$C$3,""),""))</f>
        <v/>
      </c>
      <c r="JX27" s="110" t="str">
        <f>IF(JX$7="","",IF(JU27="",IF(JV27="",IF(JW27="",0,JW27),JV27),JU27))</f>
        <v/>
      </c>
      <c r="JY27" s="108">
        <v>1</v>
      </c>
      <c r="JZ27" s="132" t="s">
        <v>59</v>
      </c>
      <c r="KA27" s="109">
        <v>3</v>
      </c>
      <c r="KB27" s="134" t="str">
        <f>IF(KE$7="","",IF(AND(JY27=JY$7,KA27=KA$7),$C$1,""))</f>
        <v/>
      </c>
      <c r="KC27" s="134" t="str">
        <f>IF(KB27="",(IF(JY27-KA27=0,"",(IF(JY27-KA27=JY$7-KA$7,$C$2,"")))),"")</f>
        <v/>
      </c>
      <c r="KD27" s="134" t="str">
        <f>IF(KE$7="","",IF(AND(KC27="",KB27=""),IF(OR(AND(JY$7&gt;KA$7,JY27&gt;KA27),AND(JY$7&lt;KA$7,JY27&lt;KA27),AND(JY$7=KA$7,JY27=KA27)),$C$3,""),""))</f>
        <v/>
      </c>
      <c r="KE27" s="110" t="str">
        <f>IF(KE$7="","",IF(KB27="",IF(KC27="",IF(KD27="",0,KD27),KC27),KB27))</f>
        <v/>
      </c>
      <c r="KF27" s="108">
        <v>0</v>
      </c>
      <c r="KG27" s="132" t="s">
        <v>59</v>
      </c>
      <c r="KH27" s="109">
        <v>3</v>
      </c>
      <c r="KI27" s="134" t="str">
        <f>IF(KL$7="","",IF(AND(KF27=KF$7,KH27=KH$7),$C$1,""))</f>
        <v/>
      </c>
      <c r="KJ27" s="134" t="str">
        <f>IF(KI27="",(IF(KF27-KH27=0,"",(IF(KF27-KH27=KF$7-KH$7,$C$2,"")))),"")</f>
        <v/>
      </c>
      <c r="KK27" s="134" t="str">
        <f>IF(KL$7="","",IF(AND(KJ27="",KI27=""),IF(OR(AND(KF$7&gt;KH$7,KF27&gt;KH27),AND(KF$7&lt;KH$7,KF27&lt;KH27),AND(KF$7=KH$7,KF27=KH27)),$C$3,""),""))</f>
        <v/>
      </c>
      <c r="KL27" s="110" t="str">
        <f>IF(KL$7="","",IF(KI27="",IF(KJ27="",IF(KK27="",0,KK27),KJ27),KI27))</f>
        <v/>
      </c>
      <c r="KM27" s="108">
        <v>1</v>
      </c>
      <c r="KN27" s="132" t="s">
        <v>59</v>
      </c>
      <c r="KO27" s="109">
        <v>2</v>
      </c>
      <c r="KP27" s="134" t="str">
        <f>IF(KS$7="","",IF(AND(KM27=KM$7,KO27=KO$7),$C$1,""))</f>
        <v/>
      </c>
      <c r="KQ27" s="134" t="str">
        <f>IF(KP27="",(IF(KM27-KO27=0,"",(IF(KM27-KO27=KM$7-KO$7,$C$2,"")))),"")</f>
        <v/>
      </c>
      <c r="KR27" s="134" t="str">
        <f>IF(KS$7="","",IF(AND(KQ27="",KP27=""),IF(OR(AND(KM$7&gt;KO$7,KM27&gt;KO27),AND(KM$7&lt;KO$7,KM27&lt;KO27),AND(KM$7=KO$7,KM27=KO27)),$C$3,""),""))</f>
        <v/>
      </c>
      <c r="KS27" s="110" t="str">
        <f>IF(KS$7="","",IF(KP27="",IF(KQ27="",IF(KR27="",0,KR27),KQ27),KP27))</f>
        <v/>
      </c>
      <c r="KT27" s="117">
        <f>SUM(LA27,LH27,LO27,LV27,MC27,MJ27)</f>
        <v>2</v>
      </c>
      <c r="KU27" s="108">
        <v>2</v>
      </c>
      <c r="KV27" s="132" t="s">
        <v>59</v>
      </c>
      <c r="KW27" s="109">
        <v>0</v>
      </c>
      <c r="KX27" s="134" t="str">
        <f>IF(LA$7="","",IF(AND(KU27=KU$7,KW27=KW$7),$C$1,""))</f>
        <v/>
      </c>
      <c r="KY27" s="134" t="str">
        <f>IF(KX27="",(IF(KU27-KW27=0,"",(IF(KU27-KW27=KU$7-KW$7,$C$2,"")))),"")</f>
        <v/>
      </c>
      <c r="KZ27" s="134">
        <f>IF(LA$7="","",IF(AND(KY27="",KX27=""),IF(OR(AND(KU$7&gt;KW$7,KU27&gt;KW27),AND(KU$7&lt;KW$7,KU27&lt;KW27),AND(KU$7=KW$7,KU27=KW27)),$C$3,""),""))</f>
        <v>2</v>
      </c>
      <c r="LA27" s="110">
        <f>IF(LA$7="","",IF(KX27="",IF(KY27="",IF(KZ27="",0,KZ27),KY27),KX27))</f>
        <v>2</v>
      </c>
      <c r="LB27" s="108">
        <v>2</v>
      </c>
      <c r="LC27" s="132" t="s">
        <v>59</v>
      </c>
      <c r="LD27" s="109">
        <v>1</v>
      </c>
      <c r="LE27" s="134" t="str">
        <f>IF(LH$7="","",IF(AND(LB27=LB$7,LD27=LD$7),$C$1,""))</f>
        <v/>
      </c>
      <c r="LF27" s="134" t="str">
        <f>IF(LE27="",(IF(LB27-LD27=0,"",(IF(LB27-LD27=LB$7-LD$7,$C$2,"")))),"")</f>
        <v/>
      </c>
      <c r="LG27" s="134" t="str">
        <f>IF(LH$7="","",IF(AND(LF27="",LE27=""),IF(OR(AND(LB$7&gt;LD$7,LB27&gt;LD27),AND(LB$7&lt;LD$7,LB27&lt;LD27),AND(LB$7=LD$7,LB27=LD27)),$C$3,""),""))</f>
        <v/>
      </c>
      <c r="LH27" s="110" t="str">
        <f>IF(LH$7="","",IF(LE27="",IF(LF27="",IF(LG27="",0,LG27),LF27),LE27))</f>
        <v/>
      </c>
      <c r="LI27" s="108">
        <v>2</v>
      </c>
      <c r="LJ27" s="132" t="s">
        <v>59</v>
      </c>
      <c r="LK27" s="109">
        <v>1</v>
      </c>
      <c r="LL27" s="134" t="str">
        <f>IF(LO$7="","",IF(AND(LI27=LI$7,LK27=LK$7),$C$1,""))</f>
        <v/>
      </c>
      <c r="LM27" s="134" t="str">
        <f>IF(LL27="",(IF(LI27-LK27=0,"",(IF(LI27-LK27=LI$7-LK$7,$C$2,"")))),"")</f>
        <v/>
      </c>
      <c r="LN27" s="134" t="str">
        <f>IF(LO$7="","",IF(AND(LM27="",LL27=""),IF(OR(AND(LI$7&gt;LK$7,LI27&gt;LK27),AND(LI$7&lt;LK$7,LI27&lt;LK27),AND(LI$7=LK$7,LI27=LK27)),$C$3,""),""))</f>
        <v/>
      </c>
      <c r="LO27" s="110" t="str">
        <f>IF(LO$7="","",IF(LL27="",IF(LM27="",IF(LN27="",0,LN27),LM27),LL27))</f>
        <v/>
      </c>
      <c r="LP27" s="108">
        <v>2</v>
      </c>
      <c r="LQ27" s="132" t="s">
        <v>59</v>
      </c>
      <c r="LR27" s="109">
        <v>1</v>
      </c>
      <c r="LS27" s="134" t="str">
        <f>IF(LV$7="","",IF(AND(LP27=LP$7,LR27=LR$7),$C$1,""))</f>
        <v/>
      </c>
      <c r="LT27" s="134" t="str">
        <f>IF(LS27="",(IF(LP27-LR27=0,"",(IF(LP27-LR27=LP$7-LR$7,$C$2,"")))),"")</f>
        <v/>
      </c>
      <c r="LU27" s="134" t="str">
        <f>IF(LV$7="","",IF(AND(LT27="",LS27=""),IF(OR(AND(LP$7&gt;LR$7,LP27&gt;LR27),AND(LP$7&lt;LR$7,LP27&lt;LR27),AND(LP$7=LR$7,LP27=LR27)),$C$3,""),""))</f>
        <v/>
      </c>
      <c r="LV27" s="110" t="str">
        <f>IF(LV$7="","",IF(LS27="",IF(LT27="",IF(LU27="",0,LU27),LT27),LS27))</f>
        <v/>
      </c>
      <c r="LW27" s="108">
        <v>1</v>
      </c>
      <c r="LX27" s="132" t="s">
        <v>59</v>
      </c>
      <c r="LY27" s="109">
        <v>3</v>
      </c>
      <c r="LZ27" s="134" t="str">
        <f>IF(MC$7="","",IF(AND(LW27=LW$7,LY27=LY$7),$C$1,""))</f>
        <v/>
      </c>
      <c r="MA27" s="134" t="str">
        <f>IF(LZ27="",(IF(LW27-LY27=0,"",(IF(LW27-LY27=LW$7-LY$7,$C$2,"")))),"")</f>
        <v/>
      </c>
      <c r="MB27" s="134" t="str">
        <f>IF(MC$7="","",IF(AND(MA27="",LZ27=""),IF(OR(AND(LW$7&gt;LY$7,LW27&gt;LY27),AND(LW$7&lt;LY$7,LW27&lt;LY27),AND(LW$7=LY$7,LW27=LY27)),$C$3,""),""))</f>
        <v/>
      </c>
      <c r="MC27" s="110" t="str">
        <f>IF(MC$7="","",IF(LZ27="",IF(MA27="",IF(MB27="",0,MB27),MA27),LZ27))</f>
        <v/>
      </c>
      <c r="MD27" s="108">
        <v>1</v>
      </c>
      <c r="ME27" s="132" t="s">
        <v>59</v>
      </c>
      <c r="MF27" s="109">
        <v>2</v>
      </c>
      <c r="MG27" s="134" t="str">
        <f>IF(MJ$7="","",IF(AND(MD27=MD$7,MF27=MF$7),$C$1,""))</f>
        <v/>
      </c>
      <c r="MH27" s="134" t="str">
        <f>IF(MG27="",(IF(MD27-MF27=0,"",(IF(MD27-MF27=MD$7-MF$7,$C$2,"")))),"")</f>
        <v/>
      </c>
      <c r="MI27" s="134" t="str">
        <f>IF(MJ$7="","",IF(AND(MH27="",MG27=""),IF(OR(AND(MD$7&gt;MF$7,MD27&gt;MF27),AND(MD$7&lt;MF$7,MD27&lt;MF27),AND(MD$7=MF$7,MD27=MF27)),$C$3,""),""))</f>
        <v/>
      </c>
      <c r="MJ27" s="110" t="str">
        <f>IF(MJ$7="","",IF(MG27="",IF(MH27="",IF(MI27="",0,MI27),MH27),MG27))</f>
        <v/>
      </c>
      <c r="MK27" s="118">
        <f>SUM($KT27,$JC27,$HL27,$FU27,$ED27,$CM27,$AV27,$E27)</f>
        <v>26</v>
      </c>
      <c r="ML27" s="119">
        <f>SUM(MT27,NB27,NJ27,NR27,NZ27,OH27,OP27,OX27)</f>
        <v>0</v>
      </c>
      <c r="MM27" s="135"/>
      <c r="MN27" s="132" t="s">
        <v>59</v>
      </c>
      <c r="MO27" s="109"/>
      <c r="MP27" s="109"/>
      <c r="MQ27" s="134" t="s">
        <v>93</v>
      </c>
      <c r="MR27" s="134" t="s">
        <v>93</v>
      </c>
      <c r="MS27" s="134" t="s">
        <v>93</v>
      </c>
      <c r="MT27" s="110" t="str">
        <f>IF(MT$7="","",IF(MQ27="",IF(MR27="",IF(MS27="",0,(IF(MM$7-MO$7=0,MS27+$C$4,MS27))),MR27),IF(OR(AND(ISBLANK(MP$7),ISBLANK(MP27)),AND(ISTEXT(MP$7),ISTEXT(MP27))),MQ27+$C$4,MQ27)))</f>
        <v/>
      </c>
      <c r="MU27" s="108"/>
      <c r="MV27" s="132" t="s">
        <v>59</v>
      </c>
      <c r="MW27" s="109"/>
      <c r="MX27" s="109"/>
      <c r="MY27" s="134" t="s">
        <v>93</v>
      </c>
      <c r="MZ27" s="134" t="s">
        <v>93</v>
      </c>
      <c r="NA27" s="134" t="s">
        <v>93</v>
      </c>
      <c r="NB27" s="110" t="str">
        <f>IF(NB$7="","",IF(MY27="",IF(MZ27="",IF(NA27="",0,(IF(MU$7-MW$7=0,NA27+$C$4,NA27))),MZ27),IF(OR(AND(ISBLANK(MX$7),ISBLANK(MX27)),AND(ISTEXT(MX$7),ISTEXT(MX27))),MY27+$C$4,MY27)))</f>
        <v/>
      </c>
      <c r="NC27" s="108"/>
      <c r="ND27" s="132" t="s">
        <v>59</v>
      </c>
      <c r="NE27" s="109"/>
      <c r="NF27" s="109"/>
      <c r="NG27" s="134" t="s">
        <v>93</v>
      </c>
      <c r="NH27" s="134" t="s">
        <v>93</v>
      </c>
      <c r="NI27" s="134" t="s">
        <v>93</v>
      </c>
      <c r="NJ27" s="110" t="str">
        <f>IF(NJ$7="","",IF(NG27="",IF(NH27="",IF(NI27="",0,(IF(NC$7-NE$7=0,NI27+$C$4,NI27))),NH27),IF(OR(AND(ISBLANK(NF$7),ISBLANK(NF27)),AND(ISTEXT(NF$7),ISTEXT(NF27))),NG27+$C$4,NG27)))</f>
        <v/>
      </c>
      <c r="NK27" s="108"/>
      <c r="NL27" s="132" t="s">
        <v>59</v>
      </c>
      <c r="NM27" s="109"/>
      <c r="NN27" s="109"/>
      <c r="NO27" s="134" t="s">
        <v>93</v>
      </c>
      <c r="NP27" s="134" t="s">
        <v>93</v>
      </c>
      <c r="NQ27" s="134" t="s">
        <v>93</v>
      </c>
      <c r="NR27" s="110" t="str">
        <f>IF(NR$7="","",IF(NO27="",IF(NP27="",IF(NQ27="",0,(IF(NK$7-NM$7=0,NQ27+$C$4,NQ27))),NP27),IF(OR(AND(ISBLANK(NN$7),ISBLANK(NN27)),AND(ISTEXT(NN$7),ISTEXT(NN27))),NO27+$C$4,NO27)))</f>
        <v/>
      </c>
      <c r="NS27" s="108"/>
      <c r="NT27" s="132" t="s">
        <v>59</v>
      </c>
      <c r="NU27" s="109"/>
      <c r="NV27" s="109"/>
      <c r="NW27" s="134" t="s">
        <v>93</v>
      </c>
      <c r="NX27" s="134" t="s">
        <v>93</v>
      </c>
      <c r="NY27" s="134" t="s">
        <v>93</v>
      </c>
      <c r="NZ27" s="110" t="str">
        <f>IF(NZ$7="","",IF(NW27="",IF(NX27="",IF(NY27="",0,(IF(NS$7-NU$7=0,NY27+$C$4,NY27))),NX27),IF(OR(AND(ISBLANK(NV$7),ISBLANK(NV27)),AND(ISTEXT(NV$7),ISTEXT(NV27))),NW27+$C$4,NW27)))</f>
        <v/>
      </c>
      <c r="OA27" s="108"/>
      <c r="OB27" s="132" t="s">
        <v>59</v>
      </c>
      <c r="OC27" s="109"/>
      <c r="OD27" s="109"/>
      <c r="OE27" s="134" t="s">
        <v>93</v>
      </c>
      <c r="OF27" s="134" t="s">
        <v>93</v>
      </c>
      <c r="OG27" s="134" t="s">
        <v>93</v>
      </c>
      <c r="OH27" s="110" t="str">
        <f>IF(OH$7="","",IF(OE27="",IF(OF27="",IF(OG27="",0,(IF(OA$7-OC$7=0,OG27+$C$4,OG27))),OF27),IF(OR(AND(ISBLANK(OD$7),ISBLANK(OD27)),AND(ISTEXT(OD$7),ISTEXT(OD27))),OE27+$C$4,OE27)))</f>
        <v/>
      </c>
      <c r="OI27" s="108"/>
      <c r="OJ27" s="132" t="s">
        <v>59</v>
      </c>
      <c r="OK27" s="109"/>
      <c r="OL27" s="109"/>
      <c r="OM27" s="134" t="s">
        <v>93</v>
      </c>
      <c r="ON27" s="134" t="s">
        <v>93</v>
      </c>
      <c r="OO27" s="134" t="s">
        <v>93</v>
      </c>
      <c r="OP27" s="110" t="str">
        <f>IF(OP$7="","",IF(OM27="",IF(ON27="",IF(OO27="",0,(IF(OI$7-OK$7=0,OO27+$C$4,OO27))),ON27),IF(OR(AND(ISBLANK(OL$7),ISBLANK(OL27)),AND(ISTEXT(OL$7),ISTEXT(OL27))),OM27+$C$4,OM27)))</f>
        <v/>
      </c>
      <c r="OQ27" s="108"/>
      <c r="OR27" s="132" t="s">
        <v>59</v>
      </c>
      <c r="OS27" s="109"/>
      <c r="OT27" s="109"/>
      <c r="OU27" s="134" t="s">
        <v>93</v>
      </c>
      <c r="OV27" s="134" t="s">
        <v>93</v>
      </c>
      <c r="OW27" s="134" t="s">
        <v>93</v>
      </c>
      <c r="OX27" s="110" t="str">
        <f>IF(OX$7="","",IF(OU27="",IF(OV27="",IF(OW27="",0,(IF(OQ$7-OS$7=0,OW27+$C$4,OW27))),OV27),IF(OR(AND(ISBLANK(OT$7),ISBLANK(OT27)),AND(ISTEXT(OT$7),ISTEXT(OT27))),OU27+$C$4,OU27)))</f>
        <v/>
      </c>
      <c r="OY27" s="136">
        <f>SUM(PG27,PO27,PW27,QE27)</f>
        <v>0</v>
      </c>
      <c r="OZ27" s="135"/>
      <c r="PA27" s="132" t="s">
        <v>59</v>
      </c>
      <c r="PB27" s="109"/>
      <c r="PC27" s="109"/>
      <c r="PD27" s="134" t="s">
        <v>93</v>
      </c>
      <c r="PE27" s="134" t="s">
        <v>93</v>
      </c>
      <c r="PF27" s="134" t="s">
        <v>93</v>
      </c>
      <c r="PG27" s="110" t="str">
        <f>IF(PG$7="","",IF(PD27="",IF(PE27="",IF(PF27="",0,(IF(OZ$7-PB$7=0,PF27+$C$4,PF27))),PE27),IF(OR(AND(ISBLANK(PC$7),ISBLANK(PC27)),AND(ISTEXT(PC$7),ISTEXT(PC27))),PD27+$C$4,PD27)))</f>
        <v/>
      </c>
      <c r="PH27" s="108"/>
      <c r="PI27" s="132" t="s">
        <v>59</v>
      </c>
      <c r="PJ27" s="109"/>
      <c r="PK27" s="109"/>
      <c r="PL27" s="134" t="s">
        <v>93</v>
      </c>
      <c r="PM27" s="134" t="s">
        <v>93</v>
      </c>
      <c r="PN27" s="134" t="s">
        <v>93</v>
      </c>
      <c r="PO27" s="110" t="str">
        <f>IF(PO$7="","",IF(PL27="",IF(PM27="",IF(PN27="",0,(IF(PH$7-PJ$7=0,PN27+$C$4,PN27))),PM27),IF(OR(AND(ISBLANK(PK$7),ISBLANK(PK27)),AND(ISTEXT(PK$7),ISTEXT(PK27))),PL27+$C$4,PL27)))</f>
        <v/>
      </c>
      <c r="PP27" s="108"/>
      <c r="PQ27" s="132" t="s">
        <v>59</v>
      </c>
      <c r="PR27" s="109"/>
      <c r="PS27" s="109"/>
      <c r="PT27" s="134" t="s">
        <v>93</v>
      </c>
      <c r="PU27" s="134" t="s">
        <v>93</v>
      </c>
      <c r="PV27" s="134" t="s">
        <v>93</v>
      </c>
      <c r="PW27" s="110" t="str">
        <f>IF(PW$7="","",IF(PT27="",IF(PU27="",IF(PV27="",0,(IF(PP$7-PR$7=0,PV27+$C$4,PV27))),PU27),IF(OR(AND(ISBLANK(PS$7),ISBLANK(PS27)),AND(ISTEXT(PS$7),ISTEXT(PS27))),PT27+$C$4,PT27)))</f>
        <v/>
      </c>
      <c r="PX27" s="108"/>
      <c r="PY27" s="132" t="s">
        <v>59</v>
      </c>
      <c r="PZ27" s="109"/>
      <c r="QA27" s="109"/>
      <c r="QB27" s="134" t="s">
        <v>93</v>
      </c>
      <c r="QC27" s="134" t="s">
        <v>93</v>
      </c>
      <c r="QD27" s="134" t="s">
        <v>93</v>
      </c>
      <c r="QE27" s="110" t="str">
        <f>IF(QE$7="","",IF(QB27="",IF(QC27="",IF(QD27="",0,(IF(PX$7-PZ$7=0,QD27+$C$4,QD27))),QC27),IF(OR(AND(ISBLANK(QA$7),ISBLANK(QA27)),AND(ISTEXT(QA$7),ISTEXT(QA27))),QB27+$C$4,QB27)))</f>
        <v/>
      </c>
      <c r="QF27" s="137">
        <f>SUM(QN27,QV27)</f>
        <v>0</v>
      </c>
      <c r="QG27" s="135"/>
      <c r="QH27" s="132" t="s">
        <v>59</v>
      </c>
      <c r="QI27" s="109"/>
      <c r="QJ27" s="109"/>
      <c r="QK27" s="134" t="s">
        <v>93</v>
      </c>
      <c r="QL27" s="134" t="s">
        <v>93</v>
      </c>
      <c r="QM27" s="134" t="s">
        <v>93</v>
      </c>
      <c r="QN27" s="110" t="str">
        <f>IF(QN$7="","",IF(QK27="",IF(QL27="",IF(QM27="",0,(IF(QG$7-QI$7=0,QM27+$C$4,QM27))),QL27),IF(OR(AND(ISBLANK(QJ$7),ISBLANK(QJ27)),AND(ISTEXT(QJ$7),ISTEXT(QJ27))),QK27+$C$4,QK27)))</f>
        <v/>
      </c>
      <c r="QO27" s="108"/>
      <c r="QP27" s="132" t="s">
        <v>59</v>
      </c>
      <c r="QQ27" s="109"/>
      <c r="QR27" s="109"/>
      <c r="QS27" s="134" t="s">
        <v>93</v>
      </c>
      <c r="QT27" s="134" t="s">
        <v>93</v>
      </c>
      <c r="QU27" s="134" t="s">
        <v>93</v>
      </c>
      <c r="QV27" s="110" t="str">
        <f>IF(QV$7="","",IF(QS27="",IF(QT27="",IF(QU27="",0,(IF(QO$7-QQ$7=0,QU27+$C$4,QU27))),QT27),IF(OR(AND(ISBLANK(QR$7),ISBLANK(QR27)),AND(ISTEXT(QR$7),ISTEXT(QR27))),QS27+$C$4,QS27)))</f>
        <v/>
      </c>
      <c r="QW27" s="138">
        <f>SUM(RE27,RM27,RO27)</f>
        <v>0</v>
      </c>
      <c r="QX27" s="135"/>
      <c r="QY27" s="132" t="s">
        <v>59</v>
      </c>
      <c r="QZ27" s="109"/>
      <c r="RA27" s="109"/>
      <c r="RB27" s="134" t="s">
        <v>93</v>
      </c>
      <c r="RC27" s="134" t="s">
        <v>93</v>
      </c>
      <c r="RD27" s="134" t="s">
        <v>93</v>
      </c>
      <c r="RE27" s="110" t="str">
        <f>IF(RE$7="","",IF(RB27="",IF(RC27="",IF(RD27="",0,(IF(QX$7-QZ$7=0,RD27+$C$4,RD27))),RC27),IF(OR(AND(ISBLANK(RA$7),ISBLANK(RA27)),AND(ISTEXT(RA$7),ISTEXT(RA27))),RB27+$C$4,RB27)))</f>
        <v/>
      </c>
      <c r="RF27" s="108"/>
      <c r="RG27" s="132" t="s">
        <v>59</v>
      </c>
      <c r="RH27" s="109"/>
      <c r="RI27" s="109"/>
      <c r="RJ27" s="134" t="s">
        <v>93</v>
      </c>
      <c r="RK27" s="134" t="s">
        <v>93</v>
      </c>
      <c r="RL27" s="134" t="s">
        <v>93</v>
      </c>
      <c r="RM27" s="110" t="str">
        <f>IF(RM$7="","",IF(RJ27="",IF(RK27="",IF(RL27="",0,(IF(RF$7-RH$7=0,RL27+$C$4,RL27))),RK27),IF(OR(AND(ISBLANK(RI$7),ISBLANK(RI27)),AND(ISTEXT(RI$7),ISTEXT(RI27))),RJ27+$C$4,RJ27)))</f>
        <v/>
      </c>
      <c r="RN27" s="139" t="s">
        <v>96</v>
      </c>
      <c r="RO27" s="140" t="str">
        <f>IF(ISBLANK(RN$7),"",IF(RN$7=RN27,$C$5,0))</f>
        <v/>
      </c>
      <c r="RP27" s="141">
        <f>SUM($E27,$AV27,$CM27,$ED27,$FU27,$HL27,$JC27,$KT27)</f>
        <v>26</v>
      </c>
      <c r="RQ27" s="142">
        <f>SUM($ML27,$OY27,$QF27,$QW27)</f>
        <v>0</v>
      </c>
      <c r="RR27" s="130">
        <f>SUM($MK27,$RQ27)</f>
        <v>26</v>
      </c>
    </row>
    <row r="28" spans="1:486" ht="15.75" thickBot="1">
      <c r="A28" s="125">
        <f t="shared" si="19"/>
        <v>21</v>
      </c>
      <c r="B28" s="158" t="s">
        <v>168</v>
      </c>
      <c r="C28" s="130">
        <f>SUM($MK28,$RQ28)</f>
        <v>25</v>
      </c>
      <c r="D28" s="130">
        <f>0+IF((OR(L28="",L28=0)),0,1)+IF((OR(S28="",S28=0)),0,1)+IF((OR(Z28="",Z28=0)),0,1)+IF((OR(AG28="",AG28=0)),0,1)+IF((OR(AN28="",AN28=0)),0,1)+IF((OR(AU28="",AU28=0)),0,1)+IF((OR(BC28="",BC28=0)),0,1)+IF((OR(BJ28="",BJ28=0)),0,1)+IF((OR(BQ28="",BQ28=0)),0,1)+IF((OR(BX28="",BX28=0)),0,1)+IF((OR(CE28="",CE28=0)),0,1)+IF((OR(CL28="",CL28=0)),0,1)+IF((OR(CT28="",CT28=0)),0,1)+IF((OR(DA28="",DA28=0)),0,1)+IF((OR(DH28="",DH28=0)),0,1)+IF((OR(DO28="",DO28=0)),0,1)+IF((OR(DV28="",DV28=0)),0,1)+IF((OR(EC28="",EC28=0)),0,1)+IF((OR(EK28="",EK28=0)),0,1)+IF((OR(ER28="",ER28=0)),0,1)+IF((OR(EY28="",EY28=0)),0,1)+IF((OR(FF28="",FF28=0)),0,1)+IF((OR(FM28="",FM28=0)),0,1)+IF((OR(FT28="",FT28=0)),0,1)+IF((OR(GB28="",GB28=0)),0,1)+IF((OR(GI28="",GI28=0)),0,1)+IF((OR(GP28="",GP28=0)),0,1)+IF((OR(GW28="",GW28=0)),0,1)+IF((OR(HD28="",HD28=0)),0,1)+IF((OR(HK28="",HK28=0)),0,1)+IF((OR(HS28="",HS28=0)),0,1)+IF((OR(HZ28="",HZ28=0)),0,1)+IF((OR(IG28="",IG28=0)),0,1)+IF((OR(IN28="",IN28=0)),0,1)+IF((OR(IU28="",IU28=0)),0,1)+IF((OR(JB28="",JB28=0)),0,1)+IF((OR(JJ28="",JJ28=0)),0,1)+IF((OR(JQ28="",JQ28=0)),0,1)+IF((OR(JX28="",JX28=0)),0,1)+IF((OR(KE28="",KE28=0)),0,1)+IF((OR(KL28="",KL28=0)),0,1)+IF((OR(KS28="",KS28=0)),0,1)+IF((OR(LA28="",LA28=0)),0,1)+IF((OR(LH28="",LH28=0)),0,1)+IF((OR(LO28="",LO28=0)),0,1)+IF((OR(LV28="",LV28=0)),0,1)+IF((OR(MC28="",MC28=0)),0,1)+IF((OR(MJ28="",MJ28=0)),0,1)+IF((OR(MT28="",MT28=0)),0,1)+IF((OR(NB28="",NB28=0)),0,1)+IF((OR(NJ28="",NJ28=0)),0,1)+IF((OR(NR28="",NR28=0)),0,1)+IF((OR(NZ28="",NZ28=0)),0,1)+IF((OR(OH28="",OH28=0)),0,1)+IF((OR(OP28="",OP28=0)),0,1)+IF((OR(OX28="",OX28=0)),0,1)+IF((OR(PG28="",PG28=0)),0,1)+IF((OR(PO28="",PO28=0)),0,1)+IF((OR(PW28="",PW28=0)),0,1)+IF((OR(QE28="",QE28=0)),0,1)+IF((OR(QN28="",QN28=0)),0,1)+IF((OR(QV28="",QV28=0)),0,1)+IF((OR(RE28="",RE28=0)),0,1)+IF((OR(RM28="",RM28=0)),0,1)</f>
        <v>9</v>
      </c>
      <c r="E28" s="121">
        <f>SUM(L28,S28,Z28,AG28,AN28,AU28)</f>
        <v>2</v>
      </c>
      <c r="F28" s="163">
        <v>2</v>
      </c>
      <c r="G28" s="164" t="s">
        <v>59</v>
      </c>
      <c r="H28" s="165">
        <v>1</v>
      </c>
      <c r="I28" s="133" t="str">
        <f>IF(L$7="","",IF(AND(F28=F$7,H28=H$7),$C$1,""))</f>
        <v/>
      </c>
      <c r="J28" s="134" t="str">
        <f>IF(I28="",(IF(F28-H28=0,"",(IF(F28-H28=F$7-H$7,$C$2,"")))),"")</f>
        <v/>
      </c>
      <c r="K28" s="134">
        <f>IF(L$7="","",IF(AND(J28="",I28=""),IF(OR(AND(F$7&gt;H$7,F28&gt;H28),AND(F$7&lt;H$7,F28&lt;H28),AND(F$7=H$7,F28=H28)),$C$3,""),""))</f>
        <v>2</v>
      </c>
      <c r="L28" s="110">
        <f>IF(L$7="","",IF(I28="",IF(J28="",IF(K28="",0,K28),J28),I28))</f>
        <v>2</v>
      </c>
      <c r="M28" s="163">
        <v>1</v>
      </c>
      <c r="N28" s="164" t="s">
        <v>59</v>
      </c>
      <c r="O28" s="165">
        <v>1</v>
      </c>
      <c r="P28" s="134" t="str">
        <f>IF(S$7="","",IF(AND(M28=M$7,O28=O$7),$C$1,""))</f>
        <v/>
      </c>
      <c r="Q28" s="134" t="str">
        <f>IF(P28="",(IF(M28-O28=0,"",(IF(M28-O28=M$7-O$7,$C$2,"")))),"")</f>
        <v/>
      </c>
      <c r="R28" s="134" t="str">
        <f>IF(S$7="","",IF(AND(Q28="",P28=""),IF(OR(AND(M$7&gt;O$7,M28&gt;O28),AND(M$7&lt;O$7,M28&lt;O28),AND(M$7=O$7,M28=O28)),$C$3,""),""))</f>
        <v/>
      </c>
      <c r="S28" s="110">
        <f>IF(S$7="","",IF(P28="",IF(Q28="",IF(R28="",0,R28),Q28),P28))</f>
        <v>0</v>
      </c>
      <c r="T28" s="163">
        <v>3</v>
      </c>
      <c r="U28" s="164" t="s">
        <v>59</v>
      </c>
      <c r="V28" s="165">
        <v>1</v>
      </c>
      <c r="W28" s="134" t="str">
        <f>IF(Z$7="","",IF(AND(T28=T$7,V28=V$7),$C$1,""))</f>
        <v/>
      </c>
      <c r="X28" s="134" t="str">
        <f>IF(W28="",(IF(T28-V28=0,"",(IF(T28-V28=T$7-V$7,$C$2,"")))),"")</f>
        <v/>
      </c>
      <c r="Y28" s="134" t="str">
        <f>IF(Z$7="","",IF(AND(X28="",W28=""),IF(OR(AND(T$7&gt;V$7,T28&gt;V28),AND(T$7&lt;V$7,T28&lt;V28),AND(T$7=V$7,T28=V28)),$C$3,""),""))</f>
        <v/>
      </c>
      <c r="Z28" s="110">
        <f>IF(Z$7="","",IF(W28="",IF(X28="",IF(Y28="",0,Y28),X28),W28))</f>
        <v>0</v>
      </c>
      <c r="AA28" s="163">
        <v>0</v>
      </c>
      <c r="AB28" s="164" t="s">
        <v>59</v>
      </c>
      <c r="AC28" s="165">
        <v>1</v>
      </c>
      <c r="AD28" s="134" t="str">
        <f>IF(AG$7="","",IF(AND(AA28=AA$7,AC28=AC$7),$C$1,""))</f>
        <v/>
      </c>
      <c r="AE28" s="134" t="str">
        <f>IF(AD28="",(IF(AA28-AC28=0,"",(IF(AA28-AC28=AA$7-AC$7,$C$2,"")))),"")</f>
        <v/>
      </c>
      <c r="AF28" s="134" t="str">
        <f>IF(AG$7="","",IF(AND(AE28="",AD28=""),IF(OR(AND(AA$7&gt;AC$7,AA28&gt;AC28),AND(AA$7&lt;AC$7,AA28&lt;AC28),AND(AA$7=AC$7,AA28=AC28)),$C$3,""),""))</f>
        <v/>
      </c>
      <c r="AG28" s="110" t="str">
        <f>IF(AG$7="","",IF(AD28="",IF(AE28="",IF(AF28="",0,AF28),AE28),AD28))</f>
        <v/>
      </c>
      <c r="AH28" s="163">
        <v>1</v>
      </c>
      <c r="AI28" s="164" t="s">
        <v>59</v>
      </c>
      <c r="AJ28" s="165">
        <v>1</v>
      </c>
      <c r="AK28" s="134" t="str">
        <f>IF(AN$7="","",IF(AND(AH28=AH$7,AJ28=AJ$7),$C$1,""))</f>
        <v/>
      </c>
      <c r="AL28" s="134" t="str">
        <f>IF(AK28="",(IF(AH28-AJ28=0,"",(IF(AH28-AJ28=AH$7-AJ$7,$C$2,"")))),"")</f>
        <v/>
      </c>
      <c r="AM28" s="134" t="str">
        <f>IF(AN$7="","",IF(AND(AL28="",AK28=""),IF(OR(AND(AH$7&gt;AJ$7,AH28&gt;AJ28),AND(AH$7&lt;AJ$7,AH28&lt;AJ28),AND(AH$7=AJ$7,AH28=AJ28)),$C$3,""),""))</f>
        <v/>
      </c>
      <c r="AN28" s="110" t="str">
        <f>IF(AN$7="","",IF(AK28="",IF(AL28="",IF(AM28="",0,AM28),AL28),AK28))</f>
        <v/>
      </c>
      <c r="AO28" s="163">
        <v>0</v>
      </c>
      <c r="AP28" s="164" t="s">
        <v>59</v>
      </c>
      <c r="AQ28" s="165">
        <v>2</v>
      </c>
      <c r="AR28" s="134" t="str">
        <f>IF(AU$7="","",IF(AND(AO28=AO$7,AQ28=AQ$7),$C$1,""))</f>
        <v/>
      </c>
      <c r="AS28" s="134" t="str">
        <f>IF(AR28="",(IF(AO28-AQ28=0,"",(IF(AO28-AQ28=AO$7-AQ$7,$C$2,"")))),"")</f>
        <v/>
      </c>
      <c r="AT28" s="134" t="str">
        <f>IF(AU$7="","",IF(AND(AS28="",AR28=""),IF(OR(AND(AO$7&gt;AQ$7,AO28&gt;AQ28),AND(AO$7&lt;AQ$7,AO28&lt;AQ28),AND(AO$7=AQ$7,AO28=AQ28)),$C$3,""),""))</f>
        <v/>
      </c>
      <c r="AU28" s="110" t="str">
        <f>IF(AU$7="","",IF(AR28="",IF(AS28="",IF(AT28="",0,AT28),AS28),AR28))</f>
        <v/>
      </c>
      <c r="AV28" s="111">
        <f>SUM(BC28,BJ28,BQ28,BX28,CE28,CL28)</f>
        <v>3</v>
      </c>
      <c r="AW28" s="163">
        <v>1</v>
      </c>
      <c r="AX28" s="164" t="s">
        <v>59</v>
      </c>
      <c r="AY28" s="165">
        <v>1</v>
      </c>
      <c r="AZ28" s="134" t="str">
        <f>IF(BC$7="","",IF(AND(AW28=AW$7,AY28=AY$7),$C$1,""))</f>
        <v/>
      </c>
      <c r="BA28" s="134" t="str">
        <f>IF(AZ28="",(IF(AW28-AY28=0,"",(IF(AW28-AY28=AW$7-AY$7,$C$2,"")))),"")</f>
        <v/>
      </c>
      <c r="BB28" s="134" t="str">
        <f>IF(BC$7="","",IF(AND(BA28="",AZ28=""),IF(OR(AND(AW$7&gt;AY$7,AW28&gt;AY28),AND(AW$7&lt;AY$7,AW28&lt;AY28),AND(AW$7=AY$7,AW28=AY28)),$C$3,""),""))</f>
        <v/>
      </c>
      <c r="BC28" s="110">
        <f>IF(BC$7="","",IF(AZ28="",IF(BA28="",IF(BB28="",0,BB28),BA28),AZ28))</f>
        <v>0</v>
      </c>
      <c r="BD28" s="163">
        <v>2</v>
      </c>
      <c r="BE28" s="164" t="s">
        <v>59</v>
      </c>
      <c r="BF28" s="165">
        <v>0</v>
      </c>
      <c r="BG28" s="134" t="str">
        <f>IF(BJ$7="","",IF(AND(BD28=BD$7,BF28=BF$7),$C$1,""))</f>
        <v/>
      </c>
      <c r="BH28" s="134">
        <f>IF(BG28="",(IF(BD28-BF28=0,"",(IF(BD28-BF28=BD$7-BF$7,$C$2,"")))),"")</f>
        <v>3</v>
      </c>
      <c r="BI28" s="134" t="str">
        <f>IF(BJ$7="","",IF(AND(BH28="",BG28=""),IF(OR(AND(BD$7&gt;BF$7,BD28&gt;BF28),AND(BD$7&lt;BF$7,BD28&lt;BF28),AND(BD$7=BF$7,BD28=BF28)),$C$3,""),""))</f>
        <v/>
      </c>
      <c r="BJ28" s="110">
        <f>IF(BJ$7="","",IF(BG28="",IF(BH28="",IF(BI28="",0,BI28),BH28),BG28))</f>
        <v>3</v>
      </c>
      <c r="BK28" s="163">
        <v>0</v>
      </c>
      <c r="BL28" s="164" t="s">
        <v>59</v>
      </c>
      <c r="BM28" s="165">
        <v>3</v>
      </c>
      <c r="BN28" s="134" t="str">
        <f>IF(BQ$7="","",IF(AND(BK28=BK$7,BM28=BM$7),$C$1,""))</f>
        <v/>
      </c>
      <c r="BO28" s="134" t="str">
        <f>IF(BN28="",(IF(BK28-BM28=0,"",(IF(BK28-BM28=BK$7-BM$7,$C$2,"")))),"")</f>
        <v/>
      </c>
      <c r="BP28" s="134" t="str">
        <f>IF(BQ$7="","",IF(AND(BO28="",BN28=""),IF(OR(AND(BK$7&gt;BM$7,BK28&gt;BM28),AND(BK$7&lt;BM$7,BK28&lt;BM28),AND(BK$7=BM$7,BK28=BM28)),$C$3,""),""))</f>
        <v/>
      </c>
      <c r="BQ28" s="110" t="str">
        <f>IF(BQ$7="","",IF(BN28="",IF(BO28="",IF(BP28="",0,BP28),BO28),BN28))</f>
        <v/>
      </c>
      <c r="BR28" s="163">
        <v>1</v>
      </c>
      <c r="BS28" s="164" t="s">
        <v>59</v>
      </c>
      <c r="BT28" s="165">
        <v>1</v>
      </c>
      <c r="BU28" s="134" t="str">
        <f>IF(BX$7="","",IF(AND(BR28=BR$7,BT28=BT$7),$C$1,""))</f>
        <v/>
      </c>
      <c r="BV28" s="134" t="str">
        <f>IF(BU28="",(IF(BR28-BT28=0,"",(IF(BR28-BT28=BR$7-BT$7,$C$2,"")))),"")</f>
        <v/>
      </c>
      <c r="BW28" s="134" t="str">
        <f>IF(BX$7="","",IF(AND(BV28="",BU28=""),IF(OR(AND(BR$7&gt;BT$7,BR28&gt;BT28),AND(BR$7&lt;BT$7,BR28&lt;BT28),AND(BR$7=BT$7,BR28=BT28)),$C$3,""),""))</f>
        <v/>
      </c>
      <c r="BX28" s="110" t="str">
        <f>IF(BX$7="","",IF(BU28="",IF(BV28="",IF(BW28="",0,BW28),BV28),BU28))</f>
        <v/>
      </c>
      <c r="BY28" s="163">
        <v>0</v>
      </c>
      <c r="BZ28" s="164" t="s">
        <v>59</v>
      </c>
      <c r="CA28" s="165">
        <v>2</v>
      </c>
      <c r="CB28" s="134" t="str">
        <f>IF(CE$7="","",IF(AND(BY28=BY$7,CA28=CA$7),$C$1,""))</f>
        <v/>
      </c>
      <c r="CC28" s="134" t="str">
        <f>IF(CB28="",(IF(BY28-CA28=0,"",(IF(BY28-CA28=BY$7-CA$7,$C$2,"")))),"")</f>
        <v/>
      </c>
      <c r="CD28" s="134" t="str">
        <f>IF(CE$7="","",IF(AND(CC28="",CB28=""),IF(OR(AND(BY$7&gt;CA$7,BY28&gt;CA28),AND(BY$7&lt;CA$7,BY28&lt;CA28),AND(BY$7=CA$7,BY28=CA28)),$C$3,""),""))</f>
        <v/>
      </c>
      <c r="CE28" s="110" t="str">
        <f>IF(CE$7="","",IF(CB28="",IF(CC28="",IF(CD28="",0,CD28),CC28),CB28))</f>
        <v/>
      </c>
      <c r="CF28" s="163">
        <v>2</v>
      </c>
      <c r="CG28" s="164" t="s">
        <v>59</v>
      </c>
      <c r="CH28" s="165">
        <v>1</v>
      </c>
      <c r="CI28" s="134" t="str">
        <f>IF(CL$7="","",IF(AND(CF28=CF$7,CH28=CH$7),$C$1,""))</f>
        <v/>
      </c>
      <c r="CJ28" s="134" t="str">
        <f>IF(CI28="",(IF(CF28-CH28=0,"",(IF(CF28-CH28=CF$7-CH$7,$C$2,"")))),"")</f>
        <v/>
      </c>
      <c r="CK28" s="134" t="str">
        <f>IF(CL$7="","",IF(AND(CJ28="",CI28=""),IF(OR(AND(CF$7&gt;CH$7,CF28&gt;CH28),AND(CF$7&lt;CH$7,CF28&lt;CH28),AND(CF$7=CH$7,CF28=CH28)),$C$3,""),""))</f>
        <v/>
      </c>
      <c r="CL28" s="110" t="str">
        <f>IF(CL$7="","",IF(CI28="",IF(CJ28="",IF(CK28="",0,CK28),CJ28),CI28))</f>
        <v/>
      </c>
      <c r="CM28" s="112">
        <f>SUM(CT28,DA28,DH28,DO28,DV28,EC28)</f>
        <v>0</v>
      </c>
      <c r="CN28" s="163">
        <v>0</v>
      </c>
      <c r="CO28" s="164" t="s">
        <v>59</v>
      </c>
      <c r="CP28" s="165">
        <v>0</v>
      </c>
      <c r="CQ28" s="134" t="str">
        <f>IF(CT$7="","",IF(AND(CN28=CN$7,CP28=CP$7),$C$1,""))</f>
        <v/>
      </c>
      <c r="CR28" s="134" t="str">
        <f>IF(CQ28="",(IF(CN28-CP28=0,"",(IF(CN28-CP28=CN$7-CP$7,$C$2,"")))),"")</f>
        <v/>
      </c>
      <c r="CS28" s="134" t="str">
        <f>IF(CT$7="","",IF(AND(CR28="",CQ28=""),IF(OR(AND(CN$7&gt;CP$7,CN28&gt;CP28),AND(CN$7&lt;CP$7,CN28&lt;CP28),AND(CN$7=CP$7,CN28=CP28)),$C$3,""),""))</f>
        <v/>
      </c>
      <c r="CT28" s="110">
        <f>IF(CT$7="","",IF(CQ28="",IF(CR28="",IF(CS28="",0,CS28),CR28),CQ28))</f>
        <v>0</v>
      </c>
      <c r="CU28" s="163">
        <v>1</v>
      </c>
      <c r="CV28" s="164" t="s">
        <v>59</v>
      </c>
      <c r="CW28" s="165">
        <v>1</v>
      </c>
      <c r="CX28" s="134" t="str">
        <f>IF(DA$7="","",IF(AND(CU28=CU$7,CW28=CW$7),$C$1,""))</f>
        <v/>
      </c>
      <c r="CY28" s="134" t="str">
        <f>IF(CX28="",(IF(CU28-CW28=0,"",(IF(CU28-CW28=CU$7-CW$7,$C$2,"")))),"")</f>
        <v/>
      </c>
      <c r="CZ28" s="134" t="str">
        <f>IF(DA$7="","",IF(AND(CY28="",CX28=""),IF(OR(AND(CU$7&gt;CW$7,CU28&gt;CW28),AND(CU$7&lt;CW$7,CU28&lt;CW28),AND(CU$7=CW$7,CU28=CW28)),$C$3,""),""))</f>
        <v/>
      </c>
      <c r="DA28" s="110">
        <f>IF(DA$7="","",IF(CX28="",IF(CY28="",IF(CZ28="",0,CZ28),CY28),CX28))</f>
        <v>0</v>
      </c>
      <c r="DB28" s="163">
        <v>2</v>
      </c>
      <c r="DC28" s="164" t="s">
        <v>59</v>
      </c>
      <c r="DD28" s="165">
        <v>1</v>
      </c>
      <c r="DE28" s="134" t="str">
        <f>IF(DH$7="","",IF(AND(DB28=DB$7,DD28=DD$7),$C$1,""))</f>
        <v/>
      </c>
      <c r="DF28" s="134" t="str">
        <f>IF(DE28="",(IF(DB28-DD28=0,"",(IF(DB28-DD28=DB$7-DD$7,$C$2,"")))),"")</f>
        <v/>
      </c>
      <c r="DG28" s="134" t="str">
        <f>IF(DH$7="","",IF(AND(DF28="",DE28=""),IF(OR(AND(DB$7&gt;DD$7,DB28&gt;DD28),AND(DB$7&lt;DD$7,DB28&lt;DD28),AND(DB$7=DD$7,DB28=DD28)),$C$3,""),""))</f>
        <v/>
      </c>
      <c r="DH28" s="110" t="str">
        <f>IF(DH$7="","",IF(DE28="",IF(DF28="",IF(DG28="",0,DG28),DF28),DE28))</f>
        <v/>
      </c>
      <c r="DI28" s="163">
        <v>1</v>
      </c>
      <c r="DJ28" s="164" t="s">
        <v>59</v>
      </c>
      <c r="DK28" s="165">
        <v>1</v>
      </c>
      <c r="DL28" s="134" t="str">
        <f>IF(DO$7="","",IF(AND(DI28=DI$7,DK28=DK$7),$C$1,""))</f>
        <v/>
      </c>
      <c r="DM28" s="134" t="str">
        <f>IF(DL28="",(IF(DI28-DK28=0,"",(IF(DI28-DK28=DI$7-DK$7,$C$2,"")))),"")</f>
        <v/>
      </c>
      <c r="DN28" s="134" t="str">
        <f>IF(DO$7="","",IF(AND(DM28="",DL28=""),IF(OR(AND(DI$7&gt;DK$7,DI28&gt;DK28),AND(DI$7&lt;DK$7,DI28&lt;DK28),AND(DI$7=DK$7,DI28=DK28)),$C$3,""),""))</f>
        <v/>
      </c>
      <c r="DO28" s="110" t="str">
        <f>IF(DO$7="","",IF(DL28="",IF(DM28="",IF(DN28="",0,DN28),DM28),DL28))</f>
        <v/>
      </c>
      <c r="DP28" s="163">
        <v>0</v>
      </c>
      <c r="DQ28" s="164" t="s">
        <v>59</v>
      </c>
      <c r="DR28" s="165">
        <v>1</v>
      </c>
      <c r="DS28" s="134" t="str">
        <f>IF(DV$7="","",IF(AND(DP28=DP$7,DR28=DR$7),$C$1,""))</f>
        <v/>
      </c>
      <c r="DT28" s="134" t="str">
        <f>IF(DS28="",(IF(DP28-DR28=0,"",(IF(DP28-DR28=DP$7-DR$7,$C$2,"")))),"")</f>
        <v/>
      </c>
      <c r="DU28" s="134" t="str">
        <f>IF(DV$7="","",IF(AND(DT28="",DS28=""),IF(OR(AND(DP$7&gt;DR$7,DP28&gt;DR28),AND(DP$7&lt;DR$7,DP28&lt;DR28),AND(DP$7=DR$7,DP28=DR28)),$C$3,""),""))</f>
        <v/>
      </c>
      <c r="DV28" s="110" t="str">
        <f>IF(DV$7="","",IF(DS28="",IF(DT28="",IF(DU28="",0,DU28),DT28),DS28))</f>
        <v/>
      </c>
      <c r="DW28" s="163">
        <v>0</v>
      </c>
      <c r="DX28" s="164" t="s">
        <v>59</v>
      </c>
      <c r="DY28" s="165">
        <v>0</v>
      </c>
      <c r="DZ28" s="134" t="str">
        <f>IF(EC$7="","",IF(AND(DW28=DW$7,DY28=DY$7),$C$1,""))</f>
        <v/>
      </c>
      <c r="EA28" s="134" t="str">
        <f>IF(DZ28="",(IF(DW28-DY28=0,"",(IF(DW28-DY28=DW$7-DY$7,$C$2,"")))),"")</f>
        <v/>
      </c>
      <c r="EB28" s="134" t="str">
        <f>IF(EC$7="","",IF(AND(EA28="",DZ28=""),IF(OR(AND(DW$7&gt;DY$7,DW28&gt;DY28),AND(DW$7&lt;DY$7,DW28&lt;DY28),AND(DW$7=DY$7,DW28=DY28)),$C$3,""),""))</f>
        <v/>
      </c>
      <c r="EC28" s="110" t="str">
        <f>IF(EC$7="","",IF(DZ28="",IF(EA28="",IF(EB28="",0,EB28),EA28),DZ28))</f>
        <v/>
      </c>
      <c r="ED28" s="113">
        <f>SUM(EK28,ER28,EY28,FF28,FM28,FT28)</f>
        <v>3</v>
      </c>
      <c r="EE28" s="163">
        <v>2</v>
      </c>
      <c r="EF28" s="164" t="s">
        <v>59</v>
      </c>
      <c r="EG28" s="165">
        <v>0</v>
      </c>
      <c r="EH28" s="134" t="str">
        <f>IF(EK$7="","",IF(AND(EE28=EE$7,EG28=EG$7),$C$1,""))</f>
        <v/>
      </c>
      <c r="EI28" s="134" t="str">
        <f>IF(EH28="",(IF(EE28-EG28=0,"",(IF(EE28-EG28=EE$7-EG$7,$C$2,"")))),"")</f>
        <v/>
      </c>
      <c r="EJ28" s="134" t="str">
        <f>IF(EK$7="","",IF(AND(EI28="",EH28=""),IF(OR(AND(EE$7&gt;EG$7,EE28&gt;EG28),AND(EE$7&lt;EG$7,EE28&lt;EG28),AND(EE$7=EG$7,EE28=EG28)),$C$3,""),""))</f>
        <v/>
      </c>
      <c r="EK28" s="110">
        <f>IF(EK$7="","",IF(EH28="",IF(EI28="",IF(EJ28="",0,EJ28),EI28),EH28))</f>
        <v>0</v>
      </c>
      <c r="EL28" s="163">
        <v>0</v>
      </c>
      <c r="EM28" s="164" t="s">
        <v>59</v>
      </c>
      <c r="EN28" s="165">
        <v>1</v>
      </c>
      <c r="EO28" s="134" t="str">
        <f>IF(ER$7="","",IF(AND(EL28=EL$7,EN28=EN$7),$C$1,""))</f>
        <v/>
      </c>
      <c r="EP28" s="134">
        <f>IF(EO28="",(IF(EL28-EN28=0,"",(IF(EL28-EN28=EL$7-EN$7,$C$2,"")))),"")</f>
        <v>3</v>
      </c>
      <c r="EQ28" s="134" t="str">
        <f>IF(ER$7="","",IF(AND(EP28="",EO28=""),IF(OR(AND(EL$7&gt;EN$7,EL28&gt;EN28),AND(EL$7&lt;EN$7,EL28&lt;EN28),AND(EL$7=EN$7,EL28=EN28)),$C$3,""),""))</f>
        <v/>
      </c>
      <c r="ER28" s="110">
        <f>IF(ER$7="","",IF(EO28="",IF(EP28="",IF(EQ28="",0,EQ28),EP28),EO28))</f>
        <v>3</v>
      </c>
      <c r="ES28" s="163">
        <v>1</v>
      </c>
      <c r="ET28" s="164" t="s">
        <v>59</v>
      </c>
      <c r="EU28" s="165">
        <v>1</v>
      </c>
      <c r="EV28" s="134" t="str">
        <f>IF(EY$7="","",IF(AND(ES28=ES$7,EU28=EU$7),$C$1,""))</f>
        <v/>
      </c>
      <c r="EW28" s="134" t="str">
        <f>IF(EV28="",(IF(ES28-EU28=0,"",(IF(ES28-EU28=ES$7-EU$7,$C$2,"")))),"")</f>
        <v/>
      </c>
      <c r="EX28" s="134" t="str">
        <f>IF(EY$7="","",IF(AND(EW28="",EV28=""),IF(OR(AND(ES$7&gt;EU$7,ES28&gt;EU28),AND(ES$7&lt;EU$7,ES28&lt;EU28),AND(ES$7=EU$7,ES28=EU28)),$C$3,""),""))</f>
        <v/>
      </c>
      <c r="EY28" s="110" t="str">
        <f>IF(EY$7="","",IF(EV28="",IF(EW28="",IF(EX28="",0,EX28),EW28),EV28))</f>
        <v/>
      </c>
      <c r="EZ28" s="163">
        <v>2</v>
      </c>
      <c r="FA28" s="164" t="s">
        <v>59</v>
      </c>
      <c r="FB28" s="165">
        <v>0</v>
      </c>
      <c r="FC28" s="134" t="str">
        <f>IF(FF$7="","",IF(AND(EZ28=EZ$7,FB28=FB$7),$C$1,""))</f>
        <v/>
      </c>
      <c r="FD28" s="134" t="str">
        <f>IF(FC28="",(IF(EZ28-FB28=0,"",(IF(EZ28-FB28=EZ$7-FB$7,$C$2,"")))),"")</f>
        <v/>
      </c>
      <c r="FE28" s="134" t="str">
        <f>IF(FF$7="","",IF(AND(FD28="",FC28=""),IF(OR(AND(EZ$7&gt;FB$7,EZ28&gt;FB28),AND(EZ$7&lt;FB$7,EZ28&lt;FB28),AND(EZ$7=FB$7,EZ28=FB28)),$C$3,""),""))</f>
        <v/>
      </c>
      <c r="FF28" s="110" t="str">
        <f>IF(FF$7="","",IF(FC28="",IF(FD28="",IF(FE28="",0,FE28),FD28),FC28))</f>
        <v/>
      </c>
      <c r="FG28" s="163">
        <v>1</v>
      </c>
      <c r="FH28" s="164" t="s">
        <v>59</v>
      </c>
      <c r="FI28" s="165">
        <v>1</v>
      </c>
      <c r="FJ28" s="134" t="str">
        <f>IF(FM$7="","",IF(AND(FG28=FG$7,FI28=FI$7),$C$1,""))</f>
        <v/>
      </c>
      <c r="FK28" s="134" t="str">
        <f>IF(FJ28="",(IF(FG28-FI28=0,"",(IF(FG28-FI28=FG$7-FI$7,$C$2,"")))),"")</f>
        <v/>
      </c>
      <c r="FL28" s="134" t="str">
        <f>IF(FM$7="","",IF(AND(FK28="",FJ28=""),IF(OR(AND(FG$7&gt;FI$7,FG28&gt;FI28),AND(FG$7&lt;FI$7,FG28&lt;FI28),AND(FG$7=FI$7,FG28=FI28)),$C$3,""),""))</f>
        <v/>
      </c>
      <c r="FM28" s="110" t="str">
        <f>IF(FM$7="","",IF(FJ28="",IF(FK28="",IF(FL28="",0,FL28),FK28),FJ28))</f>
        <v/>
      </c>
      <c r="FN28" s="163">
        <v>0</v>
      </c>
      <c r="FO28" s="164" t="s">
        <v>59</v>
      </c>
      <c r="FP28" s="165">
        <v>0</v>
      </c>
      <c r="FQ28" s="134" t="str">
        <f>IF(FT$7="","",IF(AND(FN28=FN$7,FP28=FP$7),$C$1,""))</f>
        <v/>
      </c>
      <c r="FR28" s="134" t="str">
        <f>IF(FQ28="",(IF(FN28-FP28=0,"",(IF(FN28-FP28=FN$7-FP$7,$C$2,"")))),"")</f>
        <v/>
      </c>
      <c r="FS28" s="134" t="str">
        <f>IF(FT$7="","",IF(AND(FR28="",FQ28=""),IF(OR(AND(FN$7&gt;FP$7,FN28&gt;FP28),AND(FN$7&lt;FP$7,FN28&lt;FP28),AND(FN$7=FP$7,FN28=FP28)),$C$3,""),""))</f>
        <v/>
      </c>
      <c r="FT28" s="110" t="str">
        <f>IF(FT$7="","",IF(FQ28="",IF(FR28="",IF(FS28="",0,FS28),FR28),FQ28))</f>
        <v/>
      </c>
      <c r="FU28" s="114">
        <f>SUM(GB28,GI28,GP28,GW28,HD28,HK28)</f>
        <v>5</v>
      </c>
      <c r="FV28" s="163">
        <v>1</v>
      </c>
      <c r="FW28" s="164" t="s">
        <v>59</v>
      </c>
      <c r="FX28" s="165">
        <v>0</v>
      </c>
      <c r="FY28" s="134" t="str">
        <f>IF(GB$7="","",IF(AND(FV28=FV$7,FX28=FX$7),$C$1,""))</f>
        <v/>
      </c>
      <c r="FZ28" s="134">
        <f>IF(FY28="",(IF(FV28-FX28=0,"",(IF(FV28-FX28=FV$7-FX$7,$C$2,"")))),"")</f>
        <v>3</v>
      </c>
      <c r="GA28" s="134" t="str">
        <f>IF(GB$7="","",IF(AND(FZ28="",FY28=""),IF(OR(AND(FV$7&gt;FX$7,FV28&gt;FX28),AND(FV$7&lt;FX$7,FV28&lt;FX28),AND(FV$7=FX$7,FV28=FX28)),$C$3,""),""))</f>
        <v/>
      </c>
      <c r="GB28" s="110">
        <f>IF(GB$7="","",IF(FY28="",IF(FZ28="",IF(GA28="",0,GA28),FZ28),FY28))</f>
        <v>3</v>
      </c>
      <c r="GC28" s="163">
        <v>2</v>
      </c>
      <c r="GD28" s="164" t="s">
        <v>59</v>
      </c>
      <c r="GE28" s="165">
        <v>0</v>
      </c>
      <c r="GF28" s="134" t="str">
        <f>IF(GI$7="","",IF(AND(GC28=GC$7,GE28=GE$7),$C$1,""))</f>
        <v/>
      </c>
      <c r="GG28" s="134" t="str">
        <f>IF(GF28="",(IF(GC28-GE28=0,"",(IF(GC28-GE28=GC$7-GE$7,$C$2,"")))),"")</f>
        <v/>
      </c>
      <c r="GH28" s="134">
        <f>IF(GI$7="","",IF(AND(GG28="",GF28=""),IF(OR(AND(GC$7&gt;GE$7,GC28&gt;GE28),AND(GC$7&lt;GE$7,GC28&lt;GE28),AND(GC$7=GE$7,GC28=GE28)),$C$3,""),""))</f>
        <v>2</v>
      </c>
      <c r="GI28" s="110">
        <f>IF(GI$7="","",IF(GF28="",IF(GG28="",IF(GH28="",0,GH28),GG28),GF28))</f>
        <v>2</v>
      </c>
      <c r="GJ28" s="163">
        <v>0</v>
      </c>
      <c r="GK28" s="164" t="s">
        <v>59</v>
      </c>
      <c r="GL28" s="165">
        <v>0</v>
      </c>
      <c r="GM28" s="134" t="str">
        <f>IF(GP$7="","",IF(AND(GJ28=GJ$7,GL28=GL$7),$C$1,""))</f>
        <v/>
      </c>
      <c r="GN28" s="134" t="str">
        <f>IF(GM28="",(IF(GJ28-GL28=0,"",(IF(GJ28-GL28=GJ$7-GL$7,$C$2,"")))),"")</f>
        <v/>
      </c>
      <c r="GO28" s="134" t="str">
        <f>IF(GP$7="","",IF(AND(GN28="",GM28=""),IF(OR(AND(GJ$7&gt;GL$7,GJ28&gt;GL28),AND(GJ$7&lt;GL$7,GJ28&lt;GL28),AND(GJ$7=GL$7,GJ28=GL28)),$C$3,""),""))</f>
        <v/>
      </c>
      <c r="GP28" s="110" t="str">
        <f>IF(GP$7="","",IF(GM28="",IF(GN28="",IF(GO28="",0,GO28),GN28),GM28))</f>
        <v/>
      </c>
      <c r="GQ28" s="163">
        <v>1</v>
      </c>
      <c r="GR28" s="164" t="s">
        <v>59</v>
      </c>
      <c r="GS28" s="165">
        <v>1</v>
      </c>
      <c r="GT28" s="134" t="str">
        <f>IF(GW$7="","",IF(AND(GQ28=GQ$7,GS28=GS$7),$C$1,""))</f>
        <v/>
      </c>
      <c r="GU28" s="134" t="str">
        <f>IF(GT28="",(IF(GQ28-GS28=0,"",(IF(GQ28-GS28=GQ$7-GS$7,$C$2,"")))),"")</f>
        <v/>
      </c>
      <c r="GV28" s="134" t="str">
        <f>IF(GW$7="","",IF(AND(GU28="",GT28=""),IF(OR(AND(GQ$7&gt;GS$7,GQ28&gt;GS28),AND(GQ$7&lt;GS$7,GQ28&lt;GS28),AND(GQ$7=GS$7,GQ28=GS28)),$C$3,""),""))</f>
        <v/>
      </c>
      <c r="GW28" s="110" t="str">
        <f>IF(GW$7="","",IF(GT28="",IF(GU28="",IF(GV28="",0,GV28),GU28),GT28))</f>
        <v/>
      </c>
      <c r="GX28" s="163">
        <v>0</v>
      </c>
      <c r="GY28" s="164" t="s">
        <v>59</v>
      </c>
      <c r="GZ28" s="165">
        <v>0</v>
      </c>
      <c r="HA28" s="134" t="str">
        <f>IF(HD$7="","",IF(AND(GX28=GX$7,GZ28=GZ$7),$C$1,""))</f>
        <v/>
      </c>
      <c r="HB28" s="134" t="str">
        <f>IF(HA28="",(IF(GX28-GZ28=0,"",(IF(GX28-GZ28=GX$7-GZ$7,$C$2,"")))),"")</f>
        <v/>
      </c>
      <c r="HC28" s="134" t="str">
        <f>IF(HD$7="","",IF(AND(HB28="",HA28=""),IF(OR(AND(GX$7&gt;GZ$7,GX28&gt;GZ28),AND(GX$7&lt;GZ$7,GX28&lt;GZ28),AND(GX$7=GZ$7,GX28=GZ28)),$C$3,""),""))</f>
        <v/>
      </c>
      <c r="HD28" s="110" t="str">
        <f>IF(HD$7="","",IF(HA28="",IF(HB28="",IF(HC28="",0,HC28),HB28),HA28))</f>
        <v/>
      </c>
      <c r="HE28" s="163">
        <v>1</v>
      </c>
      <c r="HF28" s="164" t="s">
        <v>59</v>
      </c>
      <c r="HG28" s="165">
        <v>1</v>
      </c>
      <c r="HH28" s="134" t="str">
        <f>IF(HK$7="","",IF(AND(HE28=HE$7,HG28=HG$7),$C$1,""))</f>
        <v/>
      </c>
      <c r="HI28" s="134" t="str">
        <f>IF(HH28="",(IF(HE28-HG28=0,"",(IF(HE28-HG28=HE$7-HG$7,$C$2,"")))),"")</f>
        <v/>
      </c>
      <c r="HJ28" s="134" t="str">
        <f>IF(HK$7="","",IF(AND(HI28="",HH28=""),IF(OR(AND(HE$7&gt;HG$7,HE28&gt;HG28),AND(HE$7&lt;HG$7,HE28&lt;HG28),AND(HE$7=HG$7,HE28=HG28)),$C$3,""),""))</f>
        <v/>
      </c>
      <c r="HK28" s="110" t="str">
        <f>IF(HK$7="","",IF(HH28="",IF(HI28="",IF(HJ28="",0,HJ28),HI28),HH28))</f>
        <v/>
      </c>
      <c r="HL28" s="115">
        <f>SUM(HS28,HZ28,IG28,IN28,IU28,JB28)</f>
        <v>4</v>
      </c>
      <c r="HM28" s="163">
        <v>2</v>
      </c>
      <c r="HN28" s="164" t="s">
        <v>59</v>
      </c>
      <c r="HO28" s="165">
        <v>1</v>
      </c>
      <c r="HP28" s="134">
        <f>IF(HS$7="","",IF(AND(HM28=HM$7,HO28=HO$7),$C$1,""))</f>
        <v>4</v>
      </c>
      <c r="HQ28" s="134" t="str">
        <f>IF(HP28="",(IF(HM28-HO28=0,"",(IF(HM28-HO28=HM$7-HO$7,$C$2,"")))),"")</f>
        <v/>
      </c>
      <c r="HR28" s="134" t="str">
        <f>IF(HS$7="","",IF(AND(HQ28="",HP28=""),IF(OR(AND(HM$7&gt;HO$7,HM28&gt;HO28),AND(HM$7&lt;HO$7,HM28&lt;HO28),AND(HM$7=HO$7,HM28=HO28)),$C$3,""),""))</f>
        <v/>
      </c>
      <c r="HS28" s="110">
        <f>IF(HS$7="","",IF(HP28="",IF(HQ28="",IF(HR28="",0,HR28),HQ28),HP28))</f>
        <v>4</v>
      </c>
      <c r="HT28" s="163">
        <v>0</v>
      </c>
      <c r="HU28" s="164" t="s">
        <v>59</v>
      </c>
      <c r="HV28" s="165">
        <v>2</v>
      </c>
      <c r="HW28" s="134" t="str">
        <f>IF(HZ$7="","",IF(AND(HT28=HT$7,HV28=HV$7),$C$1,""))</f>
        <v/>
      </c>
      <c r="HX28" s="134" t="str">
        <f>IF(HW28="",(IF(HT28-HV28=0,"",(IF(HT28-HV28=HT$7-HV$7,$C$2,"")))),"")</f>
        <v/>
      </c>
      <c r="HY28" s="134" t="str">
        <f>IF(HZ$7="","",IF(AND(HX28="",HW28=""),IF(OR(AND(HT$7&gt;HV$7,HT28&gt;HV28),AND(HT$7&lt;HV$7,HT28&lt;HV28),AND(HT$7=HV$7,HT28=HV28)),$C$3,""),""))</f>
        <v/>
      </c>
      <c r="HZ28" s="110">
        <f>IF(HZ$7="","",IF(HW28="",IF(HX28="",IF(HY28="",0,HY28),HX28),HW28))</f>
        <v>0</v>
      </c>
      <c r="IA28" s="163">
        <v>5</v>
      </c>
      <c r="IB28" s="164" t="s">
        <v>59</v>
      </c>
      <c r="IC28" s="165">
        <v>0</v>
      </c>
      <c r="ID28" s="134" t="str">
        <f>IF(IG$7="","",IF(AND(IA28=IA$7,IC28=IC$7),$C$1,""))</f>
        <v/>
      </c>
      <c r="IE28" s="134" t="str">
        <f>IF(ID28="",(IF(IA28-IC28=0,"",(IF(IA28-IC28=IA$7-IC$7,$C$2,"")))),"")</f>
        <v/>
      </c>
      <c r="IF28" s="134" t="str">
        <f>IF(IG$7="","",IF(AND(IE28="",ID28=""),IF(OR(AND(IA$7&gt;IC$7,IA28&gt;IC28),AND(IA$7&lt;IC$7,IA28&lt;IC28),AND(IA$7=IC$7,IA28=IC28)),$C$3,""),""))</f>
        <v/>
      </c>
      <c r="IG28" s="110" t="str">
        <f>IF(IG$7="","",IF(ID28="",IF(IE28="",IF(IF28="",0,IF28),IE28),ID28))</f>
        <v/>
      </c>
      <c r="IH28" s="163">
        <v>0</v>
      </c>
      <c r="II28" s="164" t="s">
        <v>59</v>
      </c>
      <c r="IJ28" s="165">
        <v>1</v>
      </c>
      <c r="IK28" s="134" t="str">
        <f>IF(IN$7="","",IF(AND(IH28=IH$7,IJ28=IJ$7),$C$1,""))</f>
        <v/>
      </c>
      <c r="IL28" s="134" t="str">
        <f>IF(IK28="",(IF(IH28-IJ28=0,"",(IF(IH28-IJ28=IH$7-IJ$7,$C$2,"")))),"")</f>
        <v/>
      </c>
      <c r="IM28" s="134" t="str">
        <f>IF(IN$7="","",IF(AND(IL28="",IK28=""),IF(OR(AND(IH$7&gt;IJ$7,IH28&gt;IJ28),AND(IH$7&lt;IJ$7,IH28&lt;IJ28),AND(IH$7=IJ$7,IH28=IJ28)),$C$3,""),""))</f>
        <v/>
      </c>
      <c r="IN28" s="110" t="str">
        <f>IF(IN$7="","",IF(IK28="",IF(IL28="",IF(IM28="",0,IM28),IL28),IK28))</f>
        <v/>
      </c>
      <c r="IO28" s="163">
        <v>1</v>
      </c>
      <c r="IP28" s="164" t="s">
        <v>59</v>
      </c>
      <c r="IQ28" s="165">
        <v>2</v>
      </c>
      <c r="IR28" s="134" t="str">
        <f>IF(IU$7="","",IF(AND(IO28=IO$7,IQ28=IQ$7),$C$1,""))</f>
        <v/>
      </c>
      <c r="IS28" s="134" t="str">
        <f>IF(IR28="",(IF(IO28-IQ28=0,"",(IF(IO28-IQ28=IO$7-IQ$7,$C$2,"")))),"")</f>
        <v/>
      </c>
      <c r="IT28" s="134" t="str">
        <f>IF(IU$7="","",IF(AND(IS28="",IR28=""),IF(OR(AND(IO$7&gt;IQ$7,IO28&gt;IQ28),AND(IO$7&lt;IQ$7,IO28&lt;IQ28),AND(IO$7=IQ$7,IO28=IQ28)),$C$3,""),""))</f>
        <v/>
      </c>
      <c r="IU28" s="110" t="str">
        <f>IF(IU$7="","",IF(IR28="",IF(IS28="",IF(IT28="",0,IT28),IS28),IR28))</f>
        <v/>
      </c>
      <c r="IV28" s="163">
        <v>3</v>
      </c>
      <c r="IW28" s="164" t="s">
        <v>59</v>
      </c>
      <c r="IX28" s="165">
        <v>1</v>
      </c>
      <c r="IY28" s="134" t="str">
        <f>IF(JB$7="","",IF(AND(IV28=IV$7,IX28=IX$7),$C$1,""))</f>
        <v/>
      </c>
      <c r="IZ28" s="134" t="str">
        <f>IF(IY28="",(IF(IV28-IX28=0,"",(IF(IV28-IX28=IV$7-IX$7,$C$2,"")))),"")</f>
        <v/>
      </c>
      <c r="JA28" s="134" t="str">
        <f>IF(JB$7="","",IF(AND(IZ28="",IY28=""),IF(OR(AND(IV$7&gt;IX$7,IV28&gt;IX28),AND(IV$7&lt;IX$7,IV28&lt;IX28),AND(IV$7=IX$7,IV28=IX28)),$C$3,""),""))</f>
        <v/>
      </c>
      <c r="JB28" s="110" t="str">
        <f>IF(JB$7="","",IF(IY28="",IF(IZ28="",IF(JA28="",0,JA28),IZ28),IY28))</f>
        <v/>
      </c>
      <c r="JC28" s="116">
        <f>SUM(JJ28,JQ28,JX28,KE28,KL28,KS28)</f>
        <v>6</v>
      </c>
      <c r="JD28" s="163">
        <v>2</v>
      </c>
      <c r="JE28" s="164" t="s">
        <v>59</v>
      </c>
      <c r="JF28" s="165">
        <v>1</v>
      </c>
      <c r="JG28" s="134" t="str">
        <f>IF(JJ$7="","",IF(AND(JD28=JD$7,JF28=JF$7),$C$1,""))</f>
        <v/>
      </c>
      <c r="JH28" s="134" t="str">
        <f>IF(JG28="",(IF(JD28-JF28=0,"",(IF(JD28-JF28=JD$7-JF$7,$C$2,"")))),"")</f>
        <v/>
      </c>
      <c r="JI28" s="134">
        <f>IF(JJ$7="","",IF(AND(JH28="",JG28=""),IF(OR(AND(JD$7&gt;JF$7,JD28&gt;JF28),AND(JD$7&lt;JF$7,JD28&lt;JF28),AND(JD$7=JF$7,JD28=JF28)),$C$3,""),""))</f>
        <v>2</v>
      </c>
      <c r="JJ28" s="110">
        <f>IF(JJ$7="","",IF(JG28="",IF(JH28="",IF(JI28="",0,JI28),JH28),JG28))</f>
        <v>2</v>
      </c>
      <c r="JK28" s="163">
        <v>1</v>
      </c>
      <c r="JL28" s="164" t="s">
        <v>59</v>
      </c>
      <c r="JM28" s="165">
        <v>2</v>
      </c>
      <c r="JN28" s="134">
        <f>IF(JQ$7="","",IF(AND(JK28=JK$7,JM28=JM$7),$C$1,""))</f>
        <v>4</v>
      </c>
      <c r="JO28" s="134" t="str">
        <f>IF(JN28="",(IF(JK28-JM28=0,"",(IF(JK28-JM28=JK$7-JM$7,$C$2,"")))),"")</f>
        <v/>
      </c>
      <c r="JP28" s="134" t="str">
        <f>IF(JQ$7="","",IF(AND(JO28="",JN28=""),IF(OR(AND(JK$7&gt;JM$7,JK28&gt;JM28),AND(JK$7&lt;JM$7,JK28&lt;JM28),AND(JK$7=JM$7,JK28=JM28)),$C$3,""),""))</f>
        <v/>
      </c>
      <c r="JQ28" s="110">
        <f>IF(JQ$7="","",IF(JN28="",IF(JO28="",IF(JP28="",0,JP28),JO28),JN28))</f>
        <v>4</v>
      </c>
      <c r="JR28" s="163">
        <v>3</v>
      </c>
      <c r="JS28" s="164" t="s">
        <v>59</v>
      </c>
      <c r="JT28" s="165">
        <v>1</v>
      </c>
      <c r="JU28" s="134" t="str">
        <f>IF(JX$7="","",IF(AND(JR28=JR$7,JT28=JT$7),$C$1,""))</f>
        <v/>
      </c>
      <c r="JV28" s="134" t="str">
        <f>IF(JU28="",(IF(JR28-JT28=0,"",(IF(JR28-JT28=JR$7-JT$7,$C$2,"")))),"")</f>
        <v/>
      </c>
      <c r="JW28" s="134" t="str">
        <f>IF(JX$7="","",IF(AND(JV28="",JU28=""),IF(OR(AND(JR$7&gt;JT$7,JR28&gt;JT28),AND(JR$7&lt;JT$7,JR28&lt;JT28),AND(JR$7=JT$7,JR28=JT28)),$C$3,""),""))</f>
        <v/>
      </c>
      <c r="JX28" s="110" t="str">
        <f>IF(JX$7="","",IF(JU28="",IF(JV28="",IF(JW28="",0,JW28),JV28),JU28))</f>
        <v/>
      </c>
      <c r="JY28" s="163">
        <v>1</v>
      </c>
      <c r="JZ28" s="164" t="s">
        <v>59</v>
      </c>
      <c r="KA28" s="165">
        <v>1</v>
      </c>
      <c r="KB28" s="134" t="str">
        <f>IF(KE$7="","",IF(AND(JY28=JY$7,KA28=KA$7),$C$1,""))</f>
        <v/>
      </c>
      <c r="KC28" s="134" t="str">
        <f>IF(KB28="",(IF(JY28-KA28=0,"",(IF(JY28-KA28=JY$7-KA$7,$C$2,"")))),"")</f>
        <v/>
      </c>
      <c r="KD28" s="134" t="str">
        <f>IF(KE$7="","",IF(AND(KC28="",KB28=""),IF(OR(AND(JY$7&gt;KA$7,JY28&gt;KA28),AND(JY$7&lt;KA$7,JY28&lt;KA28),AND(JY$7=KA$7,JY28=KA28)),$C$3,""),""))</f>
        <v/>
      </c>
      <c r="KE28" s="110" t="str">
        <f>IF(KE$7="","",IF(KB28="",IF(KC28="",IF(KD28="",0,KD28),KC28),KB28))</f>
        <v/>
      </c>
      <c r="KF28" s="163">
        <v>0</v>
      </c>
      <c r="KG28" s="164" t="s">
        <v>59</v>
      </c>
      <c r="KH28" s="165">
        <v>1</v>
      </c>
      <c r="KI28" s="134" t="str">
        <f>IF(KL$7="","",IF(AND(KF28=KF$7,KH28=KH$7),$C$1,""))</f>
        <v/>
      </c>
      <c r="KJ28" s="134" t="str">
        <f>IF(KI28="",(IF(KF28-KH28=0,"",(IF(KF28-KH28=KF$7-KH$7,$C$2,"")))),"")</f>
        <v/>
      </c>
      <c r="KK28" s="134" t="str">
        <f>IF(KL$7="","",IF(AND(KJ28="",KI28=""),IF(OR(AND(KF$7&gt;KH$7,KF28&gt;KH28),AND(KF$7&lt;KH$7,KF28&lt;KH28),AND(KF$7=KH$7,KF28=KH28)),$C$3,""),""))</f>
        <v/>
      </c>
      <c r="KL28" s="110" t="str">
        <f>IF(KL$7="","",IF(KI28="",IF(KJ28="",IF(KK28="",0,KK28),KJ28),KI28))</f>
        <v/>
      </c>
      <c r="KM28" s="163">
        <v>2</v>
      </c>
      <c r="KN28" s="164" t="s">
        <v>59</v>
      </c>
      <c r="KO28" s="165">
        <v>0</v>
      </c>
      <c r="KP28" s="134" t="str">
        <f>IF(KS$7="","",IF(AND(KM28=KM$7,KO28=KO$7),$C$1,""))</f>
        <v/>
      </c>
      <c r="KQ28" s="134" t="str">
        <f>IF(KP28="",(IF(KM28-KO28=0,"",(IF(KM28-KO28=KM$7-KO$7,$C$2,"")))),"")</f>
        <v/>
      </c>
      <c r="KR28" s="134" t="str">
        <f>IF(KS$7="","",IF(AND(KQ28="",KP28=""),IF(OR(AND(KM$7&gt;KO$7,KM28&gt;KO28),AND(KM$7&lt;KO$7,KM28&lt;KO28),AND(KM$7=KO$7,KM28=KO28)),$C$3,""),""))</f>
        <v/>
      </c>
      <c r="KS28" s="110" t="str">
        <f>IF(KS$7="","",IF(KP28="",IF(KQ28="",IF(KR28="",0,KR28),KQ28),KP28))</f>
        <v/>
      </c>
      <c r="KT28" s="117">
        <f>SUM(LA28,LH28,LO28,LV28,MC28,MJ28)</f>
        <v>2</v>
      </c>
      <c r="KU28" s="163">
        <v>2</v>
      </c>
      <c r="KV28" s="164" t="s">
        <v>59</v>
      </c>
      <c r="KW28" s="165">
        <v>0</v>
      </c>
      <c r="KX28" s="134" t="str">
        <f>IF(LA$7="","",IF(AND(KU28=KU$7,KW28=KW$7),$C$1,""))</f>
        <v/>
      </c>
      <c r="KY28" s="134" t="str">
        <f>IF(KX28="",(IF(KU28-KW28=0,"",(IF(KU28-KW28=KU$7-KW$7,$C$2,"")))),"")</f>
        <v/>
      </c>
      <c r="KZ28" s="134">
        <f>IF(LA$7="","",IF(AND(KY28="",KX28=""),IF(OR(AND(KU$7&gt;KW$7,KU28&gt;KW28),AND(KU$7&lt;KW$7,KU28&lt;KW28),AND(KU$7=KW$7,KU28=KW28)),$C$3,""),""))</f>
        <v>2</v>
      </c>
      <c r="LA28" s="110">
        <f>IF(LA$7="","",IF(KX28="",IF(KY28="",IF(KZ28="",0,KZ28),KY28),KX28))</f>
        <v>2</v>
      </c>
      <c r="LB28" s="163">
        <v>1</v>
      </c>
      <c r="LC28" s="164" t="s">
        <v>59</v>
      </c>
      <c r="LD28" s="165">
        <v>0</v>
      </c>
      <c r="LE28" s="134" t="str">
        <f>IF(LH$7="","",IF(AND(LB28=LB$7,LD28=LD$7),$C$1,""))</f>
        <v/>
      </c>
      <c r="LF28" s="134" t="str">
        <f>IF(LE28="",(IF(LB28-LD28=0,"",(IF(LB28-LD28=LB$7-LD$7,$C$2,"")))),"")</f>
        <v/>
      </c>
      <c r="LG28" s="134" t="str">
        <f>IF(LH$7="","",IF(AND(LF28="",LE28=""),IF(OR(AND(LB$7&gt;LD$7,LB28&gt;LD28),AND(LB$7&lt;LD$7,LB28&lt;LD28),AND(LB$7=LD$7,LB28=LD28)),$C$3,""),""))</f>
        <v/>
      </c>
      <c r="LH28" s="110" t="str">
        <f>IF(LH$7="","",IF(LE28="",IF(LF28="",IF(LG28="",0,LG28),LF28),LE28))</f>
        <v/>
      </c>
      <c r="LI28" s="163">
        <v>2</v>
      </c>
      <c r="LJ28" s="164" t="s">
        <v>59</v>
      </c>
      <c r="LK28" s="165">
        <v>2</v>
      </c>
      <c r="LL28" s="134" t="str">
        <f>IF(LO$7="","",IF(AND(LI28=LI$7,LK28=LK$7),$C$1,""))</f>
        <v/>
      </c>
      <c r="LM28" s="134" t="str">
        <f>IF(LL28="",(IF(LI28-LK28=0,"",(IF(LI28-LK28=LI$7-LK$7,$C$2,"")))),"")</f>
        <v/>
      </c>
      <c r="LN28" s="134" t="str">
        <f>IF(LO$7="","",IF(AND(LM28="",LL28=""),IF(OR(AND(LI$7&gt;LK$7,LI28&gt;LK28),AND(LI$7&lt;LK$7,LI28&lt;LK28),AND(LI$7=LK$7,LI28=LK28)),$C$3,""),""))</f>
        <v/>
      </c>
      <c r="LO28" s="110" t="str">
        <f>IF(LO$7="","",IF(LL28="",IF(LM28="",IF(LN28="",0,LN28),LM28),LL28))</f>
        <v/>
      </c>
      <c r="LP28" s="163">
        <v>0</v>
      </c>
      <c r="LQ28" s="164" t="s">
        <v>59</v>
      </c>
      <c r="LR28" s="165">
        <v>0</v>
      </c>
      <c r="LS28" s="134" t="str">
        <f>IF(LV$7="","",IF(AND(LP28=LP$7,LR28=LR$7),$C$1,""))</f>
        <v/>
      </c>
      <c r="LT28" s="134" t="str">
        <f>IF(LS28="",(IF(LP28-LR28=0,"",(IF(LP28-LR28=LP$7-LR$7,$C$2,"")))),"")</f>
        <v/>
      </c>
      <c r="LU28" s="134" t="str">
        <f>IF(LV$7="","",IF(AND(LT28="",LS28=""),IF(OR(AND(LP$7&gt;LR$7,LP28&gt;LR28),AND(LP$7&lt;LR$7,LP28&lt;LR28),AND(LP$7=LR$7,LP28=LR28)),$C$3,""),""))</f>
        <v/>
      </c>
      <c r="LV28" s="110" t="str">
        <f>IF(LV$7="","",IF(LS28="",IF(LT28="",IF(LU28="",0,LU28),LT28),LS28))</f>
        <v/>
      </c>
      <c r="LW28" s="163">
        <v>1</v>
      </c>
      <c r="LX28" s="164" t="s">
        <v>59</v>
      </c>
      <c r="LY28" s="165">
        <v>2</v>
      </c>
      <c r="LZ28" s="134" t="str">
        <f>IF(MC$7="","",IF(AND(LW28=LW$7,LY28=LY$7),$C$1,""))</f>
        <v/>
      </c>
      <c r="MA28" s="134" t="str">
        <f>IF(LZ28="",(IF(LW28-LY28=0,"",(IF(LW28-LY28=LW$7-LY$7,$C$2,"")))),"")</f>
        <v/>
      </c>
      <c r="MB28" s="134" t="str">
        <f>IF(MC$7="","",IF(AND(MA28="",LZ28=""),IF(OR(AND(LW$7&gt;LY$7,LW28&gt;LY28),AND(LW$7&lt;LY$7,LW28&lt;LY28),AND(LW$7=LY$7,LW28=LY28)),$C$3,""),""))</f>
        <v/>
      </c>
      <c r="MC28" s="110" t="str">
        <f>IF(MC$7="","",IF(LZ28="",IF(MA28="",IF(MB28="",0,MB28),MA28),LZ28))</f>
        <v/>
      </c>
      <c r="MD28" s="163">
        <v>0</v>
      </c>
      <c r="ME28" s="164" t="s">
        <v>59</v>
      </c>
      <c r="MF28" s="165">
        <v>1</v>
      </c>
      <c r="MG28" s="134" t="str">
        <f>IF(MJ$7="","",IF(AND(MD28=MD$7,MF28=MF$7),$C$1,""))</f>
        <v/>
      </c>
      <c r="MH28" s="134" t="str">
        <f>IF(MG28="",(IF(MD28-MF28=0,"",(IF(MD28-MF28=MD$7-MF$7,$C$2,"")))),"")</f>
        <v/>
      </c>
      <c r="MI28" s="134" t="str">
        <f>IF(MJ$7="","",IF(AND(MH28="",MG28=""),IF(OR(AND(MD$7&gt;MF$7,MD28&gt;MF28),AND(MD$7&lt;MF$7,MD28&lt;MF28),AND(MD$7=MF$7,MD28=MF28)),$C$3,""),""))</f>
        <v/>
      </c>
      <c r="MJ28" s="110" t="str">
        <f>IF(MJ$7="","",IF(MG28="",IF(MH28="",IF(MI28="",0,MI28),MH28),MG28))</f>
        <v/>
      </c>
      <c r="MK28" s="118">
        <f>SUM($KT28,$JC28,$HL28,$FU28,$ED28,$CM28,$AV28,$E28)</f>
        <v>25</v>
      </c>
      <c r="ML28" s="119">
        <f>SUM(MT28,NB28,NJ28,NR28,NZ28,OH28,OP28,OX28)</f>
        <v>0</v>
      </c>
      <c r="MM28" s="135"/>
      <c r="MN28" s="132" t="s">
        <v>59</v>
      </c>
      <c r="MO28" s="109"/>
      <c r="MP28" s="109"/>
      <c r="MQ28" s="134" t="str">
        <f>IF(MT$7="","",IF(AND(MM28=MM$7,MO28=MO$7),$C$1,""))</f>
        <v/>
      </c>
      <c r="MR28" s="134" t="str">
        <f>IF(MQ28="",(IF(MM28-MO28=0,"",(IF(MM28-MO28=MM$7-MO$7,$C$2,"")))),"")</f>
        <v/>
      </c>
      <c r="MS28" s="134" t="str">
        <f>IF(MT$7="","",IF(AND(MR28="",MQ28=""),IF(OR(AND(MM$7&gt;MO$7,MM28&gt;MO28),AND(MM$7&lt;MO$7,MM28&lt;MO28),AND(MM$7=MO$7,MM28=MO28)),$C$3,""),""))</f>
        <v/>
      </c>
      <c r="MT28" s="110" t="str">
        <f>IF(MT$7="","",IF(MQ28="",IF(MR28="",IF(MS28="",0,(IF(MM$7-MO$7=0,MS28+$C$4,MS28))),MR28),IF(OR(AND(ISBLANK(MP$7),ISBLANK(MP28)),AND(ISTEXT(MP$7),ISTEXT(MP28))),MQ28+$C$4,MQ28)))</f>
        <v/>
      </c>
      <c r="MU28" s="108"/>
      <c r="MV28" s="132" t="s">
        <v>59</v>
      </c>
      <c r="MW28" s="109"/>
      <c r="MX28" s="109"/>
      <c r="MY28" s="134" t="str">
        <f>IF(NB$7="","",IF(AND(MU28=MU$7,MW28=MW$7),$C$1,""))</f>
        <v/>
      </c>
      <c r="MZ28" s="134" t="str">
        <f>IF(MY28="",(IF(MU28-MW28=0,"",(IF(MU28-MW28=MU$7-MW$7,$C$2,"")))),"")</f>
        <v/>
      </c>
      <c r="NA28" s="134" t="str">
        <f>IF(NB$7="","",IF(AND(MZ28="",MY28=""),IF(OR(AND(MU$7&gt;MW$7,MU28&gt;MW28),AND(MU$7&lt;MW$7,MU28&lt;MW28),AND(MU$7=MW$7,MU28=MW28)),$C$3,""),""))</f>
        <v/>
      </c>
      <c r="NB28" s="110" t="str">
        <f>IF(NB$7="","",IF(MY28="",IF(MZ28="",IF(NA28="",0,(IF(MU$7-MW$7=0,NA28+$C$4,NA28))),MZ28),IF(OR(AND(ISBLANK(MX$7),ISBLANK(MX28)),AND(ISTEXT(MX$7),ISTEXT(MX28))),MY28+$C$4,MY28)))</f>
        <v/>
      </c>
      <c r="NC28" s="108"/>
      <c r="ND28" s="132" t="s">
        <v>59</v>
      </c>
      <c r="NE28" s="109"/>
      <c r="NF28" s="109"/>
      <c r="NG28" s="134" t="str">
        <f>IF(NJ$7="","",IF(AND(NC28=NC$7,NE28=NE$7),$C$1,""))</f>
        <v/>
      </c>
      <c r="NH28" s="134" t="str">
        <f>IF(NG28="",(IF(NC28-NE28=0,"",(IF(NC28-NE28=NC$7-NE$7,$C$2,"")))),"")</f>
        <v/>
      </c>
      <c r="NI28" s="134" t="str">
        <f>IF(NJ$7="","",IF(AND(NH28="",NG28=""),IF(OR(AND(NC$7&gt;NE$7,NC28&gt;NE28),AND(NC$7&lt;NE$7,NC28&lt;NE28),AND(NC$7=NE$7,NC28=NE28)),$C$3,""),""))</f>
        <v/>
      </c>
      <c r="NJ28" s="110" t="str">
        <f>IF(NJ$7="","",IF(NG28="",IF(NH28="",IF(NI28="",0,(IF(NC$7-NE$7=0,NI28+$C$4,NI28))),NH28),IF(OR(AND(ISBLANK(NF$7),ISBLANK(NF28)),AND(ISTEXT(NF$7),ISTEXT(NF28))),NG28+$C$4,NG28)))</f>
        <v/>
      </c>
      <c r="NK28" s="108"/>
      <c r="NL28" s="132" t="s">
        <v>59</v>
      </c>
      <c r="NM28" s="109"/>
      <c r="NN28" s="109"/>
      <c r="NO28" s="134" t="str">
        <f>IF(NR$7="","",IF(AND(NK28=NK$7,NM28=NM$7),$C$1,""))</f>
        <v/>
      </c>
      <c r="NP28" s="134" t="str">
        <f>IF(NO28="",(IF(NK28-NM28=0,"",(IF(NK28-NM28=NK$7-NM$7,$C$2,"")))),"")</f>
        <v/>
      </c>
      <c r="NQ28" s="134" t="str">
        <f>IF(NR$7="","",IF(AND(NP28="",NO28=""),IF(OR(AND(NK$7&gt;NM$7,NK28&gt;NM28),AND(NK$7&lt;NM$7,NK28&lt;NM28),AND(NK$7=NM$7,NK28=NM28)),$C$3,""),""))</f>
        <v/>
      </c>
      <c r="NR28" s="110" t="str">
        <f>IF(NR$7="","",IF(NO28="",IF(NP28="",IF(NQ28="",0,(IF(NK$7-NM$7=0,NQ28+$C$4,NQ28))),NP28),IF(OR(AND(ISBLANK(NN$7),ISBLANK(NN28)),AND(ISTEXT(NN$7),ISTEXT(NN28))),NO28+$C$4,NO28)))</f>
        <v/>
      </c>
      <c r="NS28" s="108"/>
      <c r="NT28" s="132" t="s">
        <v>59</v>
      </c>
      <c r="NU28" s="109"/>
      <c r="NV28" s="109"/>
      <c r="NW28" s="134" t="str">
        <f>IF(NZ$7="","",IF(AND(NS28=NS$7,NU28=NU$7),$C$1,""))</f>
        <v/>
      </c>
      <c r="NX28" s="134" t="str">
        <f>IF(NW28="",IF(OR(NS28="",NU28=""),"",IF(NS28-NU28=NS$7-NU$7,$C$2,"")),"")</f>
        <v/>
      </c>
      <c r="NY28" s="134" t="str">
        <f>IF(NZ$7="","",IF(AND(NX28="",NW28=""),IF(OR(AND(NS$7&gt;NU$7,NS28&gt;NU28),AND(NS$7&lt;NU$7,NS28&lt;NU28),AND(NS$7=NU$7,NS28=NU28)),$C$3,""),""))</f>
        <v/>
      </c>
      <c r="NZ28" s="110" t="str">
        <f>IF(NZ$7="","",IF(NW28="",IF(NX28="",IF(NY28="",0,(IF(NS$7-NU$7=0,NY28+$C$4,NY28))),NX28),IF(OR(AND(ISBLANK(NV$7),ISBLANK(NV28)),AND(ISTEXT(NV$7),ISTEXT(NV28))),NW28+$C$4,NW28)))</f>
        <v/>
      </c>
      <c r="OA28" s="108"/>
      <c r="OB28" s="132" t="s">
        <v>59</v>
      </c>
      <c r="OC28" s="109"/>
      <c r="OD28" s="109"/>
      <c r="OE28" s="134" t="str">
        <f>IF(OH$7="","",IF(AND(OA28=OA$7,OC28=OC$7),$C$1,""))</f>
        <v/>
      </c>
      <c r="OF28" s="134" t="str">
        <f>IF(OE28="",IF(OR(OA28="",OC28=""),"",IF(OA28-OC28=OA$7-OC$7,$C$2,"")),"")</f>
        <v/>
      </c>
      <c r="OG28" s="134" t="str">
        <f>IF(OH$7="","",IF(AND(OF28="",OE28=""),IF(OR(AND(OA$7&gt;OC$7,OA28&gt;OC28),AND(OA$7&lt;OC$7,OA28&lt;OC28),AND(OA$7=OC$7,OA28=OC28)),$C$3,""),""))</f>
        <v/>
      </c>
      <c r="OH28" s="110" t="str">
        <f>IF(OH$7="","",IF(OE28="",IF(OF28="",IF(OG28="",0,(IF(OA$7-OC$7=0,OG28+$C$4,OG28))),OF28),IF(OR(AND(ISBLANK(OD$7),ISBLANK(OD28)),AND(ISTEXT(OD$7),ISTEXT(OD28))),OE28+$C$4,OE28)))</f>
        <v/>
      </c>
      <c r="OI28" s="108"/>
      <c r="OJ28" s="132" t="s">
        <v>59</v>
      </c>
      <c r="OK28" s="109"/>
      <c r="OL28" s="109"/>
      <c r="OM28" s="134" t="str">
        <f>IF(OP$7="","",IF(AND(OI28=OI$7,OK28=OK$7),$C$1,""))</f>
        <v/>
      </c>
      <c r="ON28" s="134" t="str">
        <f>IF(OM28="",IF(OR(OI28="",OK28=""),"",IF(OI28-OK28=OI$7-OK$7,$C$2,"")),"")</f>
        <v/>
      </c>
      <c r="OO28" s="134" t="str">
        <f>IF(OP$7="","",IF(AND(ON28="",OM28=""),IF(OR(AND(OI$7&gt;OK$7,OI28&gt;OK28),AND(OI$7&lt;OK$7,OI28&lt;OK28),AND(OI$7=OK$7,OI28=OK28)),$C$3,""),""))</f>
        <v/>
      </c>
      <c r="OP28" s="110" t="str">
        <f>IF(OP$7="","",IF(OM28="",IF(ON28="",IF(OO28="",0,(IF(OI$7-OK$7=0,OO28+$C$4,OO28))),ON28),IF(OR(AND(ISBLANK(OL$7),ISBLANK(OL28)),AND(ISTEXT(OL$7),ISTEXT(OL28))),OM28+$C$4,OM28)))</f>
        <v/>
      </c>
      <c r="OQ28" s="108"/>
      <c r="OR28" s="132" t="s">
        <v>59</v>
      </c>
      <c r="OS28" s="109"/>
      <c r="OT28" s="109"/>
      <c r="OU28" s="134" t="str">
        <f>IF(OX$7="","",IF(AND(OQ28=OQ$7,OS28=OS$7),$C$1,""))</f>
        <v/>
      </c>
      <c r="OV28" s="134" t="str">
        <f>IF(OU28="",IF(OR(OQ28="",OS28=""),"",IF(OQ28-OS28=OQ$7-OS$7,$C$2,"")),"")</f>
        <v/>
      </c>
      <c r="OW28" s="134" t="str">
        <f>IF(OX$7="","",IF(AND(OV28="",OU28=""),IF(OR(AND(OQ$7&gt;OS$7,OQ28&gt;OS28),AND(OQ$7&lt;OS$7,OQ28&lt;OS28),AND(OQ$7=OS$7,OQ28=OS28)),$C$3,""),""))</f>
        <v/>
      </c>
      <c r="OX28" s="110" t="str">
        <f>IF(OX$7="","",IF(OU28="",IF(OV28="",IF(OW28="",0,(IF(OQ$7-OS$7=0,OW28+$C$4,OW28))),OV28),IF(OR(AND(ISBLANK(OT$7),ISBLANK(OT28)),AND(ISTEXT(OT$7),ISTEXT(OT28))),OU28+$C$4,OU28)))</f>
        <v/>
      </c>
      <c r="OY28" s="136">
        <f>SUM(PG28,PO28,PW28,QE28)</f>
        <v>0</v>
      </c>
      <c r="OZ28" s="135"/>
      <c r="PA28" s="132" t="s">
        <v>59</v>
      </c>
      <c r="PB28" s="109"/>
      <c r="PC28" s="109"/>
      <c r="PD28" s="134" t="str">
        <f>IF(PG$7="","",IF(AND(OZ28=OZ$7,PB28=PB$7),$C$1,""))</f>
        <v/>
      </c>
      <c r="PE28" s="134" t="str">
        <f>IF(PD28="",(IF(OZ28-PB28=0,"",(IF(OZ28-PB28=OZ$7-PB$7,$C$2,"")))),"")</f>
        <v/>
      </c>
      <c r="PF28" s="134" t="str">
        <f>IF(PG$7="","",IF(AND(PE28="",PD28=""),IF(OR(AND(OZ$7&gt;PB$7,OZ28&gt;PB28),AND(OZ$7&lt;PB$7,OZ28&lt;PB28),AND(OZ$7=PB$7,OZ28=PB28)),$C$3,""),""))</f>
        <v/>
      </c>
      <c r="PG28" s="110" t="str">
        <f>IF(PG$7="","",IF(PD28="",IF(PE28="",IF(PF28="",0,(IF(OZ$7-PB$7=0,PF28+$C$4,PF28))),PE28),IF(OR(AND(ISBLANK(PC$7),ISBLANK(PC28)),AND(ISTEXT(PC$7),ISTEXT(PC28))),PD28+$C$4,PD28)))</f>
        <v/>
      </c>
      <c r="PH28" s="108"/>
      <c r="PI28" s="132" t="s">
        <v>59</v>
      </c>
      <c r="PJ28" s="109"/>
      <c r="PK28" s="109"/>
      <c r="PL28" s="134" t="str">
        <f>IF(PO$7="","",IF(AND(PH28=PH$7,PJ28=PJ$7),$C$1,""))</f>
        <v/>
      </c>
      <c r="PM28" s="134" t="str">
        <f>IF(PL28="",(IF(PH28-PJ28=0,"",(IF(PH28-PJ28=PH$7-PJ$7,$C$2,"")))),"")</f>
        <v/>
      </c>
      <c r="PN28" s="134" t="str">
        <f>IF(PO$7="","",IF(AND(PM28="",PL28=""),IF(OR(AND(PH$7&gt;PJ$7,PH28&gt;PJ28),AND(PH$7&lt;PJ$7,PH28&lt;PJ28),AND(PH$7=PJ$7,PH28=PJ28)),$C$3,""),""))</f>
        <v/>
      </c>
      <c r="PO28" s="110" t="str">
        <f>IF(PO$7="","",IF(PL28="",IF(PM28="",IF(PN28="",0,(IF(PH$7-PJ$7=0,PN28+$C$4,PN28))),PM28),IF(OR(AND(ISBLANK(PK$7),ISBLANK(PK28)),AND(ISTEXT(PK$7),ISTEXT(PK28))),PL28+$C$4,PL28)))</f>
        <v/>
      </c>
      <c r="PP28" s="108"/>
      <c r="PQ28" s="132" t="s">
        <v>59</v>
      </c>
      <c r="PR28" s="109"/>
      <c r="PS28" s="109"/>
      <c r="PT28" s="134" t="str">
        <f>IF(PW$7="","",IF(AND(PP28=PP$7,PR28=PR$7),$C$1,""))</f>
        <v/>
      </c>
      <c r="PU28" s="134" t="str">
        <f>IF(PT28="",(IF(PP28-PR28=0,"",(IF(PP28-PR28=PP$7-PR$7,$C$2,"")))),"")</f>
        <v/>
      </c>
      <c r="PV28" s="134" t="str">
        <f>IF(PW$7="","",IF(AND(PU28="",PT28=""),IF(OR(AND(PP$7&gt;PR$7,PP28&gt;PR28),AND(PP$7&lt;PR$7,PP28&lt;PR28),AND(PP$7=PR$7,PP28=PR28)),$C$3,""),""))</f>
        <v/>
      </c>
      <c r="PW28" s="110" t="str">
        <f>IF(PW$7="","",IF(PT28="",IF(PU28="",IF(PV28="",0,(IF(PP$7-PR$7=0,PV28+$C$4,PV28))),PU28),IF(OR(AND(ISBLANK(PS$7),ISBLANK(PS28)),AND(ISTEXT(PS$7),ISTEXT(PS28))),PT28+$C$4,PT28)))</f>
        <v/>
      </c>
      <c r="PX28" s="108"/>
      <c r="PY28" s="132" t="s">
        <v>59</v>
      </c>
      <c r="PZ28" s="109"/>
      <c r="QA28" s="109"/>
      <c r="QB28" s="134" t="str">
        <f>IF(QE$7="","",IF(AND(PX28=PX$7,PZ28=PZ$7),$C$1,""))</f>
        <v/>
      </c>
      <c r="QC28" s="134" t="str">
        <f>IF(QB28="",(IF(PX28-PZ28=0,"",(IF(PX28-PZ28=PX$7-PZ$7,$C$2,"")))),"")</f>
        <v/>
      </c>
      <c r="QD28" s="134" t="str">
        <f>IF(QE$7="","",IF(AND(QC28="",QB28=""),IF(OR(AND(PX$7&gt;PZ$7,PX28&gt;PZ28),AND(PX$7&lt;PZ$7,PX28&lt;PZ28),AND(PX$7=PZ$7,PX28=PZ28)),$C$3,""),""))</f>
        <v/>
      </c>
      <c r="QE28" s="110" t="str">
        <f>IF(QE$7="","",IF(QB28="",IF(QC28="",IF(QD28="",0,(IF(PX$7-PZ$7=0,QD28+$C$4,QD28))),QC28),IF(OR(AND(ISBLANK(QA$7),ISBLANK(QA28)),AND(ISTEXT(QA$7),ISTEXT(QA28))),QB28+$C$4,QB28)))</f>
        <v/>
      </c>
      <c r="QF28" s="137">
        <f>SUM(QN28,QV28)</f>
        <v>0</v>
      </c>
      <c r="QG28" s="135"/>
      <c r="QH28" s="132" t="s">
        <v>59</v>
      </c>
      <c r="QI28" s="109"/>
      <c r="QJ28" s="109"/>
      <c r="QK28" s="134" t="str">
        <f>IF(QN$7="","",IF(AND(QG28=QG$7,QI28=QI$7),$C$1,""))</f>
        <v/>
      </c>
      <c r="QL28" s="134" t="str">
        <f>IF(QK28="",(IF(QG28-QI28=0,"",(IF(QG28-QI28=QG$7-QI$7,$C$2,"")))),"")</f>
        <v/>
      </c>
      <c r="QM28" s="134" t="str">
        <f>IF(QN$7="","",IF(AND(QL28="",QK28=""),IF(OR(AND(QG$7&gt;QI$7,QG28&gt;QI28),AND(QG$7&lt;QI$7,QG28&lt;QI28),AND(QG$7=QI$7,QG28=QI28)),$C$3,""),""))</f>
        <v/>
      </c>
      <c r="QN28" s="110" t="str">
        <f>IF(QN$7="","",IF(QK28="",IF(QL28="",IF(QM28="",0,(IF(QG$7-QI$7=0,QM28+$C$4,QM28))),QL28),IF(OR(AND(ISBLANK(QJ$7),ISBLANK(QJ28)),AND(ISTEXT(QJ$7),ISTEXT(QJ28))),QK28+$C$4,QK28)))</f>
        <v/>
      </c>
      <c r="QO28" s="108"/>
      <c r="QP28" s="132" t="s">
        <v>59</v>
      </c>
      <c r="QQ28" s="109"/>
      <c r="QR28" s="109"/>
      <c r="QS28" s="134" t="str">
        <f>IF(QV$7="","",IF(AND(QO28=QO$7,QQ28=QQ$7),$C$1,""))</f>
        <v/>
      </c>
      <c r="QT28" s="134" t="str">
        <f>IF(QS28="",(IF(QO28-QQ28=0,"",(IF(QO28-QQ28=QO$7-QQ$7,$C$2,"")))),"")</f>
        <v/>
      </c>
      <c r="QU28" s="134" t="str">
        <f>IF(QV$7="","",IF(AND(QT28="",QS28=""),IF(OR(AND(QO$7&gt;QQ$7,QO28&gt;QQ28),AND(QO$7&lt;QQ$7,QO28&lt;QQ28),AND(QO$7=QQ$7,QO28=QQ28)),$C$3,""),""))</f>
        <v/>
      </c>
      <c r="QV28" s="110" t="str">
        <f>IF(QV$7="","",IF(QS28="",IF(QT28="",IF(QU28="",0,(IF(QO$7-QQ$7=0,QU28+$C$4,QU28))),QT28),IF(OR(AND(ISBLANK(QR$7),ISBLANK(QR28)),AND(ISTEXT(QR$7),ISTEXT(QR28))),QS28+$C$4,QS28)))</f>
        <v/>
      </c>
      <c r="QW28" s="138">
        <f>SUM(RE28,RM28,RO28)</f>
        <v>0</v>
      </c>
      <c r="QX28" s="135"/>
      <c r="QY28" s="132" t="s">
        <v>59</v>
      </c>
      <c r="QZ28" s="109"/>
      <c r="RA28" s="109"/>
      <c r="RB28" s="134" t="str">
        <f>IF(RE$7="","",IF(AND(QX28=QX$7,QZ28=QZ$7),$C$1,""))</f>
        <v/>
      </c>
      <c r="RC28" s="134" t="str">
        <f>IF(RB28="",(IF(QX28-QZ28=0,"",(IF(QX28-QZ28=QX$7-QZ$7,$C$2,"")))),"")</f>
        <v/>
      </c>
      <c r="RD28" s="134" t="str">
        <f>IF(RE$7="","",IF(AND(RC28="",RB28=""),IF(OR(AND(QX$7&gt;QZ$7,QX28&gt;QZ28),AND(QX$7&lt;QZ$7,QX28&lt;QZ28),AND(QX$7=QZ$7,QX28=QZ28)),$C$3,""),""))</f>
        <v/>
      </c>
      <c r="RE28" s="110" t="str">
        <f>IF(RE$7="","",IF(RB28="",IF(RC28="",IF(RD28="",0,(IF(QX$7-QZ$7=0,RD28+$C$4,RD28))),RC28),IF(OR(AND(ISBLANK(RA$7),ISBLANK(RA28)),AND(ISTEXT(RA$7),ISTEXT(RA28))),RB28+$C$4,RB28)))</f>
        <v/>
      </c>
      <c r="RF28" s="108"/>
      <c r="RG28" s="132" t="s">
        <v>59</v>
      </c>
      <c r="RH28" s="109"/>
      <c r="RI28" s="109"/>
      <c r="RJ28" s="134" t="str">
        <f>IF(RM$7="","",IF(AND(RF28=RF$7,RH28=RH$7),$C$1,""))</f>
        <v/>
      </c>
      <c r="RK28" s="134" t="str">
        <f>IF(RJ28="",(IF(RF28-RH28=0,"",(IF(RF28-RH28=RF$7-RH$7,$C$2,"")))),"")</f>
        <v/>
      </c>
      <c r="RL28" s="134" t="str">
        <f>IF(RM$7="","",IF(AND(RK28="",RJ28=""),IF(OR(AND(RF$7&gt;RH$7,RF28&gt;RH28),AND(RF$7&lt;RH$7,RF28&lt;RH28),AND(RF$7=RH$7,RF28=RH28)),$C$3,""),""))</f>
        <v/>
      </c>
      <c r="RM28" s="110" t="str">
        <f>IF(RM$7="","",IF(RJ28="",IF(RK28="",IF(RL28="",0,(IF(RF$7-RH$7=0,RL28+$C$4,RL28))),RK28),IF(OR(AND(ISBLANK(RI$7),ISBLANK(RI28)),AND(ISTEXT(RI$7),ISTEXT(RI28))),RJ28+$C$4,RJ28)))</f>
        <v/>
      </c>
      <c r="RN28" s="139" t="s">
        <v>167</v>
      </c>
      <c r="RO28" s="140" t="str">
        <f>IF(ISBLANK(RN$7),"",IF(RN$7=RN28,$C$5,0))</f>
        <v/>
      </c>
      <c r="RP28" s="141">
        <f>SUM($E28,$AV28,$CM28,$ED28,$FU28,$HL28,$JC28,$KT28)</f>
        <v>25</v>
      </c>
      <c r="RQ28" s="142">
        <f>SUM($ML28,$OY28,$QF28,$QW28)</f>
        <v>0</v>
      </c>
      <c r="RR28" s="130">
        <f>SUM($MK28,$RQ28)</f>
        <v>25</v>
      </c>
    </row>
    <row r="29" spans="1:486" ht="15.75" thickBot="1">
      <c r="A29" s="125">
        <f t="shared" si="19"/>
        <v>22</v>
      </c>
      <c r="B29" s="156" t="s">
        <v>207</v>
      </c>
      <c r="C29" s="130">
        <f>SUM($MK29,$RQ29)</f>
        <v>24</v>
      </c>
      <c r="D29" s="130">
        <f>0+IF((OR(L29="",L29=0)),0,1)+IF((OR(S29="",S29=0)),0,1)+IF((OR(Z29="",Z29=0)),0,1)+IF((OR(AG29="",AG29=0)),0,1)+IF((OR(AN29="",AN29=0)),0,1)+IF((OR(AU29="",AU29=0)),0,1)+IF((OR(BC29="",BC29=0)),0,1)+IF((OR(BJ29="",BJ29=0)),0,1)+IF((OR(BQ29="",BQ29=0)),0,1)+IF((OR(BX29="",BX29=0)),0,1)+IF((OR(CE29="",CE29=0)),0,1)+IF((OR(CL29="",CL29=0)),0,1)+IF((OR(CT29="",CT29=0)),0,1)+IF((OR(DA29="",DA29=0)),0,1)+IF((OR(DH29="",DH29=0)),0,1)+IF((OR(DO29="",DO29=0)),0,1)+IF((OR(DV29="",DV29=0)),0,1)+IF((OR(EC29="",EC29=0)),0,1)+IF((OR(EK29="",EK29=0)),0,1)+IF((OR(ER29="",ER29=0)),0,1)+IF((OR(EY29="",EY29=0)),0,1)+IF((OR(FF29="",FF29=0)),0,1)+IF((OR(FM29="",FM29=0)),0,1)+IF((OR(FT29="",FT29=0)),0,1)+IF((OR(GB29="",GB29=0)),0,1)+IF((OR(GI29="",GI29=0)),0,1)+IF((OR(GP29="",GP29=0)),0,1)+IF((OR(GW29="",GW29=0)),0,1)+IF((OR(HD29="",HD29=0)),0,1)+IF((OR(HK29="",HK29=0)),0,1)+IF((OR(HS29="",HS29=0)),0,1)+IF((OR(HZ29="",HZ29=0)),0,1)+IF((OR(IG29="",IG29=0)),0,1)+IF((OR(IN29="",IN29=0)),0,1)+IF((OR(IU29="",IU29=0)),0,1)+IF((OR(JB29="",JB29=0)),0,1)+IF((OR(JJ29="",JJ29=0)),0,1)+IF((OR(JQ29="",JQ29=0)),0,1)+IF((OR(JX29="",JX29=0)),0,1)+IF((OR(KE29="",KE29=0)),0,1)+IF((OR(KL29="",KL29=0)),0,1)+IF((OR(KS29="",KS29=0)),0,1)+IF((OR(LA29="",LA29=0)),0,1)+IF((OR(LH29="",LH29=0)),0,1)+IF((OR(LO29="",LO29=0)),0,1)+IF((OR(LV29="",LV29=0)),0,1)+IF((OR(MC29="",MC29=0)),0,1)+IF((OR(MJ29="",MJ29=0)),0,1)+IF((OR(MT29="",MT29=0)),0,1)+IF((OR(NB29="",NB29=0)),0,1)+IF((OR(NJ29="",NJ29=0)),0,1)+IF((OR(NR29="",NR29=0)),0,1)+IF((OR(NZ29="",NZ29=0)),0,1)+IF((OR(OH29="",OH29=0)),0,1)+IF((OR(OP29="",OP29=0)),0,1)+IF((OR(OX29="",OX29=0)),0,1)+IF((OR(PG29="",PG29=0)),0,1)+IF((OR(PO29="",PO29=0)),0,1)+IF((OR(PW29="",PW29=0)),0,1)+IF((OR(QE29="",QE29=0)),0,1)+IF((OR(QN29="",QN29=0)),0,1)+IF((OR(QV29="",QV29=0)),0,1)+IF((OR(RE29="",RE29=0)),0,1)+IF((OR(RM29="",RM29=0)),0,1)</f>
        <v>10</v>
      </c>
      <c r="E29" s="131">
        <f>SUM(L29,S29,Z29,AG29,AN29,AU29)</f>
        <v>2</v>
      </c>
      <c r="F29" s="108">
        <v>1</v>
      </c>
      <c r="G29" s="132" t="s">
        <v>59</v>
      </c>
      <c r="H29" s="109">
        <v>2</v>
      </c>
      <c r="I29" s="133" t="str">
        <f>IF(L$7="","",IF(AND(F29=F$7,H29=H$7),$C$1,""))</f>
        <v/>
      </c>
      <c r="J29" s="134" t="str">
        <f>IF(I29="",(IF(F29-H29=0,"",(IF(F29-H29=F$7-H$7,$C$2,"")))),"")</f>
        <v/>
      </c>
      <c r="K29" s="134" t="str">
        <f>IF(L$7="","",IF(AND(J29="",I29=""),IF(OR(AND(F$7&gt;H$7,F29&gt;H29),AND(F$7&lt;H$7,F29&lt;H29),AND(F$7=H$7,F29=H29)),$C$3,""),""))</f>
        <v/>
      </c>
      <c r="L29" s="110">
        <f>IF(L$7="","",IF(I29="",IF(J29="",IF(K29="",0,K29),J29),I29))</f>
        <v>0</v>
      </c>
      <c r="M29" s="108">
        <v>2</v>
      </c>
      <c r="N29" s="132" t="s">
        <v>59</v>
      </c>
      <c r="O29" s="109">
        <v>0</v>
      </c>
      <c r="P29" s="134" t="str">
        <f>IF(S$7="","",IF(AND(M29=M$7,O29=O$7),$C$1,""))</f>
        <v/>
      </c>
      <c r="Q29" s="134" t="str">
        <f>IF(P29="",(IF(M29-O29=0,"",(IF(M29-O29=M$7-O$7,$C$2,"")))),"")</f>
        <v/>
      </c>
      <c r="R29" s="134">
        <f>IF(S$7="","",IF(AND(Q29="",P29=""),IF(OR(AND(M$7&gt;O$7,M29&gt;O29),AND(M$7&lt;O$7,M29&lt;O29),AND(M$7=O$7,M29=O29)),$C$3,""),""))</f>
        <v>2</v>
      </c>
      <c r="S29" s="110">
        <f>IF(S$7="","",IF(P29="",IF(Q29="",IF(R29="",0,R29),Q29),P29))</f>
        <v>2</v>
      </c>
      <c r="T29" s="108">
        <v>3</v>
      </c>
      <c r="U29" s="132" t="s">
        <v>59</v>
      </c>
      <c r="V29" s="109">
        <v>1</v>
      </c>
      <c r="W29" s="134" t="str">
        <f>IF(Z$7="","",IF(AND(T29=T$7,V29=V$7),$C$1,""))</f>
        <v/>
      </c>
      <c r="X29" s="134" t="str">
        <f>IF(W29="",(IF(T29-V29=0,"",(IF(T29-V29=T$7-V$7,$C$2,"")))),"")</f>
        <v/>
      </c>
      <c r="Y29" s="134" t="str">
        <f>IF(Z$7="","",IF(AND(X29="",W29=""),IF(OR(AND(T$7&gt;V$7,T29&gt;V29),AND(T$7&lt;V$7,T29&lt;V29),AND(T$7=V$7,T29=V29)),$C$3,""),""))</f>
        <v/>
      </c>
      <c r="Z29" s="110">
        <f>IF(Z$7="","",IF(W29="",IF(X29="",IF(Y29="",0,Y29),X29),W29))</f>
        <v>0</v>
      </c>
      <c r="AA29" s="108">
        <v>0</v>
      </c>
      <c r="AB29" s="132" t="s">
        <v>59</v>
      </c>
      <c r="AC29" s="109">
        <v>2</v>
      </c>
      <c r="AD29" s="134" t="str">
        <f>IF(AG$7="","",IF(AND(AA29=AA$7,AC29=AC$7),$C$1,""))</f>
        <v/>
      </c>
      <c r="AE29" s="134" t="str">
        <f>IF(AD29="",(IF(AA29-AC29=0,"",(IF(AA29-AC29=AA$7-AC$7,$C$2,"")))),"")</f>
        <v/>
      </c>
      <c r="AF29" s="134" t="str">
        <f>IF(AG$7="","",IF(AND(AE29="",AD29=""),IF(OR(AND(AA$7&gt;AC$7,AA29&gt;AC29),AND(AA$7&lt;AC$7,AA29&lt;AC29),AND(AA$7=AC$7,AA29=AC29)),$C$3,""),""))</f>
        <v/>
      </c>
      <c r="AG29" s="110" t="str">
        <f>IF(AG$7="","",IF(AD29="",IF(AE29="",IF(AF29="",0,AF29),AE29),AD29))</f>
        <v/>
      </c>
      <c r="AH29" s="108">
        <v>1</v>
      </c>
      <c r="AI29" s="132" t="s">
        <v>59</v>
      </c>
      <c r="AJ29" s="109">
        <v>1</v>
      </c>
      <c r="AK29" s="134" t="str">
        <f>IF(AN$7="","",IF(AND(AH29=AH$7,AJ29=AJ$7),$C$1,""))</f>
        <v/>
      </c>
      <c r="AL29" s="134" t="str">
        <f>IF(AK29="",(IF(AH29-AJ29=0,"",(IF(AH29-AJ29=AH$7-AJ$7,$C$2,"")))),"")</f>
        <v/>
      </c>
      <c r="AM29" s="134" t="str">
        <f>IF(AN$7="","",IF(AND(AL29="",AK29=""),IF(OR(AND(AH$7&gt;AJ$7,AH29&gt;AJ29),AND(AH$7&lt;AJ$7,AH29&lt;AJ29),AND(AH$7=AJ$7,AH29=AJ29)),$C$3,""),""))</f>
        <v/>
      </c>
      <c r="AN29" s="110" t="str">
        <f>IF(AN$7="","",IF(AK29="",IF(AL29="",IF(AM29="",0,AM29),AL29),AK29))</f>
        <v/>
      </c>
      <c r="AO29" s="108">
        <v>0</v>
      </c>
      <c r="AP29" s="132" t="s">
        <v>59</v>
      </c>
      <c r="AQ29" s="109">
        <v>4</v>
      </c>
      <c r="AR29" s="134" t="str">
        <f>IF(AU$7="","",IF(AND(AO29=AO$7,AQ29=AQ$7),$C$1,""))</f>
        <v/>
      </c>
      <c r="AS29" s="134" t="str">
        <f>IF(AR29="",(IF(AO29-AQ29=0,"",(IF(AO29-AQ29=AO$7-AQ$7,$C$2,"")))),"")</f>
        <v/>
      </c>
      <c r="AT29" s="134" t="str">
        <f>IF(AU$7="","",IF(AND(AS29="",AR29=""),IF(OR(AND(AO$7&gt;AQ$7,AO29&gt;AQ29),AND(AO$7&lt;AQ$7,AO29&lt;AQ29),AND(AO$7=AQ$7,AO29=AQ29)),$C$3,""),""))</f>
        <v/>
      </c>
      <c r="AU29" s="110" t="str">
        <f>IF(AU$7="","",IF(AR29="",IF(AS29="",IF(AT29="",0,AT29),AS29),AR29))</f>
        <v/>
      </c>
      <c r="AV29" s="111">
        <f>SUM(BC29,BJ29,BQ29,BX29,CE29,CL29)</f>
        <v>3</v>
      </c>
      <c r="AW29" s="108">
        <v>2</v>
      </c>
      <c r="AX29" s="132" t="s">
        <v>59</v>
      </c>
      <c r="AY29" s="109">
        <v>1</v>
      </c>
      <c r="AZ29" s="134" t="str">
        <f>IF(BC$7="","",IF(AND(AW29=AW$7,AY29=AY$7),$C$1,""))</f>
        <v/>
      </c>
      <c r="BA29" s="134" t="str">
        <f>IF(AZ29="",(IF(AW29-AY29=0,"",(IF(AW29-AY29=AW$7-AY$7,$C$2,"")))),"")</f>
        <v/>
      </c>
      <c r="BB29" s="134" t="str">
        <f>IF(BC$7="","",IF(AND(BA29="",AZ29=""),IF(OR(AND(AW$7&gt;AY$7,AW29&gt;AY29),AND(AW$7&lt;AY$7,AW29&lt;AY29),AND(AW$7=AY$7,AW29=AY29)),$C$3,""),""))</f>
        <v/>
      </c>
      <c r="BC29" s="110">
        <f>IF(BC$7="","",IF(AZ29="",IF(BA29="",IF(BB29="",0,BB29),BA29),AZ29))</f>
        <v>0</v>
      </c>
      <c r="BD29" s="108">
        <v>2</v>
      </c>
      <c r="BE29" s="132" t="s">
        <v>59</v>
      </c>
      <c r="BF29" s="109">
        <v>0</v>
      </c>
      <c r="BG29" s="134" t="str">
        <f>IF(BJ$7="","",IF(AND(BD29=BD$7,BF29=BF$7),$C$1,""))</f>
        <v/>
      </c>
      <c r="BH29" s="134">
        <f>IF(BG29="",(IF(BD29-BF29=0,"",(IF(BD29-BF29=BD$7-BF$7,$C$2,"")))),"")</f>
        <v>3</v>
      </c>
      <c r="BI29" s="134" t="str">
        <f>IF(BJ$7="","",IF(AND(BH29="",BG29=""),IF(OR(AND(BD$7&gt;BF$7,BD29&gt;BF29),AND(BD$7&lt;BF$7,BD29&lt;BF29),AND(BD$7=BF$7,BD29=BF29)),$C$3,""),""))</f>
        <v/>
      </c>
      <c r="BJ29" s="110">
        <f>IF(BJ$7="","",IF(BG29="",IF(BH29="",IF(BI29="",0,BI29),BH29),BG29))</f>
        <v>3</v>
      </c>
      <c r="BK29" s="108">
        <v>0</v>
      </c>
      <c r="BL29" s="132" t="s">
        <v>59</v>
      </c>
      <c r="BM29" s="109">
        <v>3</v>
      </c>
      <c r="BN29" s="134" t="str">
        <f>IF(BQ$7="","",IF(AND(BK29=BK$7,BM29=BM$7),$C$1,""))</f>
        <v/>
      </c>
      <c r="BO29" s="134" t="str">
        <f>IF(BN29="",(IF(BK29-BM29=0,"",(IF(BK29-BM29=BK$7-BM$7,$C$2,"")))),"")</f>
        <v/>
      </c>
      <c r="BP29" s="134" t="str">
        <f>IF(BQ$7="","",IF(AND(BO29="",BN29=""),IF(OR(AND(BK$7&gt;BM$7,BK29&gt;BM29),AND(BK$7&lt;BM$7,BK29&lt;BM29),AND(BK$7=BM$7,BK29=BM29)),$C$3,""),""))</f>
        <v/>
      </c>
      <c r="BQ29" s="110" t="str">
        <f>IF(BQ$7="","",IF(BN29="",IF(BO29="",IF(BP29="",0,BP29),BO29),BN29))</f>
        <v/>
      </c>
      <c r="BR29" s="108">
        <v>2</v>
      </c>
      <c r="BS29" s="132" t="s">
        <v>59</v>
      </c>
      <c r="BT29" s="109">
        <v>0</v>
      </c>
      <c r="BU29" s="134" t="str">
        <f>IF(BX$7="","",IF(AND(BR29=BR$7,BT29=BT$7),$C$1,""))</f>
        <v/>
      </c>
      <c r="BV29" s="134" t="str">
        <f>IF(BU29="",(IF(BR29-BT29=0,"",(IF(BR29-BT29=BR$7-BT$7,$C$2,"")))),"")</f>
        <v/>
      </c>
      <c r="BW29" s="134" t="str">
        <f>IF(BX$7="","",IF(AND(BV29="",BU29=""),IF(OR(AND(BR$7&gt;BT$7,BR29&gt;BT29),AND(BR$7&lt;BT$7,BR29&lt;BT29),AND(BR$7=BT$7,BR29=BT29)),$C$3,""),""))</f>
        <v/>
      </c>
      <c r="BX29" s="110" t="str">
        <f>IF(BX$7="","",IF(BU29="",IF(BV29="",IF(BW29="",0,BW29),BV29),BU29))</f>
        <v/>
      </c>
      <c r="BY29" s="108">
        <v>0</v>
      </c>
      <c r="BZ29" s="132" t="s">
        <v>59</v>
      </c>
      <c r="CA29" s="109">
        <v>3</v>
      </c>
      <c r="CB29" s="134" t="str">
        <f>IF(CE$7="","",IF(AND(BY29=BY$7,CA29=CA$7),$C$1,""))</f>
        <v/>
      </c>
      <c r="CC29" s="134" t="str">
        <f>IF(CB29="",(IF(BY29-CA29=0,"",(IF(BY29-CA29=BY$7-CA$7,$C$2,"")))),"")</f>
        <v/>
      </c>
      <c r="CD29" s="134" t="str">
        <f>IF(CE$7="","",IF(AND(CC29="",CB29=""),IF(OR(AND(BY$7&gt;CA$7,BY29&gt;CA29),AND(BY$7&lt;CA$7,BY29&lt;CA29),AND(BY$7=CA$7,BY29=CA29)),$C$3,""),""))</f>
        <v/>
      </c>
      <c r="CE29" s="110" t="str">
        <f>IF(CE$7="","",IF(CB29="",IF(CC29="",IF(CD29="",0,CD29),CC29),CB29))</f>
        <v/>
      </c>
      <c r="CF29" s="108">
        <v>1</v>
      </c>
      <c r="CG29" s="132" t="s">
        <v>59</v>
      </c>
      <c r="CH29" s="109">
        <v>1</v>
      </c>
      <c r="CI29" s="134" t="str">
        <f>IF(CL$7="","",IF(AND(CF29=CF$7,CH29=CH$7),$C$1,""))</f>
        <v/>
      </c>
      <c r="CJ29" s="134" t="str">
        <f>IF(CI29="",(IF(CF29-CH29=0,"",(IF(CF29-CH29=CF$7-CH$7,$C$2,"")))),"")</f>
        <v/>
      </c>
      <c r="CK29" s="134" t="str">
        <f>IF(CL$7="","",IF(AND(CJ29="",CI29=""),IF(OR(AND(CF$7&gt;CH$7,CF29&gt;CH29),AND(CF$7&lt;CH$7,CF29&lt;CH29),AND(CF$7=CH$7,CF29=CH29)),$C$3,""),""))</f>
        <v/>
      </c>
      <c r="CL29" s="110" t="str">
        <f>IF(CL$7="","",IF(CI29="",IF(CJ29="",IF(CK29="",0,CK29),CJ29),CI29))</f>
        <v/>
      </c>
      <c r="CM29" s="112">
        <f>SUM(CT29,DA29,DH29,DO29,DV29,EC29)</f>
        <v>4</v>
      </c>
      <c r="CN29" s="108">
        <v>0</v>
      </c>
      <c r="CO29" s="132" t="s">
        <v>59</v>
      </c>
      <c r="CP29" s="109">
        <v>2</v>
      </c>
      <c r="CQ29" s="134" t="str">
        <f>IF(CT$7="","",IF(AND(CN29=CN$7,CP29=CP$7),$C$1,""))</f>
        <v/>
      </c>
      <c r="CR29" s="134" t="str">
        <f>IF(CQ29="",(IF(CN29-CP29=0,"",(IF(CN29-CP29=CN$7-CP$7,$C$2,"")))),"")</f>
        <v/>
      </c>
      <c r="CS29" s="134" t="str">
        <f>IF(CT$7="","",IF(AND(CR29="",CQ29=""),IF(OR(AND(CN$7&gt;CP$7,CN29&gt;CP29),AND(CN$7&lt;CP$7,CN29&lt;CP29),AND(CN$7=CP$7,CN29=CP29)),$C$3,""),""))</f>
        <v/>
      </c>
      <c r="CT29" s="110">
        <f>IF(CT$7="","",IF(CQ29="",IF(CR29="",IF(CS29="",0,CS29),CR29),CQ29))</f>
        <v>0</v>
      </c>
      <c r="CU29" s="108">
        <v>2</v>
      </c>
      <c r="CV29" s="132" t="s">
        <v>59</v>
      </c>
      <c r="CW29" s="109">
        <v>1</v>
      </c>
      <c r="CX29" s="134">
        <f>IF(DA$7="","",IF(AND(CU29=CU$7,CW29=CW$7),$C$1,""))</f>
        <v>4</v>
      </c>
      <c r="CY29" s="134" t="str">
        <f>IF(CX29="",(IF(CU29-CW29=0,"",(IF(CU29-CW29=CU$7-CW$7,$C$2,"")))),"")</f>
        <v/>
      </c>
      <c r="CZ29" s="134" t="str">
        <f>IF(DA$7="","",IF(AND(CY29="",CX29=""),IF(OR(AND(CU$7&gt;CW$7,CU29&gt;CW29),AND(CU$7&lt;CW$7,CU29&lt;CW29),AND(CU$7=CW$7,CU29=CW29)),$C$3,""),""))</f>
        <v/>
      </c>
      <c r="DA29" s="110">
        <f>IF(DA$7="","",IF(CX29="",IF(CY29="",IF(CZ29="",0,CZ29),CY29),CX29))</f>
        <v>4</v>
      </c>
      <c r="DB29" s="108">
        <v>2</v>
      </c>
      <c r="DC29" s="132" t="s">
        <v>59</v>
      </c>
      <c r="DD29" s="109">
        <v>0</v>
      </c>
      <c r="DE29" s="134" t="str">
        <f>IF(DH$7="","",IF(AND(DB29=DB$7,DD29=DD$7),$C$1,""))</f>
        <v/>
      </c>
      <c r="DF29" s="134" t="str">
        <f>IF(DE29="",(IF(DB29-DD29=0,"",(IF(DB29-DD29=DB$7-DD$7,$C$2,"")))),"")</f>
        <v/>
      </c>
      <c r="DG29" s="134" t="str">
        <f>IF(DH$7="","",IF(AND(DF29="",DE29=""),IF(OR(AND(DB$7&gt;DD$7,DB29&gt;DD29),AND(DB$7&lt;DD$7,DB29&lt;DD29),AND(DB$7=DD$7,DB29=DD29)),$C$3,""),""))</f>
        <v/>
      </c>
      <c r="DH29" s="110" t="str">
        <f>IF(DH$7="","",IF(DE29="",IF(DF29="",IF(DG29="",0,DG29),DF29),DE29))</f>
        <v/>
      </c>
      <c r="DI29" s="108">
        <v>0</v>
      </c>
      <c r="DJ29" s="132" t="s">
        <v>59</v>
      </c>
      <c r="DK29" s="109">
        <v>1</v>
      </c>
      <c r="DL29" s="134" t="str">
        <f>IF(DO$7="","",IF(AND(DI29=DI$7,DK29=DK$7),$C$1,""))</f>
        <v/>
      </c>
      <c r="DM29" s="134" t="str">
        <f>IF(DL29="",(IF(DI29-DK29=0,"",(IF(DI29-DK29=DI$7-DK$7,$C$2,"")))),"")</f>
        <v/>
      </c>
      <c r="DN29" s="134" t="str">
        <f>IF(DO$7="","",IF(AND(DM29="",DL29=""),IF(OR(AND(DI$7&gt;DK$7,DI29&gt;DK29),AND(DI$7&lt;DK$7,DI29&lt;DK29),AND(DI$7=DK$7,DI29=DK29)),$C$3,""),""))</f>
        <v/>
      </c>
      <c r="DO29" s="110" t="str">
        <f>IF(DO$7="","",IF(DL29="",IF(DM29="",IF(DN29="",0,DN29),DM29),DL29))</f>
        <v/>
      </c>
      <c r="DP29" s="108">
        <v>0</v>
      </c>
      <c r="DQ29" s="132" t="s">
        <v>59</v>
      </c>
      <c r="DR29" s="109">
        <v>2</v>
      </c>
      <c r="DS29" s="134" t="str">
        <f>IF(DV$7="","",IF(AND(DP29=DP$7,DR29=DR$7),$C$1,""))</f>
        <v/>
      </c>
      <c r="DT29" s="134" t="str">
        <f>IF(DS29="",(IF(DP29-DR29=0,"",(IF(DP29-DR29=DP$7-DR$7,$C$2,"")))),"")</f>
        <v/>
      </c>
      <c r="DU29" s="134" t="str">
        <f>IF(DV$7="","",IF(AND(DT29="",DS29=""),IF(OR(AND(DP$7&gt;DR$7,DP29&gt;DR29),AND(DP$7&lt;DR$7,DP29&lt;DR29),AND(DP$7=DR$7,DP29=DR29)),$C$3,""),""))</f>
        <v/>
      </c>
      <c r="DV29" s="110" t="str">
        <f>IF(DV$7="","",IF(DS29="",IF(DT29="",IF(DU29="",0,DU29),DT29),DS29))</f>
        <v/>
      </c>
      <c r="DW29" s="108">
        <v>1</v>
      </c>
      <c r="DX29" s="132" t="s">
        <v>59</v>
      </c>
      <c r="DY29" s="109">
        <v>0</v>
      </c>
      <c r="DZ29" s="134" t="str">
        <f>IF(EC$7="","",IF(AND(DW29=DW$7,DY29=DY$7),$C$1,""))</f>
        <v/>
      </c>
      <c r="EA29" s="134" t="str">
        <f>IF(DZ29="",(IF(DW29-DY29=0,"",(IF(DW29-DY29=DW$7-DY$7,$C$2,"")))),"")</f>
        <v/>
      </c>
      <c r="EB29" s="134" t="str">
        <f>IF(EC$7="","",IF(AND(EA29="",DZ29=""),IF(OR(AND(DW$7&gt;DY$7,DW29&gt;DY29),AND(DW$7&lt;DY$7,DW29&lt;DY29),AND(DW$7=DY$7,DW29=DY29)),$C$3,""),""))</f>
        <v/>
      </c>
      <c r="EC29" s="110" t="str">
        <f>IF(EC$7="","",IF(DZ29="",IF(EA29="",IF(EB29="",0,EB29),EA29),DZ29))</f>
        <v/>
      </c>
      <c r="ED29" s="113">
        <f>SUM(EK29,ER29,EY29,FF29,FM29,FT29)</f>
        <v>0</v>
      </c>
      <c r="EE29" s="108">
        <v>2</v>
      </c>
      <c r="EF29" s="132" t="s">
        <v>59</v>
      </c>
      <c r="EG29" s="109">
        <v>0</v>
      </c>
      <c r="EH29" s="134" t="str">
        <f>IF(EK$7="","",IF(AND(EE29=EE$7,EG29=EG$7),$C$1,""))</f>
        <v/>
      </c>
      <c r="EI29" s="134" t="str">
        <f>IF(EH29="",(IF(EE29-EG29=0,"",(IF(EE29-EG29=EE$7-EG$7,$C$2,"")))),"")</f>
        <v/>
      </c>
      <c r="EJ29" s="134" t="str">
        <f>IF(EK$7="","",IF(AND(EI29="",EH29=""),IF(OR(AND(EE$7&gt;EG$7,EE29&gt;EG29),AND(EE$7&lt;EG$7,EE29&lt;EG29),AND(EE$7=EG$7,EE29=EG29)),$C$3,""),""))</f>
        <v/>
      </c>
      <c r="EK29" s="110">
        <f>IF(EK$7="","",IF(EH29="",IF(EI29="",IF(EJ29="",0,EJ29),EI29),EH29))</f>
        <v>0</v>
      </c>
      <c r="EL29" s="108">
        <v>1</v>
      </c>
      <c r="EM29" s="132" t="s">
        <v>59</v>
      </c>
      <c r="EN29" s="109">
        <v>1</v>
      </c>
      <c r="EO29" s="134" t="str">
        <f>IF(ER$7="","",IF(AND(EL29=EL$7,EN29=EN$7),$C$1,""))</f>
        <v/>
      </c>
      <c r="EP29" s="134" t="str">
        <f>IF(EO29="",(IF(EL29-EN29=0,"",(IF(EL29-EN29=EL$7-EN$7,$C$2,"")))),"")</f>
        <v/>
      </c>
      <c r="EQ29" s="134" t="str">
        <f>IF(ER$7="","",IF(AND(EP29="",EO29=""),IF(OR(AND(EL$7&gt;EN$7,EL29&gt;EN29),AND(EL$7&lt;EN$7,EL29&lt;EN29),AND(EL$7=EN$7,EL29=EN29)),$C$3,""),""))</f>
        <v/>
      </c>
      <c r="ER29" s="110">
        <f>IF(ER$7="","",IF(EO29="",IF(EP29="",IF(EQ29="",0,EQ29),EP29),EO29))</f>
        <v>0</v>
      </c>
      <c r="ES29" s="108">
        <v>1</v>
      </c>
      <c r="ET29" s="132" t="s">
        <v>59</v>
      </c>
      <c r="EU29" s="109">
        <v>1</v>
      </c>
      <c r="EV29" s="134" t="str">
        <f>IF(EY$7="","",IF(AND(ES29=ES$7,EU29=EU$7),$C$1,""))</f>
        <v/>
      </c>
      <c r="EW29" s="134" t="str">
        <f>IF(EV29="",(IF(ES29-EU29=0,"",(IF(ES29-EU29=ES$7-EU$7,$C$2,"")))),"")</f>
        <v/>
      </c>
      <c r="EX29" s="134" t="str">
        <f>IF(EY$7="","",IF(AND(EW29="",EV29=""),IF(OR(AND(ES$7&gt;EU$7,ES29&gt;EU29),AND(ES$7&lt;EU$7,ES29&lt;EU29),AND(ES$7=EU$7,ES29=EU29)),$C$3,""),""))</f>
        <v/>
      </c>
      <c r="EY29" s="110" t="str">
        <f>IF(EY$7="","",IF(EV29="",IF(EW29="",IF(EX29="",0,EX29),EW29),EV29))</f>
        <v/>
      </c>
      <c r="EZ29" s="108">
        <v>2</v>
      </c>
      <c r="FA29" s="132" t="s">
        <v>59</v>
      </c>
      <c r="FB29" s="109">
        <v>0</v>
      </c>
      <c r="FC29" s="134" t="str">
        <f>IF(FF$7="","",IF(AND(EZ29=EZ$7,FB29=FB$7),$C$1,""))</f>
        <v/>
      </c>
      <c r="FD29" s="134" t="str">
        <f>IF(FC29="",(IF(EZ29-FB29=0,"",(IF(EZ29-FB29=EZ$7-FB$7,$C$2,"")))),"")</f>
        <v/>
      </c>
      <c r="FE29" s="134" t="str">
        <f>IF(FF$7="","",IF(AND(FD29="",FC29=""),IF(OR(AND(EZ$7&gt;FB$7,EZ29&gt;FB29),AND(EZ$7&lt;FB$7,EZ29&lt;FB29),AND(EZ$7=FB$7,EZ29=FB29)),$C$3,""),""))</f>
        <v/>
      </c>
      <c r="FF29" s="110" t="str">
        <f>IF(FF$7="","",IF(FC29="",IF(FD29="",IF(FE29="",0,FE29),FD29),FC29))</f>
        <v/>
      </c>
      <c r="FG29" s="108">
        <v>1</v>
      </c>
      <c r="FH29" s="132" t="s">
        <v>59</v>
      </c>
      <c r="FI29" s="109">
        <v>1</v>
      </c>
      <c r="FJ29" s="134" t="str">
        <f>IF(FM$7="","",IF(AND(FG29=FG$7,FI29=FI$7),$C$1,""))</f>
        <v/>
      </c>
      <c r="FK29" s="134" t="str">
        <f>IF(FJ29="",(IF(FG29-FI29=0,"",(IF(FG29-FI29=FG$7-FI$7,$C$2,"")))),"")</f>
        <v/>
      </c>
      <c r="FL29" s="134" t="str">
        <f>IF(FM$7="","",IF(AND(FK29="",FJ29=""),IF(OR(AND(FG$7&gt;FI$7,FG29&gt;FI29),AND(FG$7&lt;FI$7,FG29&lt;FI29),AND(FG$7=FI$7,FG29=FI29)),$C$3,""),""))</f>
        <v/>
      </c>
      <c r="FM29" s="110" t="str">
        <f>IF(FM$7="","",IF(FJ29="",IF(FK29="",IF(FL29="",0,FL29),FK29),FJ29))</f>
        <v/>
      </c>
      <c r="FN29" s="108">
        <v>0</v>
      </c>
      <c r="FO29" s="132" t="s">
        <v>59</v>
      </c>
      <c r="FP29" s="109">
        <v>2</v>
      </c>
      <c r="FQ29" s="134" t="str">
        <f>IF(FT$7="","",IF(AND(FN29=FN$7,FP29=FP$7),$C$1,""))</f>
        <v/>
      </c>
      <c r="FR29" s="134" t="str">
        <f>IF(FQ29="",(IF(FN29-FP29=0,"",(IF(FN29-FP29=FN$7-FP$7,$C$2,"")))),"")</f>
        <v/>
      </c>
      <c r="FS29" s="134" t="str">
        <f>IF(FT$7="","",IF(AND(FR29="",FQ29=""),IF(OR(AND(FN$7&gt;FP$7,FN29&gt;FP29),AND(FN$7&lt;FP$7,FN29&lt;FP29),AND(FN$7=FP$7,FN29=FP29)),$C$3,""),""))</f>
        <v/>
      </c>
      <c r="FT29" s="110" t="str">
        <f>IF(FT$7="","",IF(FQ29="",IF(FR29="",IF(FS29="",0,FS29),FR29),FQ29))</f>
        <v/>
      </c>
      <c r="FU29" s="114">
        <f>SUM(GB29,GI29,GP29,GW29,HD29,HK29)</f>
        <v>4</v>
      </c>
      <c r="FV29" s="108">
        <v>2</v>
      </c>
      <c r="FW29" s="132" t="s">
        <v>59</v>
      </c>
      <c r="FX29" s="109">
        <v>0</v>
      </c>
      <c r="FY29" s="134" t="str">
        <f>IF(GB$7="","",IF(AND(FV29=FV$7,FX29=FX$7),$C$1,""))</f>
        <v/>
      </c>
      <c r="FZ29" s="134" t="str">
        <f>IF(FY29="",(IF(FV29-FX29=0,"",(IF(FV29-FX29=FV$7-FX$7,$C$2,"")))),"")</f>
        <v/>
      </c>
      <c r="GA29" s="134">
        <f>IF(GB$7="","",IF(AND(FZ29="",FY29=""),IF(OR(AND(FV$7&gt;FX$7,FV29&gt;FX29),AND(FV$7&lt;FX$7,FV29&lt;FX29),AND(FV$7=FX$7,FV29=FX29)),$C$3,""),""))</f>
        <v>2</v>
      </c>
      <c r="GB29" s="110">
        <f>IF(GB$7="","",IF(FY29="",IF(FZ29="",IF(GA29="",0,GA29),FZ29),FY29))</f>
        <v>2</v>
      </c>
      <c r="GC29" s="108">
        <v>2</v>
      </c>
      <c r="GD29" s="132" t="s">
        <v>59</v>
      </c>
      <c r="GE29" s="109">
        <v>1</v>
      </c>
      <c r="GF29" s="134" t="str">
        <f>IF(GI$7="","",IF(AND(GC29=GC$7,GE29=GE$7),$C$1,""))</f>
        <v/>
      </c>
      <c r="GG29" s="134" t="str">
        <f>IF(GF29="",(IF(GC29-GE29=0,"",(IF(GC29-GE29=GC$7-GE$7,$C$2,"")))),"")</f>
        <v/>
      </c>
      <c r="GH29" s="134">
        <f>IF(GI$7="","",IF(AND(GG29="",GF29=""),IF(OR(AND(GC$7&gt;GE$7,GC29&gt;GE29),AND(GC$7&lt;GE$7,GC29&lt;GE29),AND(GC$7=GE$7,GC29=GE29)),$C$3,""),""))</f>
        <v>2</v>
      </c>
      <c r="GI29" s="110">
        <f>IF(GI$7="","",IF(GF29="",IF(GG29="",IF(GH29="",0,GH29),GG29),GF29))</f>
        <v>2</v>
      </c>
      <c r="GJ29" s="108">
        <v>1</v>
      </c>
      <c r="GK29" s="132" t="s">
        <v>59</v>
      </c>
      <c r="GL29" s="109">
        <v>0</v>
      </c>
      <c r="GM29" s="134" t="str">
        <f>IF(GP$7="","",IF(AND(GJ29=GJ$7,GL29=GL$7),$C$1,""))</f>
        <v/>
      </c>
      <c r="GN29" s="134" t="str">
        <f>IF(GM29="",(IF(GJ29-GL29=0,"",(IF(GJ29-GL29=GJ$7-GL$7,$C$2,"")))),"")</f>
        <v/>
      </c>
      <c r="GO29" s="134" t="str">
        <f>IF(GP$7="","",IF(AND(GN29="",GM29=""),IF(OR(AND(GJ$7&gt;GL$7,GJ29&gt;GL29),AND(GJ$7&lt;GL$7,GJ29&lt;GL29),AND(GJ$7=GL$7,GJ29=GL29)),$C$3,""),""))</f>
        <v/>
      </c>
      <c r="GP29" s="110" t="str">
        <f>IF(GP$7="","",IF(GM29="",IF(GN29="",IF(GO29="",0,GO29),GN29),GM29))</f>
        <v/>
      </c>
      <c r="GQ29" s="108">
        <v>1</v>
      </c>
      <c r="GR29" s="132" t="s">
        <v>59</v>
      </c>
      <c r="GS29" s="109">
        <v>1</v>
      </c>
      <c r="GT29" s="134" t="str">
        <f>IF(GW$7="","",IF(AND(GQ29=GQ$7,GS29=GS$7),$C$1,""))</f>
        <v/>
      </c>
      <c r="GU29" s="134" t="str">
        <f>IF(GT29="",(IF(GQ29-GS29=0,"",(IF(GQ29-GS29=GQ$7-GS$7,$C$2,"")))),"")</f>
        <v/>
      </c>
      <c r="GV29" s="134" t="str">
        <f>IF(GW$7="","",IF(AND(GU29="",GT29=""),IF(OR(AND(GQ$7&gt;GS$7,GQ29&gt;GS29),AND(GQ$7&lt;GS$7,GQ29&lt;GS29),AND(GQ$7=GS$7,GQ29=GS29)),$C$3,""),""))</f>
        <v/>
      </c>
      <c r="GW29" s="110" t="str">
        <f>IF(GW$7="","",IF(GT29="",IF(GU29="",IF(GV29="",0,GV29),GU29),GT29))</f>
        <v/>
      </c>
      <c r="GX29" s="108">
        <v>0</v>
      </c>
      <c r="GY29" s="132" t="s">
        <v>59</v>
      </c>
      <c r="GZ29" s="109">
        <v>1</v>
      </c>
      <c r="HA29" s="134" t="str">
        <f>IF(HD$7="","",IF(AND(GX29=GX$7,GZ29=GZ$7),$C$1,""))</f>
        <v/>
      </c>
      <c r="HB29" s="134" t="str">
        <f>IF(HA29="",(IF(GX29-GZ29=0,"",(IF(GX29-GZ29=GX$7-GZ$7,$C$2,"")))),"")</f>
        <v/>
      </c>
      <c r="HC29" s="134" t="str">
        <f>IF(HD$7="","",IF(AND(HB29="",HA29=""),IF(OR(AND(GX$7&gt;GZ$7,GX29&gt;GZ29),AND(GX$7&lt;GZ$7,GX29&lt;GZ29),AND(GX$7=GZ$7,GX29=GZ29)),$C$3,""),""))</f>
        <v/>
      </c>
      <c r="HD29" s="110" t="str">
        <f>IF(HD$7="","",IF(HA29="",IF(HB29="",IF(HC29="",0,HC29),HB29),HA29))</f>
        <v/>
      </c>
      <c r="HE29" s="108">
        <v>0</v>
      </c>
      <c r="HF29" s="132" t="s">
        <v>59</v>
      </c>
      <c r="HG29" s="109">
        <v>1</v>
      </c>
      <c r="HH29" s="134" t="str">
        <f>IF(HK$7="","",IF(AND(HE29=HE$7,HG29=HG$7),$C$1,""))</f>
        <v/>
      </c>
      <c r="HI29" s="134" t="str">
        <f>IF(HH29="",(IF(HE29-HG29=0,"",(IF(HE29-HG29=HE$7-HG$7,$C$2,"")))),"")</f>
        <v/>
      </c>
      <c r="HJ29" s="134" t="str">
        <f>IF(HK$7="","",IF(AND(HI29="",HH29=""),IF(OR(AND(HE$7&gt;HG$7,HE29&gt;HG29),AND(HE$7&lt;HG$7,HE29&lt;HG29),AND(HE$7=HG$7,HE29=HG29)),$C$3,""),""))</f>
        <v/>
      </c>
      <c r="HK29" s="110" t="str">
        <f>IF(HK$7="","",IF(HH29="",IF(HI29="",IF(HJ29="",0,HJ29),HI29),HH29))</f>
        <v/>
      </c>
      <c r="HL29" s="115">
        <f>SUM(HS29,HZ29,IG29,IN29,IU29,JB29)</f>
        <v>4</v>
      </c>
      <c r="HM29" s="108">
        <v>2</v>
      </c>
      <c r="HN29" s="132" t="s">
        <v>59</v>
      </c>
      <c r="HO29" s="109">
        <v>0</v>
      </c>
      <c r="HP29" s="134" t="str">
        <f>IF(HS$7="","",IF(AND(HM29=HM$7,HO29=HO$7),$C$1,""))</f>
        <v/>
      </c>
      <c r="HQ29" s="134" t="str">
        <f>IF(HP29="",(IF(HM29-HO29=0,"",(IF(HM29-HO29=HM$7-HO$7,$C$2,"")))),"")</f>
        <v/>
      </c>
      <c r="HR29" s="134">
        <f>IF(HS$7="","",IF(AND(HQ29="",HP29=""),IF(OR(AND(HM$7&gt;HO$7,HM29&gt;HO29),AND(HM$7&lt;HO$7,HM29&lt;HO29),AND(HM$7=HO$7,HM29=HO29)),$C$3,""),""))</f>
        <v>2</v>
      </c>
      <c r="HS29" s="110">
        <f>IF(HS$7="","",IF(HP29="",IF(HQ29="",IF(HR29="",0,HR29),HQ29),HP29))</f>
        <v>2</v>
      </c>
      <c r="HT29" s="108">
        <v>1</v>
      </c>
      <c r="HU29" s="132" t="s">
        <v>59</v>
      </c>
      <c r="HV29" s="109">
        <v>1</v>
      </c>
      <c r="HW29" s="134" t="str">
        <f>IF(HZ$7="","",IF(AND(HT29=HT$7,HV29=HV$7),$C$1,""))</f>
        <v/>
      </c>
      <c r="HX29" s="134" t="str">
        <f>IF(HW29="",(IF(HT29-HV29=0,"",(IF(HT29-HV29=HT$7-HV$7,$C$2,"")))),"")</f>
        <v/>
      </c>
      <c r="HY29" s="134">
        <f>IF(HZ$7="","",IF(AND(HX29="",HW29=""),IF(OR(AND(HT$7&gt;HV$7,HT29&gt;HV29),AND(HT$7&lt;HV$7,HT29&lt;HV29),AND(HT$7=HV$7,HT29=HV29)),$C$3,""),""))</f>
        <v>2</v>
      </c>
      <c r="HZ29" s="110">
        <f>IF(HZ$7="","",IF(HW29="",IF(HX29="",IF(HY29="",0,HY29),HX29),HW29))</f>
        <v>2</v>
      </c>
      <c r="IA29" s="108">
        <v>3</v>
      </c>
      <c r="IB29" s="132" t="s">
        <v>59</v>
      </c>
      <c r="IC29" s="109">
        <v>0</v>
      </c>
      <c r="ID29" s="134" t="str">
        <f>IF(IG$7="","",IF(AND(IA29=IA$7,IC29=IC$7),$C$1,""))</f>
        <v/>
      </c>
      <c r="IE29" s="134" t="str">
        <f>IF(ID29="",(IF(IA29-IC29=0,"",(IF(IA29-IC29=IA$7-IC$7,$C$2,"")))),"")</f>
        <v/>
      </c>
      <c r="IF29" s="134" t="str">
        <f>IF(IG$7="","",IF(AND(IE29="",ID29=""),IF(OR(AND(IA$7&gt;IC$7,IA29&gt;IC29),AND(IA$7&lt;IC$7,IA29&lt;IC29),AND(IA$7=IC$7,IA29=IC29)),$C$3,""),""))</f>
        <v/>
      </c>
      <c r="IG29" s="110" t="str">
        <f>IF(IG$7="","",IF(ID29="",IF(IE29="",IF(IF29="",0,IF29),IE29),ID29))</f>
        <v/>
      </c>
      <c r="IH29" s="108">
        <v>0</v>
      </c>
      <c r="II29" s="132" t="s">
        <v>59</v>
      </c>
      <c r="IJ29" s="109">
        <v>2</v>
      </c>
      <c r="IK29" s="134" t="str">
        <f>IF(IN$7="","",IF(AND(IH29=IH$7,IJ29=IJ$7),$C$1,""))</f>
        <v/>
      </c>
      <c r="IL29" s="134" t="str">
        <f>IF(IK29="",(IF(IH29-IJ29=0,"",(IF(IH29-IJ29=IH$7-IJ$7,$C$2,"")))),"")</f>
        <v/>
      </c>
      <c r="IM29" s="134" t="str">
        <f>IF(IN$7="","",IF(AND(IL29="",IK29=""),IF(OR(AND(IH$7&gt;IJ$7,IH29&gt;IJ29),AND(IH$7&lt;IJ$7,IH29&lt;IJ29),AND(IH$7=IJ$7,IH29=IJ29)),$C$3,""),""))</f>
        <v/>
      </c>
      <c r="IN29" s="110" t="str">
        <f>IF(IN$7="","",IF(IK29="",IF(IL29="",IF(IM29="",0,IM29),IL29),IK29))</f>
        <v/>
      </c>
      <c r="IO29" s="108">
        <v>0</v>
      </c>
      <c r="IP29" s="132" t="s">
        <v>59</v>
      </c>
      <c r="IQ29" s="109">
        <v>3</v>
      </c>
      <c r="IR29" s="134" t="str">
        <f>IF(IU$7="","",IF(AND(IO29=IO$7,IQ29=IQ$7),$C$1,""))</f>
        <v/>
      </c>
      <c r="IS29" s="134" t="str">
        <f>IF(IR29="",(IF(IO29-IQ29=0,"",(IF(IO29-IQ29=IO$7-IQ$7,$C$2,"")))),"")</f>
        <v/>
      </c>
      <c r="IT29" s="134" t="str">
        <f>IF(IU$7="","",IF(AND(IS29="",IR29=""),IF(OR(AND(IO$7&gt;IQ$7,IO29&gt;IQ29),AND(IO$7&lt;IQ$7,IO29&lt;IQ29),AND(IO$7=IQ$7,IO29=IQ29)),$C$3,""),""))</f>
        <v/>
      </c>
      <c r="IU29" s="110" t="str">
        <f>IF(IU$7="","",IF(IR29="",IF(IS29="",IF(IT29="",0,IT29),IS29),IR29))</f>
        <v/>
      </c>
      <c r="IV29" s="108">
        <v>2</v>
      </c>
      <c r="IW29" s="132" t="s">
        <v>59</v>
      </c>
      <c r="IX29" s="109">
        <v>0</v>
      </c>
      <c r="IY29" s="134" t="str">
        <f>IF(JB$7="","",IF(AND(IV29=IV$7,IX29=IX$7),$C$1,""))</f>
        <v/>
      </c>
      <c r="IZ29" s="134" t="str">
        <f>IF(IY29="",(IF(IV29-IX29=0,"",(IF(IV29-IX29=IV$7-IX$7,$C$2,"")))),"")</f>
        <v/>
      </c>
      <c r="JA29" s="134" t="str">
        <f>IF(JB$7="","",IF(AND(IZ29="",IY29=""),IF(OR(AND(IV$7&gt;IX$7,IV29&gt;IX29),AND(IV$7&lt;IX$7,IV29&lt;IX29),AND(IV$7=IX$7,IV29=IX29)),$C$3,""),""))</f>
        <v/>
      </c>
      <c r="JB29" s="110" t="str">
        <f>IF(JB$7="","",IF(IY29="",IF(IZ29="",IF(JA29="",0,JA29),IZ29),IY29))</f>
        <v/>
      </c>
      <c r="JC29" s="116">
        <f>SUM(JJ29,JQ29,JX29,KE29,KL29,KS29)</f>
        <v>4</v>
      </c>
      <c r="JD29" s="108">
        <v>2</v>
      </c>
      <c r="JE29" s="132" t="s">
        <v>59</v>
      </c>
      <c r="JF29" s="109">
        <v>0</v>
      </c>
      <c r="JG29" s="134" t="str">
        <f>IF(JJ$7="","",IF(AND(JD29=JD$7,JF29=JF$7),$C$1,""))</f>
        <v/>
      </c>
      <c r="JH29" s="134" t="str">
        <f>IF(JG29="",(IF(JD29-JF29=0,"",(IF(JD29-JF29=JD$7-JF$7,$C$2,"")))),"")</f>
        <v/>
      </c>
      <c r="JI29" s="134">
        <f>IF(JJ$7="","",IF(AND(JH29="",JG29=""),IF(OR(AND(JD$7&gt;JF$7,JD29&gt;JF29),AND(JD$7&lt;JF$7,JD29&lt;JF29),AND(JD$7=JF$7,JD29=JF29)),$C$3,""),""))</f>
        <v>2</v>
      </c>
      <c r="JJ29" s="110">
        <f>IF(JJ$7="","",IF(JG29="",IF(JH29="",IF(JI29="",0,JI29),JH29),JG29))</f>
        <v>2</v>
      </c>
      <c r="JK29" s="108">
        <v>0</v>
      </c>
      <c r="JL29" s="132" t="s">
        <v>59</v>
      </c>
      <c r="JM29" s="109">
        <v>2</v>
      </c>
      <c r="JN29" s="134" t="str">
        <f>IF(JQ$7="","",IF(AND(JK29=JK$7,JM29=JM$7),$C$1,""))</f>
        <v/>
      </c>
      <c r="JO29" s="134" t="str">
        <f>IF(JN29="",(IF(JK29-JM29=0,"",(IF(JK29-JM29=JK$7-JM$7,$C$2,"")))),"")</f>
        <v/>
      </c>
      <c r="JP29" s="134">
        <f>IF(JQ$7="","",IF(AND(JO29="",JN29=""),IF(OR(AND(JK$7&gt;JM$7,JK29&gt;JM29),AND(JK$7&lt;JM$7,JK29&lt;JM29),AND(JK$7=JM$7,JK29=JM29)),$C$3,""),""))</f>
        <v>2</v>
      </c>
      <c r="JQ29" s="110">
        <f>IF(JQ$7="","",IF(JN29="",IF(JO29="",IF(JP29="",0,JP29),JO29),JN29))</f>
        <v>2</v>
      </c>
      <c r="JR29" s="108">
        <v>3</v>
      </c>
      <c r="JS29" s="132" t="s">
        <v>59</v>
      </c>
      <c r="JT29" s="109">
        <v>1</v>
      </c>
      <c r="JU29" s="134" t="str">
        <f>IF(JX$7="","",IF(AND(JR29=JR$7,JT29=JT$7),$C$1,""))</f>
        <v/>
      </c>
      <c r="JV29" s="134" t="str">
        <f>IF(JU29="",(IF(JR29-JT29=0,"",(IF(JR29-JT29=JR$7-JT$7,$C$2,"")))),"")</f>
        <v/>
      </c>
      <c r="JW29" s="134" t="str">
        <f>IF(JX$7="","",IF(AND(JV29="",JU29=""),IF(OR(AND(JR$7&gt;JT$7,JR29&gt;JT29),AND(JR$7&lt;JT$7,JR29&lt;JT29),AND(JR$7=JT$7,JR29=JT29)),$C$3,""),""))</f>
        <v/>
      </c>
      <c r="JX29" s="110" t="str">
        <f>IF(JX$7="","",IF(JU29="",IF(JV29="",IF(JW29="",0,JW29),JV29),JU29))</f>
        <v/>
      </c>
      <c r="JY29" s="108">
        <v>0</v>
      </c>
      <c r="JZ29" s="132" t="s">
        <v>59</v>
      </c>
      <c r="KA29" s="109">
        <v>1</v>
      </c>
      <c r="KB29" s="134" t="str">
        <f>IF(KE$7="","",IF(AND(JY29=JY$7,KA29=KA$7),$C$1,""))</f>
        <v/>
      </c>
      <c r="KC29" s="134" t="str">
        <f>IF(KB29="",(IF(JY29-KA29=0,"",(IF(JY29-KA29=JY$7-KA$7,$C$2,"")))),"")</f>
        <v/>
      </c>
      <c r="KD29" s="134" t="str">
        <f>IF(KE$7="","",IF(AND(KC29="",KB29=""),IF(OR(AND(JY$7&gt;KA$7,JY29&gt;KA29),AND(JY$7&lt;KA$7,JY29&lt;KA29),AND(JY$7=KA$7,JY29=KA29)),$C$3,""),""))</f>
        <v/>
      </c>
      <c r="KE29" s="110" t="str">
        <f>IF(KE$7="","",IF(KB29="",IF(KC29="",IF(KD29="",0,KD29),KC29),KB29))</f>
        <v/>
      </c>
      <c r="KF29" s="108">
        <v>0</v>
      </c>
      <c r="KG29" s="132" t="s">
        <v>59</v>
      </c>
      <c r="KH29" s="109">
        <v>3</v>
      </c>
      <c r="KI29" s="134" t="str">
        <f>IF(KL$7="","",IF(AND(KF29=KF$7,KH29=KH$7),$C$1,""))</f>
        <v/>
      </c>
      <c r="KJ29" s="134" t="str">
        <f>IF(KI29="",(IF(KF29-KH29=0,"",(IF(KF29-KH29=KF$7-KH$7,$C$2,"")))),"")</f>
        <v/>
      </c>
      <c r="KK29" s="134" t="str">
        <f>IF(KL$7="","",IF(AND(KJ29="",KI29=""),IF(OR(AND(KF$7&gt;KH$7,KF29&gt;KH29),AND(KF$7&lt;KH$7,KF29&lt;KH29),AND(KF$7=KH$7,KF29=KH29)),$C$3,""),""))</f>
        <v/>
      </c>
      <c r="KL29" s="110" t="str">
        <f>IF(KL$7="","",IF(KI29="",IF(KJ29="",IF(KK29="",0,KK29),KJ29),KI29))</f>
        <v/>
      </c>
      <c r="KM29" s="108">
        <v>2</v>
      </c>
      <c r="KN29" s="132" t="s">
        <v>59</v>
      </c>
      <c r="KO29" s="109">
        <v>0</v>
      </c>
      <c r="KP29" s="134" t="str">
        <f>IF(KS$7="","",IF(AND(KM29=KM$7,KO29=KO$7),$C$1,""))</f>
        <v/>
      </c>
      <c r="KQ29" s="134" t="str">
        <f>IF(KP29="",(IF(KM29-KO29=0,"",(IF(KM29-KO29=KM$7-KO$7,$C$2,"")))),"")</f>
        <v/>
      </c>
      <c r="KR29" s="134" t="str">
        <f>IF(KS$7="","",IF(AND(KQ29="",KP29=""),IF(OR(AND(KM$7&gt;KO$7,KM29&gt;KO29),AND(KM$7&lt;KO$7,KM29&lt;KO29),AND(KM$7=KO$7,KM29=KO29)),$C$3,""),""))</f>
        <v/>
      </c>
      <c r="KS29" s="110" t="str">
        <f>IF(KS$7="","",IF(KP29="",IF(KQ29="",IF(KR29="",0,KR29),KQ29),KP29))</f>
        <v/>
      </c>
      <c r="KT29" s="117">
        <f>SUM(LA29,LH29,LO29,LV29,MC29,MJ29)</f>
        <v>3</v>
      </c>
      <c r="KU29" s="108">
        <v>1</v>
      </c>
      <c r="KV29" s="132" t="s">
        <v>59</v>
      </c>
      <c r="KW29" s="109">
        <v>0</v>
      </c>
      <c r="KX29" s="134" t="str">
        <f>IF(LA$7="","",IF(AND(KU29=KU$7,KW29=KW$7),$C$1,""))</f>
        <v/>
      </c>
      <c r="KY29" s="134">
        <f>IF(KX29="",(IF(KU29-KW29=0,"",(IF(KU29-KW29=KU$7-KW$7,$C$2,"")))),"")</f>
        <v>3</v>
      </c>
      <c r="KZ29" s="134" t="str">
        <f>IF(LA$7="","",IF(AND(KY29="",KX29=""),IF(OR(AND(KU$7&gt;KW$7,KU29&gt;KW29),AND(KU$7&lt;KW$7,KU29&lt;KW29),AND(KU$7=KW$7,KU29=KW29)),$C$3,""),""))</f>
        <v/>
      </c>
      <c r="LA29" s="110">
        <f>IF(LA$7="","",IF(KX29="",IF(KY29="",IF(KZ29="",0,KZ29),KY29),KX29))</f>
        <v>3</v>
      </c>
      <c r="LB29" s="108">
        <v>2</v>
      </c>
      <c r="LC29" s="132" t="s">
        <v>59</v>
      </c>
      <c r="LD29" s="109">
        <v>0</v>
      </c>
      <c r="LE29" s="134" t="str">
        <f>IF(LH$7="","",IF(AND(LB29=LB$7,LD29=LD$7),$C$1,""))</f>
        <v/>
      </c>
      <c r="LF29" s="134" t="str">
        <f>IF(LE29="",(IF(LB29-LD29=0,"",(IF(LB29-LD29=LB$7-LD$7,$C$2,"")))),"")</f>
        <v/>
      </c>
      <c r="LG29" s="134" t="str">
        <f>IF(LH$7="","",IF(AND(LF29="",LE29=""),IF(OR(AND(LB$7&gt;LD$7,LB29&gt;LD29),AND(LB$7&lt;LD$7,LB29&lt;LD29),AND(LB$7=LD$7,LB29=LD29)),$C$3,""),""))</f>
        <v/>
      </c>
      <c r="LH29" s="110" t="str">
        <f>IF(LH$7="","",IF(LE29="",IF(LF29="",IF(LG29="",0,LG29),LF29),LE29))</f>
        <v/>
      </c>
      <c r="LI29" s="108">
        <v>1</v>
      </c>
      <c r="LJ29" s="132" t="s">
        <v>59</v>
      </c>
      <c r="LK29" s="109">
        <v>1</v>
      </c>
      <c r="LL29" s="134" t="str">
        <f>IF(LO$7="","",IF(AND(LI29=LI$7,LK29=LK$7),$C$1,""))</f>
        <v/>
      </c>
      <c r="LM29" s="134" t="str">
        <f>IF(LL29="",(IF(LI29-LK29=0,"",(IF(LI29-LK29=LI$7-LK$7,$C$2,"")))),"")</f>
        <v/>
      </c>
      <c r="LN29" s="134" t="str">
        <f>IF(LO$7="","",IF(AND(LM29="",LL29=""),IF(OR(AND(LI$7&gt;LK$7,LI29&gt;LK29),AND(LI$7&lt;LK$7,LI29&lt;LK29),AND(LI$7=LK$7,LI29=LK29)),$C$3,""),""))</f>
        <v/>
      </c>
      <c r="LO29" s="110" t="str">
        <f>IF(LO$7="","",IF(LL29="",IF(LM29="",IF(LN29="",0,LN29),LM29),LL29))</f>
        <v/>
      </c>
      <c r="LP29" s="108">
        <v>0</v>
      </c>
      <c r="LQ29" s="132" t="s">
        <v>59</v>
      </c>
      <c r="LR29" s="109">
        <v>2</v>
      </c>
      <c r="LS29" s="134" t="str">
        <f>IF(LV$7="","",IF(AND(LP29=LP$7,LR29=LR$7),$C$1,""))</f>
        <v/>
      </c>
      <c r="LT29" s="134" t="str">
        <f>IF(LS29="",(IF(LP29-LR29=0,"",(IF(LP29-LR29=LP$7-LR$7,$C$2,"")))),"")</f>
        <v/>
      </c>
      <c r="LU29" s="134" t="str">
        <f>IF(LV$7="","",IF(AND(LT29="",LS29=""),IF(OR(AND(LP$7&gt;LR$7,LP29&gt;LR29),AND(LP$7&lt;LR$7,LP29&lt;LR29),AND(LP$7=LR$7,LP29=LR29)),$C$3,""),""))</f>
        <v/>
      </c>
      <c r="LV29" s="110" t="str">
        <f>IF(LV$7="","",IF(LS29="",IF(LT29="",IF(LU29="",0,LU29),LT29),LS29))</f>
        <v/>
      </c>
      <c r="LW29" s="108">
        <v>0</v>
      </c>
      <c r="LX29" s="132" t="s">
        <v>59</v>
      </c>
      <c r="LY29" s="109">
        <v>3</v>
      </c>
      <c r="LZ29" s="134" t="str">
        <f>IF(MC$7="","",IF(AND(LW29=LW$7,LY29=LY$7),$C$1,""))</f>
        <v/>
      </c>
      <c r="MA29" s="134" t="str">
        <f>IF(LZ29="",(IF(LW29-LY29=0,"",(IF(LW29-LY29=LW$7-LY$7,$C$2,"")))),"")</f>
        <v/>
      </c>
      <c r="MB29" s="134" t="str">
        <f>IF(MC$7="","",IF(AND(MA29="",LZ29=""),IF(OR(AND(LW$7&gt;LY$7,LW29&gt;LY29),AND(LW$7&lt;LY$7,LW29&lt;LY29),AND(LW$7=LY$7,LW29=LY29)),$C$3,""),""))</f>
        <v/>
      </c>
      <c r="MC29" s="110" t="str">
        <f>IF(MC$7="","",IF(LZ29="",IF(MA29="",IF(MB29="",0,MB29),MA29),LZ29))</f>
        <v/>
      </c>
      <c r="MD29" s="108">
        <v>1</v>
      </c>
      <c r="ME29" s="132" t="s">
        <v>59</v>
      </c>
      <c r="MF29" s="109">
        <v>1</v>
      </c>
      <c r="MG29" s="134" t="str">
        <f>IF(MJ$7="","",IF(AND(MD29=MD$7,MF29=MF$7),$C$1,""))</f>
        <v/>
      </c>
      <c r="MH29" s="134" t="str">
        <f>IF(MG29="",(IF(MD29-MF29=0,"",(IF(MD29-MF29=MD$7-MF$7,$C$2,"")))),"")</f>
        <v/>
      </c>
      <c r="MI29" s="134" t="str">
        <f>IF(MJ$7="","",IF(AND(MH29="",MG29=""),IF(OR(AND(MD$7&gt;MF$7,MD29&gt;MF29),AND(MD$7&lt;MF$7,MD29&lt;MF29),AND(MD$7=MF$7,MD29=MF29)),$C$3,""),""))</f>
        <v/>
      </c>
      <c r="MJ29" s="110" t="str">
        <f>IF(MJ$7="","",IF(MG29="",IF(MH29="",IF(MI29="",0,MI29),MH29),MG29))</f>
        <v/>
      </c>
      <c r="MK29" s="118">
        <f>SUM($KT29,$JC29,$HL29,$FU29,$ED29,$CM29,$AV29,$E29)</f>
        <v>24</v>
      </c>
      <c r="ML29" s="119">
        <f>SUM(MT29,NB29,NJ29,NR29,NZ29,OH29,OP29,OX29)</f>
        <v>0</v>
      </c>
      <c r="MM29" s="135"/>
      <c r="MN29" s="132" t="s">
        <v>59</v>
      </c>
      <c r="MO29" s="109"/>
      <c r="MP29" s="109"/>
      <c r="MQ29" s="134" t="str">
        <f>IF(MT$7="","",IF(AND(MM29=MM$7,MO29=MO$7),$C$1,""))</f>
        <v/>
      </c>
      <c r="MR29" s="134" t="str">
        <f>IF(MQ29="",(IF(MM29-MO29=0,"",(IF(MM29-MO29=MM$7-MO$7,$C$2,"")))),"")</f>
        <v/>
      </c>
      <c r="MS29" s="134" t="str">
        <f>IF(MT$7="","",IF(AND(MR29="",MQ29=""),IF(OR(AND(MM$7&gt;MO$7,MM29&gt;MO29),AND(MM$7&lt;MO$7,MM29&lt;MO29),AND(MM$7=MO$7,MM29=MO29)),$C$3,""),""))</f>
        <v/>
      </c>
      <c r="MT29" s="110" t="str">
        <f>IF(MT$7="","",IF(MQ29="",IF(MR29="",IF(MS29="",0,(IF(MM$7-MO$7=0,MS29+$C$4,MS29))),MR29),IF(OR(AND(ISBLANK(MP$7),ISBLANK(MP29)),AND(ISTEXT(MP$7),ISTEXT(MP29))),MQ29+$C$4,MQ29)))</f>
        <v/>
      </c>
      <c r="MU29" s="108"/>
      <c r="MV29" s="132" t="s">
        <v>59</v>
      </c>
      <c r="MW29" s="109"/>
      <c r="MX29" s="109"/>
      <c r="MY29" s="134" t="str">
        <f>IF(NB$7="","",IF(AND(MU29=MU$7,MW29=MW$7),$C$1,""))</f>
        <v/>
      </c>
      <c r="MZ29" s="134" t="str">
        <f>IF(MY29="",(IF(MU29-MW29=0,"",(IF(MU29-MW29=MU$7-MW$7,$C$2,"")))),"")</f>
        <v/>
      </c>
      <c r="NA29" s="134" t="str">
        <f>IF(NB$7="","",IF(AND(MZ29="",MY29=""),IF(OR(AND(MU$7&gt;MW$7,MU29&gt;MW29),AND(MU$7&lt;MW$7,MU29&lt;MW29),AND(MU$7=MW$7,MU29=MW29)),$C$3,""),""))</f>
        <v/>
      </c>
      <c r="NB29" s="110" t="str">
        <f>IF(NB$7="","",IF(MY29="",IF(MZ29="",IF(NA29="",0,(IF(MU$7-MW$7=0,NA29+$C$4,NA29))),MZ29),IF(OR(AND(ISBLANK(MX$7),ISBLANK(MX29)),AND(ISTEXT(MX$7),ISTEXT(MX29))),MY29+$C$4,MY29)))</f>
        <v/>
      </c>
      <c r="NC29" s="108"/>
      <c r="ND29" s="132" t="s">
        <v>59</v>
      </c>
      <c r="NE29" s="109"/>
      <c r="NF29" s="109"/>
      <c r="NG29" s="134" t="str">
        <f>IF(NJ$7="","",IF(AND(NC29=NC$7,NE29=NE$7),$C$1,""))</f>
        <v/>
      </c>
      <c r="NH29" s="134" t="str">
        <f>IF(NG29="",(IF(NC29-NE29=0,"",(IF(NC29-NE29=NC$7-NE$7,$C$2,"")))),"")</f>
        <v/>
      </c>
      <c r="NI29" s="134" t="str">
        <f>IF(NJ$7="","",IF(AND(NH29="",NG29=""),IF(OR(AND(NC$7&gt;NE$7,NC29&gt;NE29),AND(NC$7&lt;NE$7,NC29&lt;NE29),AND(NC$7=NE$7,NC29=NE29)),$C$3,""),""))</f>
        <v/>
      </c>
      <c r="NJ29" s="110" t="str">
        <f>IF(NJ$7="","",IF(NG29="",IF(NH29="",IF(NI29="",0,(IF(NC$7-NE$7=0,NI29+$C$4,NI29))),NH29),IF(OR(AND(ISBLANK(NF$7),ISBLANK(NF29)),AND(ISTEXT(NF$7),ISTEXT(NF29))),NG29+$C$4,NG29)))</f>
        <v/>
      </c>
      <c r="NK29" s="108"/>
      <c r="NL29" s="132" t="s">
        <v>59</v>
      </c>
      <c r="NM29" s="109"/>
      <c r="NN29" s="109"/>
      <c r="NO29" s="134" t="str">
        <f>IF(NR$7="","",IF(AND(NK29=NK$7,NM29=NM$7),$C$1,""))</f>
        <v/>
      </c>
      <c r="NP29" s="134" t="str">
        <f>IF(NO29="",(IF(NK29-NM29=0,"",(IF(NK29-NM29=NK$7-NM$7,$C$2,"")))),"")</f>
        <v/>
      </c>
      <c r="NQ29" s="134" t="str">
        <f>IF(NR$7="","",IF(AND(NP29="",NO29=""),IF(OR(AND(NK$7&gt;NM$7,NK29&gt;NM29),AND(NK$7&lt;NM$7,NK29&lt;NM29),AND(NK$7=NM$7,NK29=NM29)),$C$3,""),""))</f>
        <v/>
      </c>
      <c r="NR29" s="110" t="str">
        <f>IF(NR$7="","",IF(NO29="",IF(NP29="",IF(NQ29="",0,(IF(NK$7-NM$7=0,NQ29+$C$4,NQ29))),NP29),IF(OR(AND(ISBLANK(NN$7),ISBLANK(NN29)),AND(ISTEXT(NN$7),ISTEXT(NN29))),NO29+$C$4,NO29)))</f>
        <v/>
      </c>
      <c r="NS29" s="108"/>
      <c r="NT29" s="132" t="s">
        <v>59</v>
      </c>
      <c r="NU29" s="109"/>
      <c r="NV29" s="109"/>
      <c r="NW29" s="134" t="str">
        <f>IF(NZ$7="","",IF(AND(NS29=NS$7,NU29=NU$7),$C$1,""))</f>
        <v/>
      </c>
      <c r="NX29" s="134" t="str">
        <f>IF(NW29="",IF(OR(NS29="",NU29=""),"",IF(NS29-NU29=NS$7-NU$7,$C$2,"")),"")</f>
        <v/>
      </c>
      <c r="NY29" s="134" t="str">
        <f>IF(NZ$7="","",IF(AND(NX29="",NW29=""),IF(OR(AND(NS$7&gt;NU$7,NS29&gt;NU29),AND(NS$7&lt;NU$7,NS29&lt;NU29),AND(NS$7=NU$7,NS29=NU29)),$C$3,""),""))</f>
        <v/>
      </c>
      <c r="NZ29" s="110" t="str">
        <f>IF(NZ$7="","",IF(NW29="",IF(NX29="",IF(NY29="",0,(IF(NS$7-NU$7=0,NY29+$C$4,NY29))),NX29),IF(OR(AND(ISBLANK(NV$7),ISBLANK(NV29)),AND(ISTEXT(NV$7),ISTEXT(NV29))),NW29+$C$4,NW29)))</f>
        <v/>
      </c>
      <c r="OA29" s="108"/>
      <c r="OB29" s="132" t="s">
        <v>59</v>
      </c>
      <c r="OC29" s="109"/>
      <c r="OD29" s="109"/>
      <c r="OE29" s="134" t="str">
        <f>IF(OH$7="","",IF(AND(OA29=OA$7,OC29=OC$7),$C$1,""))</f>
        <v/>
      </c>
      <c r="OF29" s="134" t="str">
        <f>IF(OE29="",IF(OR(OA29="",OC29=""),"",IF(OA29-OC29=OA$7-OC$7,$C$2,"")),"")</f>
        <v/>
      </c>
      <c r="OG29" s="134" t="str">
        <f>IF(OH$7="","",IF(AND(OF29="",OE29=""),IF(OR(AND(OA$7&gt;OC$7,OA29&gt;OC29),AND(OA$7&lt;OC$7,OA29&lt;OC29),AND(OA$7=OC$7,OA29=OC29)),$C$3,""),""))</f>
        <v/>
      </c>
      <c r="OH29" s="110" t="str">
        <f>IF(OH$7="","",IF(OE29="",IF(OF29="",IF(OG29="",0,(IF(OA$7-OC$7=0,OG29+$C$4,OG29))),OF29),IF(OR(AND(ISBLANK(OD$7),ISBLANK(OD29)),AND(ISTEXT(OD$7),ISTEXT(OD29))),OE29+$C$4,OE29)))</f>
        <v/>
      </c>
      <c r="OI29" s="108"/>
      <c r="OJ29" s="132" t="s">
        <v>59</v>
      </c>
      <c r="OK29" s="109"/>
      <c r="OL29" s="109"/>
      <c r="OM29" s="134" t="str">
        <f>IF(OP$7="","",IF(AND(OI29=OI$7,OK29=OK$7),$C$1,""))</f>
        <v/>
      </c>
      <c r="ON29" s="134" t="str">
        <f>IF(OM29="",IF(OR(OI29="",OK29=""),"",IF(OI29-OK29=OI$7-OK$7,$C$2,"")),"")</f>
        <v/>
      </c>
      <c r="OO29" s="134" t="str">
        <f>IF(OP$7="","",IF(AND(ON29="",OM29=""),IF(OR(AND(OI$7&gt;OK$7,OI29&gt;OK29),AND(OI$7&lt;OK$7,OI29&lt;OK29),AND(OI$7=OK$7,OI29=OK29)),$C$3,""),""))</f>
        <v/>
      </c>
      <c r="OP29" s="110" t="str">
        <f>IF(OP$7="","",IF(OM29="",IF(ON29="",IF(OO29="",0,(IF(OI$7-OK$7=0,OO29+$C$4,OO29))),ON29),IF(OR(AND(ISBLANK(OL$7),ISBLANK(OL29)),AND(ISTEXT(OL$7),ISTEXT(OL29))),OM29+$C$4,OM29)))</f>
        <v/>
      </c>
      <c r="OQ29" s="108"/>
      <c r="OR29" s="132" t="s">
        <v>59</v>
      </c>
      <c r="OS29" s="109"/>
      <c r="OT29" s="109"/>
      <c r="OU29" s="134" t="str">
        <f>IF(OX$7="","",IF(AND(OQ29=OQ$7,OS29=OS$7),$C$1,""))</f>
        <v/>
      </c>
      <c r="OV29" s="134" t="str">
        <f>IF(OU29="",IF(OR(OQ29="",OS29=""),"",IF(OQ29-OS29=OQ$7-OS$7,$C$2,"")),"")</f>
        <v/>
      </c>
      <c r="OW29" s="134" t="str">
        <f>IF(OX$7="","",IF(AND(OV29="",OU29=""),IF(OR(AND(OQ$7&gt;OS$7,OQ29&gt;OS29),AND(OQ$7&lt;OS$7,OQ29&lt;OS29),AND(OQ$7=OS$7,OQ29=OS29)),$C$3,""),""))</f>
        <v/>
      </c>
      <c r="OX29" s="110" t="str">
        <f>IF(OX$7="","",IF(OU29="",IF(OV29="",IF(OW29="",0,(IF(OQ$7-OS$7=0,OW29+$C$4,OW29))),OV29),IF(OR(AND(ISBLANK(OT$7),ISBLANK(OT29)),AND(ISTEXT(OT$7),ISTEXT(OT29))),OU29+$C$4,OU29)))</f>
        <v/>
      </c>
      <c r="OY29" s="136">
        <f>SUM(PG29,PO29,PW29,QE29)</f>
        <v>0</v>
      </c>
      <c r="OZ29" s="135"/>
      <c r="PA29" s="132" t="s">
        <v>59</v>
      </c>
      <c r="PB29" s="109"/>
      <c r="PC29" s="109"/>
      <c r="PD29" s="134" t="str">
        <f>IF(PG$7="","",IF(AND(OZ29=OZ$7,PB29=PB$7),$C$1,""))</f>
        <v/>
      </c>
      <c r="PE29" s="134" t="str">
        <f>IF(PD29="",(IF(OZ29-PB29=0,"",(IF(OZ29-PB29=OZ$7-PB$7,$C$2,"")))),"")</f>
        <v/>
      </c>
      <c r="PF29" s="134" t="str">
        <f>IF(PG$7="","",IF(AND(PE29="",PD29=""),IF(OR(AND(OZ$7&gt;PB$7,OZ29&gt;PB29),AND(OZ$7&lt;PB$7,OZ29&lt;PB29),AND(OZ$7=PB$7,OZ29=PB29)),$C$3,""),""))</f>
        <v/>
      </c>
      <c r="PG29" s="110" t="str">
        <f>IF(PG$7="","",IF(PD29="",IF(PE29="",IF(PF29="",0,(IF(OZ$7-PB$7=0,PF29+$C$4,PF29))),PE29),IF(OR(AND(ISBLANK(PC$7),ISBLANK(PC29)),AND(ISTEXT(PC$7),ISTEXT(PC29))),PD29+$C$4,PD29)))</f>
        <v/>
      </c>
      <c r="PH29" s="108"/>
      <c r="PI29" s="132" t="s">
        <v>59</v>
      </c>
      <c r="PJ29" s="109"/>
      <c r="PK29" s="109"/>
      <c r="PL29" s="134" t="str">
        <f>IF(PO$7="","",IF(AND(PH29=PH$7,PJ29=PJ$7),$C$1,""))</f>
        <v/>
      </c>
      <c r="PM29" s="134" t="str">
        <f>IF(PL29="",(IF(PH29-PJ29=0,"",(IF(PH29-PJ29=PH$7-PJ$7,$C$2,"")))),"")</f>
        <v/>
      </c>
      <c r="PN29" s="134" t="str">
        <f>IF(PO$7="","",IF(AND(PM29="",PL29=""),IF(OR(AND(PH$7&gt;PJ$7,PH29&gt;PJ29),AND(PH$7&lt;PJ$7,PH29&lt;PJ29),AND(PH$7=PJ$7,PH29=PJ29)),$C$3,""),""))</f>
        <v/>
      </c>
      <c r="PO29" s="110" t="str">
        <f>IF(PO$7="","",IF(PL29="",IF(PM29="",IF(PN29="",0,(IF(PH$7-PJ$7=0,PN29+$C$4,PN29))),PM29),IF(OR(AND(ISBLANK(PK$7),ISBLANK(PK29)),AND(ISTEXT(PK$7),ISTEXT(PK29))),PL29+$C$4,PL29)))</f>
        <v/>
      </c>
      <c r="PP29" s="108"/>
      <c r="PQ29" s="132" t="s">
        <v>59</v>
      </c>
      <c r="PR29" s="109"/>
      <c r="PS29" s="109"/>
      <c r="PT29" s="134" t="str">
        <f>IF(PW$7="","",IF(AND(PP29=PP$7,PR29=PR$7),$C$1,""))</f>
        <v/>
      </c>
      <c r="PU29" s="134" t="str">
        <f>IF(PT29="",(IF(PP29-PR29=0,"",(IF(PP29-PR29=PP$7-PR$7,$C$2,"")))),"")</f>
        <v/>
      </c>
      <c r="PV29" s="134" t="str">
        <f>IF(PW$7="","",IF(AND(PU29="",PT29=""),IF(OR(AND(PP$7&gt;PR$7,PP29&gt;PR29),AND(PP$7&lt;PR$7,PP29&lt;PR29),AND(PP$7=PR$7,PP29=PR29)),$C$3,""),""))</f>
        <v/>
      </c>
      <c r="PW29" s="110" t="str">
        <f>IF(PW$7="","",IF(PT29="",IF(PU29="",IF(PV29="",0,(IF(PP$7-PR$7=0,PV29+$C$4,PV29))),PU29),IF(OR(AND(ISBLANK(PS$7),ISBLANK(PS29)),AND(ISTEXT(PS$7),ISTEXT(PS29))),PT29+$C$4,PT29)))</f>
        <v/>
      </c>
      <c r="PX29" s="108"/>
      <c r="PY29" s="132" t="s">
        <v>59</v>
      </c>
      <c r="PZ29" s="109"/>
      <c r="QA29" s="109"/>
      <c r="QB29" s="134" t="str">
        <f>IF(QE$7="","",IF(AND(PX29=PX$7,PZ29=PZ$7),$C$1,""))</f>
        <v/>
      </c>
      <c r="QC29" s="134" t="str">
        <f>IF(QB29="",(IF(PX29-PZ29=0,"",(IF(PX29-PZ29=PX$7-PZ$7,$C$2,"")))),"")</f>
        <v/>
      </c>
      <c r="QD29" s="134" t="str">
        <f>IF(QE$7="","",IF(AND(QC29="",QB29=""),IF(OR(AND(PX$7&gt;PZ$7,PX29&gt;PZ29),AND(PX$7&lt;PZ$7,PX29&lt;PZ29),AND(PX$7=PZ$7,PX29=PZ29)),$C$3,""),""))</f>
        <v/>
      </c>
      <c r="QE29" s="110" t="str">
        <f>IF(QE$7="","",IF(QB29="",IF(QC29="",IF(QD29="",0,(IF(PX$7-PZ$7=0,QD29+$C$4,QD29))),QC29),IF(OR(AND(ISBLANK(QA$7),ISBLANK(QA29)),AND(ISTEXT(QA$7),ISTEXT(QA29))),QB29+$C$4,QB29)))</f>
        <v/>
      </c>
      <c r="QF29" s="137">
        <f>SUM(QN29,QV29)</f>
        <v>0</v>
      </c>
      <c r="QG29" s="135"/>
      <c r="QH29" s="132" t="s">
        <v>59</v>
      </c>
      <c r="QI29" s="109"/>
      <c r="QJ29" s="109"/>
      <c r="QK29" s="134" t="str">
        <f>IF(QN$7="","",IF(AND(QG29=QG$7,QI29=QI$7),$C$1,""))</f>
        <v/>
      </c>
      <c r="QL29" s="134" t="str">
        <f>IF(QK29="",(IF(QG29-QI29=0,"",(IF(QG29-QI29=QG$7-QI$7,$C$2,"")))),"")</f>
        <v/>
      </c>
      <c r="QM29" s="134" t="str">
        <f>IF(QN$7="","",IF(AND(QL29="",QK29=""),IF(OR(AND(QG$7&gt;QI$7,QG29&gt;QI29),AND(QG$7&lt;QI$7,QG29&lt;QI29),AND(QG$7=QI$7,QG29=QI29)),$C$3,""),""))</f>
        <v/>
      </c>
      <c r="QN29" s="110" t="str">
        <f>IF(QN$7="","",IF(QK29="",IF(QL29="",IF(QM29="",0,(IF(QG$7-QI$7=0,QM29+$C$4,QM29))),QL29),IF(OR(AND(ISBLANK(QJ$7),ISBLANK(QJ29)),AND(ISTEXT(QJ$7),ISTEXT(QJ29))),QK29+$C$4,QK29)))</f>
        <v/>
      </c>
      <c r="QO29" s="108"/>
      <c r="QP29" s="132" t="s">
        <v>59</v>
      </c>
      <c r="QQ29" s="109"/>
      <c r="QR29" s="109"/>
      <c r="QS29" s="134" t="str">
        <f>IF(QV$7="","",IF(AND(QO29=QO$7,QQ29=QQ$7),$C$1,""))</f>
        <v/>
      </c>
      <c r="QT29" s="134" t="str">
        <f>IF(QS29="",(IF(QO29-QQ29=0,"",(IF(QO29-QQ29=QO$7-QQ$7,$C$2,"")))),"")</f>
        <v/>
      </c>
      <c r="QU29" s="134" t="str">
        <f>IF(QV$7="","",IF(AND(QT29="",QS29=""),IF(OR(AND(QO$7&gt;QQ$7,QO29&gt;QQ29),AND(QO$7&lt;QQ$7,QO29&lt;QQ29),AND(QO$7=QQ$7,QO29=QQ29)),$C$3,""),""))</f>
        <v/>
      </c>
      <c r="QV29" s="110" t="str">
        <f>IF(QV$7="","",IF(QS29="",IF(QT29="",IF(QU29="",0,(IF(QO$7-QQ$7=0,QU29+$C$4,QU29))),QT29),IF(OR(AND(ISBLANK(QR$7),ISBLANK(QR29)),AND(ISTEXT(QR$7),ISTEXT(QR29))),QS29+$C$4,QS29)))</f>
        <v/>
      </c>
      <c r="QW29" s="138">
        <f>SUM(RE29,RM29,RO29)</f>
        <v>0</v>
      </c>
      <c r="QX29" s="135"/>
      <c r="QY29" s="132" t="s">
        <v>59</v>
      </c>
      <c r="QZ29" s="109"/>
      <c r="RA29" s="109"/>
      <c r="RB29" s="134" t="str">
        <f>IF(RE$7="","",IF(AND(QX29=QX$7,QZ29=QZ$7),$C$1,""))</f>
        <v/>
      </c>
      <c r="RC29" s="134" t="str">
        <f>IF(RB29="",(IF(QX29-QZ29=0,"",(IF(QX29-QZ29=QX$7-QZ$7,$C$2,"")))),"")</f>
        <v/>
      </c>
      <c r="RD29" s="134" t="str">
        <f>IF(RE$7="","",IF(AND(RC29="",RB29=""),IF(OR(AND(QX$7&gt;QZ$7,QX29&gt;QZ29),AND(QX$7&lt;QZ$7,QX29&lt;QZ29),AND(QX$7=QZ$7,QX29=QZ29)),$C$3,""),""))</f>
        <v/>
      </c>
      <c r="RE29" s="110" t="str">
        <f>IF(RE$7="","",IF(RB29="",IF(RC29="",IF(RD29="",0,(IF(QX$7-QZ$7=0,RD29+$C$4,RD29))),RC29),IF(OR(AND(ISBLANK(RA$7),ISBLANK(RA29)),AND(ISTEXT(RA$7),ISTEXT(RA29))),RB29+$C$4,RB29)))</f>
        <v/>
      </c>
      <c r="RF29" s="108"/>
      <c r="RG29" s="132" t="s">
        <v>59</v>
      </c>
      <c r="RH29" s="109"/>
      <c r="RI29" s="109"/>
      <c r="RJ29" s="134" t="str">
        <f>IF(RM$7="","",IF(AND(RF29=RF$7,RH29=RH$7),$C$1,""))</f>
        <v/>
      </c>
      <c r="RK29" s="134" t="str">
        <f>IF(RJ29="",(IF(RF29-RH29=0,"",(IF(RF29-RH29=RF$7-RH$7,$C$2,"")))),"")</f>
        <v/>
      </c>
      <c r="RL29" s="134" t="str">
        <f>IF(RM$7="","",IF(AND(RK29="",RJ29=""),IF(OR(AND(RF$7&gt;RH$7,RF29&gt;RH29),AND(RF$7&lt;RH$7,RF29&lt;RH29),AND(RF$7=RH$7,RF29=RH29)),$C$3,""),""))</f>
        <v/>
      </c>
      <c r="RM29" s="110" t="str">
        <f>IF(RM$7="","",IF(RJ29="",IF(RK29="",IF(RL29="",0,(IF(RF$7-RH$7=0,RL29+$C$4,RL29))),RK29),IF(OR(AND(ISBLANK(RI$7),ISBLANK(RI29)),AND(ISTEXT(RI$7),ISTEXT(RI29))),RJ29+$C$4,RJ29)))</f>
        <v/>
      </c>
      <c r="RN29" s="139" t="s">
        <v>122</v>
      </c>
      <c r="RO29" s="140" t="str">
        <f>IF(ISBLANK(RN$7),"",IF(RN$7=RN29,$C$5,0))</f>
        <v/>
      </c>
      <c r="RP29" s="141">
        <f>SUM($E29,$AV29,$CM29,$ED29,$FU29,$HL29,$JC29,$KT29)</f>
        <v>24</v>
      </c>
      <c r="RQ29" s="142">
        <f>SUM($ML29,$OY29,$QF29,$QW29)</f>
        <v>0</v>
      </c>
      <c r="RR29" s="130">
        <f>SUM($MK29,$RQ29)</f>
        <v>24</v>
      </c>
    </row>
    <row r="30" spans="1:486" ht="15.75" thickBot="1">
      <c r="A30" s="125">
        <f t="shared" si="19"/>
        <v>22</v>
      </c>
      <c r="B30" s="156" t="s">
        <v>97</v>
      </c>
      <c r="C30" s="130">
        <f>SUM($MK30,$RQ30)</f>
        <v>24</v>
      </c>
      <c r="D30" s="130">
        <f>0+IF((OR(L30="",L30=0)),0,1)+IF((OR(S30="",S30=0)),0,1)+IF((OR(Z30="",Z30=0)),0,1)+IF((OR(AG30="",AG30=0)),0,1)+IF((OR(AN30="",AN30=0)),0,1)+IF((OR(AU30="",AU30=0)),0,1)+IF((OR(BC30="",BC30=0)),0,1)+IF((OR(BJ30="",BJ30=0)),0,1)+IF((OR(BQ30="",BQ30=0)),0,1)+IF((OR(BX30="",BX30=0)),0,1)+IF((OR(CE30="",CE30=0)),0,1)+IF((OR(CL30="",CL30=0)),0,1)+IF((OR(CT30="",CT30=0)),0,1)+IF((OR(DA30="",DA30=0)),0,1)+IF((OR(DH30="",DH30=0)),0,1)+IF((OR(DO30="",DO30=0)),0,1)+IF((OR(DV30="",DV30=0)),0,1)+IF((OR(EC30="",EC30=0)),0,1)+IF((OR(EK30="",EK30=0)),0,1)+IF((OR(ER30="",ER30=0)),0,1)+IF((OR(EY30="",EY30=0)),0,1)+IF((OR(FF30="",FF30=0)),0,1)+IF((OR(FM30="",FM30=0)),0,1)+IF((OR(FT30="",FT30=0)),0,1)+IF((OR(GB30="",GB30=0)),0,1)+IF((OR(GI30="",GI30=0)),0,1)+IF((OR(GP30="",GP30=0)),0,1)+IF((OR(GW30="",GW30=0)),0,1)+IF((OR(HD30="",HD30=0)),0,1)+IF((OR(HK30="",HK30=0)),0,1)+IF((OR(HS30="",HS30=0)),0,1)+IF((OR(HZ30="",HZ30=0)),0,1)+IF((OR(IG30="",IG30=0)),0,1)+IF((OR(IN30="",IN30=0)),0,1)+IF((OR(IU30="",IU30=0)),0,1)+IF((OR(JB30="",JB30=0)),0,1)+IF((OR(JJ30="",JJ30=0)),0,1)+IF((OR(JQ30="",JQ30=0)),0,1)+IF((OR(JX30="",JX30=0)),0,1)+IF((OR(KE30="",KE30=0)),0,1)+IF((OR(KL30="",KL30=0)),0,1)+IF((OR(KS30="",KS30=0)),0,1)+IF((OR(LA30="",LA30=0)),0,1)+IF((OR(LH30="",LH30=0)),0,1)+IF((OR(LO30="",LO30=0)),0,1)+IF((OR(LV30="",LV30=0)),0,1)+IF((OR(MC30="",MC30=0)),0,1)+IF((OR(MJ30="",MJ30=0)),0,1)+IF((OR(MT30="",MT30=0)),0,1)+IF((OR(NB30="",NB30=0)),0,1)+IF((OR(NJ30="",NJ30=0)),0,1)+IF((OR(NR30="",NR30=0)),0,1)+IF((OR(NZ30="",NZ30=0)),0,1)+IF((OR(OH30="",OH30=0)),0,1)+IF((OR(OP30="",OP30=0)),0,1)+IF((OR(OX30="",OX30=0)),0,1)+IF((OR(PG30="",PG30=0)),0,1)+IF((OR(PO30="",PO30=0)),0,1)+IF((OR(PW30="",PW30=0)),0,1)+IF((OR(QE30="",QE30=0)),0,1)+IF((OR(QN30="",QN30=0)),0,1)+IF((OR(QV30="",QV30=0)),0,1)+IF((OR(RE30="",RE30=0)),0,1)+IF((OR(RM30="",RM30=0)),0,1)</f>
        <v>10</v>
      </c>
      <c r="E30" s="131">
        <f>SUM(L30,S30,Z30,AG30,AN30,AU30)</f>
        <v>6</v>
      </c>
      <c r="F30" s="108">
        <v>3</v>
      </c>
      <c r="G30" s="132" t="s">
        <v>59</v>
      </c>
      <c r="H30" s="109">
        <v>1</v>
      </c>
      <c r="I30" s="133">
        <f>IF(L$7="","",IF(AND(F30=F$7,H30=H$7),$C$1,""))</f>
        <v>4</v>
      </c>
      <c r="J30" s="134" t="str">
        <f>IF(I30="",(IF(F30-H30=0,"",(IF(F30-H30=F$7-H$7,$C$2,"")))),"")</f>
        <v/>
      </c>
      <c r="K30" s="134" t="str">
        <f>IF(L$7="","",IF(AND(J30="",I30=""),IF(OR(AND(F$7&gt;H$7,F30&gt;H30),AND(F$7&lt;H$7,F30&lt;H30),AND(F$7=H$7,F30=H30)),$C$3,""),""))</f>
        <v/>
      </c>
      <c r="L30" s="110">
        <f>IF(L$7="","",IF(I30="",IF(J30="",IF(K30="",0,K30),J30),I30))</f>
        <v>4</v>
      </c>
      <c r="M30" s="108">
        <v>2</v>
      </c>
      <c r="N30" s="132" t="s">
        <v>59</v>
      </c>
      <c r="O30" s="109">
        <v>0</v>
      </c>
      <c r="P30" s="134" t="str">
        <f>IF(S$7="","",IF(AND(M30=M$7,O30=O$7),$C$1,""))</f>
        <v/>
      </c>
      <c r="Q30" s="134" t="str">
        <f>IF(P30="",(IF(M30-O30=0,"",(IF(M30-O30=M$7-O$7,$C$2,"")))),"")</f>
        <v/>
      </c>
      <c r="R30" s="134">
        <f>IF(S$7="","",IF(AND(Q30="",P30=""),IF(OR(AND(M$7&gt;O$7,M30&gt;O30),AND(M$7&lt;O$7,M30&lt;O30),AND(M$7=O$7,M30=O30)),$C$3,""),""))</f>
        <v>2</v>
      </c>
      <c r="S30" s="110">
        <f>IF(S$7="","",IF(P30="",IF(Q30="",IF(R30="",0,R30),Q30),P30))</f>
        <v>2</v>
      </c>
      <c r="T30" s="108">
        <v>2</v>
      </c>
      <c r="U30" s="132" t="s">
        <v>59</v>
      </c>
      <c r="V30" s="109">
        <v>1</v>
      </c>
      <c r="W30" s="134" t="str">
        <f>IF(Z$7="","",IF(AND(T30=T$7,V30=V$7),$C$1,""))</f>
        <v/>
      </c>
      <c r="X30" s="134" t="str">
        <f>IF(W30="",(IF(T30-V30=0,"",(IF(T30-V30=T$7-V$7,$C$2,"")))),"")</f>
        <v/>
      </c>
      <c r="Y30" s="134" t="str">
        <f>IF(Z$7="","",IF(AND(X30="",W30=""),IF(OR(AND(T$7&gt;V$7,T30&gt;V30),AND(T$7&lt;V$7,T30&lt;V30),AND(T$7=V$7,T30=V30)),$C$3,""),""))</f>
        <v/>
      </c>
      <c r="Z30" s="110">
        <f>IF(Z$7="","",IF(W30="",IF(X30="",IF(Y30="",0,Y30),X30),W30))</f>
        <v>0</v>
      </c>
      <c r="AA30" s="108">
        <v>1</v>
      </c>
      <c r="AB30" s="132" t="s">
        <v>59</v>
      </c>
      <c r="AC30" s="109">
        <v>1</v>
      </c>
      <c r="AD30" s="134" t="str">
        <f>IF(AG$7="","",IF(AND(AA30=AA$7,AC30=AC$7),$C$1,""))</f>
        <v/>
      </c>
      <c r="AE30" s="134" t="str">
        <f>IF(AD30="",(IF(AA30-AC30=0,"",(IF(AA30-AC30=AA$7-AC$7,$C$2,"")))),"")</f>
        <v/>
      </c>
      <c r="AF30" s="134" t="str">
        <f>IF(AG$7="","",IF(AND(AE30="",AD30=""),IF(OR(AND(AA$7&gt;AC$7,AA30&gt;AC30),AND(AA$7&lt;AC$7,AA30&lt;AC30),AND(AA$7=AC$7,AA30=AC30)),$C$3,""),""))</f>
        <v/>
      </c>
      <c r="AG30" s="110" t="str">
        <f>IF(AG$7="","",IF(AD30="",IF(AE30="",IF(AF30="",0,AF30),AE30),AD30))</f>
        <v/>
      </c>
      <c r="AH30" s="108">
        <v>1</v>
      </c>
      <c r="AI30" s="132" t="s">
        <v>59</v>
      </c>
      <c r="AJ30" s="109">
        <v>0</v>
      </c>
      <c r="AK30" s="134" t="str">
        <f>IF(AN$7="","",IF(AND(AH30=AH$7,AJ30=AJ$7),$C$1,""))</f>
        <v/>
      </c>
      <c r="AL30" s="134" t="str">
        <f>IF(AK30="",(IF(AH30-AJ30=0,"",(IF(AH30-AJ30=AH$7-AJ$7,$C$2,"")))),"")</f>
        <v/>
      </c>
      <c r="AM30" s="134" t="str">
        <f>IF(AN$7="","",IF(AND(AL30="",AK30=""),IF(OR(AND(AH$7&gt;AJ$7,AH30&gt;AJ30),AND(AH$7&lt;AJ$7,AH30&lt;AJ30),AND(AH$7=AJ$7,AH30=AJ30)),$C$3,""),""))</f>
        <v/>
      </c>
      <c r="AN30" s="110" t="str">
        <f>IF(AN$7="","",IF(AK30="",IF(AL30="",IF(AM30="",0,AM30),AL30),AK30))</f>
        <v/>
      </c>
      <c r="AO30" s="108">
        <v>0</v>
      </c>
      <c r="AP30" s="132" t="s">
        <v>59</v>
      </c>
      <c r="AQ30" s="109">
        <v>4</v>
      </c>
      <c r="AR30" s="134" t="str">
        <f>IF(AU$7="","",IF(AND(AO30=AO$7,AQ30=AQ$7),$C$1,""))</f>
        <v/>
      </c>
      <c r="AS30" s="134" t="str">
        <f>IF(AR30="",(IF(AO30-AQ30=0,"",(IF(AO30-AQ30=AO$7-AQ$7,$C$2,"")))),"")</f>
        <v/>
      </c>
      <c r="AT30" s="134" t="str">
        <f>IF(AU$7="","",IF(AND(AS30="",AR30=""),IF(OR(AND(AO$7&gt;AQ$7,AO30&gt;AQ30),AND(AO$7&lt;AQ$7,AO30&lt;AQ30),AND(AO$7=AQ$7,AO30=AQ30)),$C$3,""),""))</f>
        <v/>
      </c>
      <c r="AU30" s="110" t="str">
        <f>IF(AU$7="","",IF(AR30="",IF(AS30="",IF(AT30="",0,AT30),AS30),AR30))</f>
        <v/>
      </c>
      <c r="AV30" s="111">
        <f>SUM(BC30,BJ30,BQ30,BX30,CE30,CL30)</f>
        <v>2</v>
      </c>
      <c r="AW30" s="108">
        <v>0</v>
      </c>
      <c r="AX30" s="132" t="s">
        <v>59</v>
      </c>
      <c r="AY30" s="109">
        <v>0</v>
      </c>
      <c r="AZ30" s="134" t="str">
        <f>IF(BC$7="","",IF(AND(AW30=AW$7,AY30=AY$7),$C$1,""))</f>
        <v/>
      </c>
      <c r="BA30" s="134" t="str">
        <f>IF(AZ30="",(IF(AW30-AY30=0,"",(IF(AW30-AY30=AW$7-AY$7,$C$2,"")))),"")</f>
        <v/>
      </c>
      <c r="BB30" s="134" t="str">
        <f>IF(BC$7="","",IF(AND(BA30="",AZ30=""),IF(OR(AND(AW$7&gt;AY$7,AW30&gt;AY30),AND(AW$7&lt;AY$7,AW30&lt;AY30),AND(AW$7=AY$7,AW30=AY30)),$C$3,""),""))</f>
        <v/>
      </c>
      <c r="BC30" s="110">
        <f>IF(BC$7="","",IF(AZ30="",IF(BA30="",IF(BB30="",0,BB30),BA30),AZ30))</f>
        <v>0</v>
      </c>
      <c r="BD30" s="108">
        <v>1</v>
      </c>
      <c r="BE30" s="132" t="s">
        <v>59</v>
      </c>
      <c r="BF30" s="109">
        <v>0</v>
      </c>
      <c r="BG30" s="134" t="str">
        <f>IF(BJ$7="","",IF(AND(BD30=BD$7,BF30=BF$7),$C$1,""))</f>
        <v/>
      </c>
      <c r="BH30" s="134" t="str">
        <f>IF(BG30="",(IF(BD30-BF30=0,"",(IF(BD30-BF30=BD$7-BF$7,$C$2,"")))),"")</f>
        <v/>
      </c>
      <c r="BI30" s="134">
        <f>IF(BJ$7="","",IF(AND(BH30="",BG30=""),IF(OR(AND(BD$7&gt;BF$7,BD30&gt;BF30),AND(BD$7&lt;BF$7,BD30&lt;BF30),AND(BD$7=BF$7,BD30=BF30)),$C$3,""),""))</f>
        <v>2</v>
      </c>
      <c r="BJ30" s="110">
        <f>IF(BJ$7="","",IF(BG30="",IF(BH30="",IF(BI30="",0,BI30),BH30),BG30))</f>
        <v>2</v>
      </c>
      <c r="BK30" s="108">
        <v>0</v>
      </c>
      <c r="BL30" s="132" t="s">
        <v>59</v>
      </c>
      <c r="BM30" s="109">
        <v>2</v>
      </c>
      <c r="BN30" s="134" t="str">
        <f>IF(BQ$7="","",IF(AND(BK30=BK$7,BM30=BM$7),$C$1,""))</f>
        <v/>
      </c>
      <c r="BO30" s="134" t="str">
        <f>IF(BN30="",(IF(BK30-BM30=0,"",(IF(BK30-BM30=BK$7-BM$7,$C$2,"")))),"")</f>
        <v/>
      </c>
      <c r="BP30" s="134" t="str">
        <f>IF(BQ$7="","",IF(AND(BO30="",BN30=""),IF(OR(AND(BK$7&gt;BM$7,BK30&gt;BM30),AND(BK$7&lt;BM$7,BK30&lt;BM30),AND(BK$7=BM$7,BK30=BM30)),$C$3,""),""))</f>
        <v/>
      </c>
      <c r="BQ30" s="110" t="str">
        <f>IF(BQ$7="","",IF(BN30="",IF(BO30="",IF(BP30="",0,BP30),BO30),BN30))</f>
        <v/>
      </c>
      <c r="BR30" s="108">
        <v>1</v>
      </c>
      <c r="BS30" s="132" t="s">
        <v>59</v>
      </c>
      <c r="BT30" s="109">
        <v>0</v>
      </c>
      <c r="BU30" s="134" t="str">
        <f>IF(BX$7="","",IF(AND(BR30=BR$7,BT30=BT$7),$C$1,""))</f>
        <v/>
      </c>
      <c r="BV30" s="134" t="str">
        <f>IF(BU30="",(IF(BR30-BT30=0,"",(IF(BR30-BT30=BR$7-BT$7,$C$2,"")))),"")</f>
        <v/>
      </c>
      <c r="BW30" s="134" t="str">
        <f>IF(BX$7="","",IF(AND(BV30="",BU30=""),IF(OR(AND(BR$7&gt;BT$7,BR30&gt;BT30),AND(BR$7&lt;BT$7,BR30&lt;BT30),AND(BR$7=BT$7,BR30=BT30)),$C$3,""),""))</f>
        <v/>
      </c>
      <c r="BX30" s="110" t="str">
        <f>IF(BX$7="","",IF(BU30="",IF(BV30="",IF(BW30="",0,BW30),BV30),BU30))</f>
        <v/>
      </c>
      <c r="BY30" s="108">
        <v>0</v>
      </c>
      <c r="BZ30" s="132" t="s">
        <v>59</v>
      </c>
      <c r="CA30" s="109">
        <v>1</v>
      </c>
      <c r="CB30" s="134" t="str">
        <f>IF(CE$7="","",IF(AND(BY30=BY$7,CA30=CA$7),$C$1,""))</f>
        <v/>
      </c>
      <c r="CC30" s="134" t="str">
        <f>IF(CB30="",(IF(BY30-CA30=0,"",(IF(BY30-CA30=BY$7-CA$7,$C$2,"")))),"")</f>
        <v/>
      </c>
      <c r="CD30" s="134" t="str">
        <f>IF(CE$7="","",IF(AND(CC30="",CB30=""),IF(OR(AND(BY$7&gt;CA$7,BY30&gt;CA30),AND(BY$7&lt;CA$7,BY30&lt;CA30),AND(BY$7=CA$7,BY30=CA30)),$C$3,""),""))</f>
        <v/>
      </c>
      <c r="CE30" s="110" t="str">
        <f>IF(CE$7="","",IF(CB30="",IF(CC30="",IF(CD30="",0,CD30),CC30),CB30))</f>
        <v/>
      </c>
      <c r="CF30" s="108">
        <v>2</v>
      </c>
      <c r="CG30" s="132" t="s">
        <v>59</v>
      </c>
      <c r="CH30" s="109">
        <v>0</v>
      </c>
      <c r="CI30" s="134" t="str">
        <f>IF(CL$7="","",IF(AND(CF30=CF$7,CH30=CH$7),$C$1,""))</f>
        <v/>
      </c>
      <c r="CJ30" s="134" t="str">
        <f>IF(CI30="",(IF(CF30-CH30=0,"",(IF(CF30-CH30=CF$7-CH$7,$C$2,"")))),"")</f>
        <v/>
      </c>
      <c r="CK30" s="134" t="str">
        <f>IF(CL$7="","",IF(AND(CJ30="",CI30=""),IF(OR(AND(CF$7&gt;CH$7,CF30&gt;CH30),AND(CF$7&lt;CH$7,CF30&lt;CH30),AND(CF$7=CH$7,CF30=CH30)),$C$3,""),""))</f>
        <v/>
      </c>
      <c r="CL30" s="110" t="str">
        <f>IF(CL$7="","",IF(CI30="",IF(CJ30="",IF(CK30="",0,CK30),CJ30),CI30))</f>
        <v/>
      </c>
      <c r="CM30" s="112">
        <f>SUM(CT30,DA30,DH30,DO30,DV30,EC30)</f>
        <v>2</v>
      </c>
      <c r="CN30" s="108">
        <v>1</v>
      </c>
      <c r="CO30" s="132" t="s">
        <v>59</v>
      </c>
      <c r="CP30" s="109">
        <v>1</v>
      </c>
      <c r="CQ30" s="134" t="str">
        <f>IF(CT$7="","",IF(AND(CN30=CN$7,CP30=CP$7),$C$1,""))</f>
        <v/>
      </c>
      <c r="CR30" s="134" t="str">
        <f>IF(CQ30="",(IF(CN30-CP30=0,"",(IF(CN30-CP30=CN$7-CP$7,$C$2,"")))),"")</f>
        <v/>
      </c>
      <c r="CS30" s="134" t="str">
        <f>IF(CT$7="","",IF(AND(CR30="",CQ30=""),IF(OR(AND(CN$7&gt;CP$7,CN30&gt;CP30),AND(CN$7&lt;CP$7,CN30&lt;CP30),AND(CN$7=CP$7,CN30=CP30)),$C$3,""),""))</f>
        <v/>
      </c>
      <c r="CT30" s="110">
        <f>IF(CT$7="","",IF(CQ30="",IF(CR30="",IF(CS30="",0,CS30),CR30),CQ30))</f>
        <v>0</v>
      </c>
      <c r="CU30" s="108">
        <v>2</v>
      </c>
      <c r="CV30" s="132" t="s">
        <v>59</v>
      </c>
      <c r="CW30" s="109">
        <v>0</v>
      </c>
      <c r="CX30" s="134" t="str">
        <f>IF(DA$7="","",IF(AND(CU30=CU$7,CW30=CW$7),$C$1,""))</f>
        <v/>
      </c>
      <c r="CY30" s="134" t="str">
        <f>IF(CX30="",(IF(CU30-CW30=0,"",(IF(CU30-CW30=CU$7-CW$7,$C$2,"")))),"")</f>
        <v/>
      </c>
      <c r="CZ30" s="134">
        <f>IF(DA$7="","",IF(AND(CY30="",CX30=""),IF(OR(AND(CU$7&gt;CW$7,CU30&gt;CW30),AND(CU$7&lt;CW$7,CU30&lt;CW30),AND(CU$7=CW$7,CU30=CW30)),$C$3,""),""))</f>
        <v>2</v>
      </c>
      <c r="DA30" s="110">
        <f>IF(DA$7="","",IF(CX30="",IF(CY30="",IF(CZ30="",0,CZ30),CY30),CX30))</f>
        <v>2</v>
      </c>
      <c r="DB30" s="108">
        <v>0</v>
      </c>
      <c r="DC30" s="132" t="s">
        <v>59</v>
      </c>
      <c r="DD30" s="109">
        <v>1</v>
      </c>
      <c r="DE30" s="134" t="str">
        <f>IF(DH$7="","",IF(AND(DB30=DB$7,DD30=DD$7),$C$1,""))</f>
        <v/>
      </c>
      <c r="DF30" s="134" t="str">
        <f>IF(DE30="",(IF(DB30-DD30=0,"",(IF(DB30-DD30=DB$7-DD$7,$C$2,"")))),"")</f>
        <v/>
      </c>
      <c r="DG30" s="134" t="str">
        <f>IF(DH$7="","",IF(AND(DF30="",DE30=""),IF(OR(AND(DB$7&gt;DD$7,DB30&gt;DD30),AND(DB$7&lt;DD$7,DB30&lt;DD30),AND(DB$7=DD$7,DB30=DD30)),$C$3,""),""))</f>
        <v/>
      </c>
      <c r="DH30" s="110" t="str">
        <f>IF(DH$7="","",IF(DE30="",IF(DF30="",IF(DG30="",0,DG30),DF30),DE30))</f>
        <v/>
      </c>
      <c r="DI30" s="108">
        <v>1</v>
      </c>
      <c r="DJ30" s="132" t="s">
        <v>59</v>
      </c>
      <c r="DK30" s="109">
        <v>0</v>
      </c>
      <c r="DL30" s="134" t="str">
        <f>IF(DO$7="","",IF(AND(DI30=DI$7,DK30=DK$7),$C$1,""))</f>
        <v/>
      </c>
      <c r="DM30" s="134" t="str">
        <f>IF(DL30="",(IF(DI30-DK30=0,"",(IF(DI30-DK30=DI$7-DK$7,$C$2,"")))),"")</f>
        <v/>
      </c>
      <c r="DN30" s="134" t="str">
        <f>IF(DO$7="","",IF(AND(DM30="",DL30=""),IF(OR(AND(DI$7&gt;DK$7,DI30&gt;DK30),AND(DI$7&lt;DK$7,DI30&lt;DK30),AND(DI$7=DK$7,DI30=DK30)),$C$3,""),""))</f>
        <v/>
      </c>
      <c r="DO30" s="110" t="str">
        <f>IF(DO$7="","",IF(DL30="",IF(DM30="",IF(DN30="",0,DN30),DM30),DL30))</f>
        <v/>
      </c>
      <c r="DP30" s="108">
        <v>1</v>
      </c>
      <c r="DQ30" s="132" t="s">
        <v>59</v>
      </c>
      <c r="DR30" s="109">
        <v>2</v>
      </c>
      <c r="DS30" s="134" t="str">
        <f>IF(DV$7="","",IF(AND(DP30=DP$7,DR30=DR$7),$C$1,""))</f>
        <v/>
      </c>
      <c r="DT30" s="134" t="str">
        <f>IF(DS30="",(IF(DP30-DR30=0,"",(IF(DP30-DR30=DP$7-DR$7,$C$2,"")))),"")</f>
        <v/>
      </c>
      <c r="DU30" s="134" t="str">
        <f>IF(DV$7="","",IF(AND(DT30="",DS30=""),IF(OR(AND(DP$7&gt;DR$7,DP30&gt;DR30),AND(DP$7&lt;DR$7,DP30&lt;DR30),AND(DP$7=DR$7,DP30=DR30)),$C$3,""),""))</f>
        <v/>
      </c>
      <c r="DV30" s="110" t="str">
        <f>IF(DV$7="","",IF(DS30="",IF(DT30="",IF(DU30="",0,DU30),DT30),DS30))</f>
        <v/>
      </c>
      <c r="DW30" s="108">
        <v>1</v>
      </c>
      <c r="DX30" s="132" t="s">
        <v>59</v>
      </c>
      <c r="DY30" s="109">
        <v>3</v>
      </c>
      <c r="DZ30" s="134" t="str">
        <f>IF(EC$7="","",IF(AND(DW30=DW$7,DY30=DY$7),$C$1,""))</f>
        <v/>
      </c>
      <c r="EA30" s="134" t="str">
        <f>IF(DZ30="",(IF(DW30-DY30=0,"",(IF(DW30-DY30=DW$7-DY$7,$C$2,"")))),"")</f>
        <v/>
      </c>
      <c r="EB30" s="134" t="str">
        <f>IF(EC$7="","",IF(AND(EA30="",DZ30=""),IF(OR(AND(DW$7&gt;DY$7,DW30&gt;DY30),AND(DW$7&lt;DY$7,DW30&lt;DY30),AND(DW$7=DY$7,DW30=DY30)),$C$3,""),""))</f>
        <v/>
      </c>
      <c r="EC30" s="110" t="str">
        <f>IF(EC$7="","",IF(DZ30="",IF(EA30="",IF(EB30="",0,EB30),EA30),DZ30))</f>
        <v/>
      </c>
      <c r="ED30" s="113">
        <f>SUM(EK30,ER30,EY30,FF30,FM30,FT30)</f>
        <v>0</v>
      </c>
      <c r="EE30" s="108">
        <v>2</v>
      </c>
      <c r="EF30" s="132" t="s">
        <v>59</v>
      </c>
      <c r="EG30" s="109">
        <v>0</v>
      </c>
      <c r="EH30" s="134" t="str">
        <f>IF(EK$7="","",IF(AND(EE30=EE$7,EG30=EG$7),$C$1,""))</f>
        <v/>
      </c>
      <c r="EI30" s="134" t="str">
        <f>IF(EH30="",(IF(EE30-EG30=0,"",(IF(EE30-EG30=EE$7-EG$7,$C$2,"")))),"")</f>
        <v/>
      </c>
      <c r="EJ30" s="134" t="str">
        <f>IF(EK$7="","",IF(AND(EI30="",EH30=""),IF(OR(AND(EE$7&gt;EG$7,EE30&gt;EG30),AND(EE$7&lt;EG$7,EE30&lt;EG30),AND(EE$7=EG$7,EE30=EG30)),$C$3,""),""))</f>
        <v/>
      </c>
      <c r="EK30" s="110">
        <f>IF(EK$7="","",IF(EH30="",IF(EI30="",IF(EJ30="",0,EJ30),EI30),EH30))</f>
        <v>0</v>
      </c>
      <c r="EL30" s="108">
        <v>0</v>
      </c>
      <c r="EM30" s="132" t="s">
        <v>59</v>
      </c>
      <c r="EN30" s="109">
        <v>0</v>
      </c>
      <c r="EO30" s="134" t="str">
        <f>IF(ER$7="","",IF(AND(EL30=EL$7,EN30=EN$7),$C$1,""))</f>
        <v/>
      </c>
      <c r="EP30" s="134" t="str">
        <f>IF(EO30="",(IF(EL30-EN30=0,"",(IF(EL30-EN30=EL$7-EN$7,$C$2,"")))),"")</f>
        <v/>
      </c>
      <c r="EQ30" s="134" t="str">
        <f>IF(ER$7="","",IF(AND(EP30="",EO30=""),IF(OR(AND(EL$7&gt;EN$7,EL30&gt;EN30),AND(EL$7&lt;EN$7,EL30&lt;EN30),AND(EL$7=EN$7,EL30=EN30)),$C$3,""),""))</f>
        <v/>
      </c>
      <c r="ER30" s="110">
        <f>IF(ER$7="","",IF(EO30="",IF(EP30="",IF(EQ30="",0,EQ30),EP30),EO30))</f>
        <v>0</v>
      </c>
      <c r="ES30" s="108">
        <v>1</v>
      </c>
      <c r="ET30" s="132" t="s">
        <v>59</v>
      </c>
      <c r="EU30" s="109">
        <v>0</v>
      </c>
      <c r="EV30" s="134" t="str">
        <f>IF(EY$7="","",IF(AND(ES30=ES$7,EU30=EU$7),$C$1,""))</f>
        <v/>
      </c>
      <c r="EW30" s="134" t="str">
        <f>IF(EV30="",(IF(ES30-EU30=0,"",(IF(ES30-EU30=ES$7-EU$7,$C$2,"")))),"")</f>
        <v/>
      </c>
      <c r="EX30" s="134" t="str">
        <f>IF(EY$7="","",IF(AND(EW30="",EV30=""),IF(OR(AND(ES$7&gt;EU$7,ES30&gt;EU30),AND(ES$7&lt;EU$7,ES30&lt;EU30),AND(ES$7=EU$7,ES30=EU30)),$C$3,""),""))</f>
        <v/>
      </c>
      <c r="EY30" s="110" t="str">
        <f>IF(EY$7="","",IF(EV30="",IF(EW30="",IF(EX30="",0,EX30),EW30),EV30))</f>
        <v/>
      </c>
      <c r="EZ30" s="108">
        <v>1</v>
      </c>
      <c r="FA30" s="132" t="s">
        <v>59</v>
      </c>
      <c r="FB30" s="109">
        <v>0</v>
      </c>
      <c r="FC30" s="134" t="str">
        <f>IF(FF$7="","",IF(AND(EZ30=EZ$7,FB30=FB$7),$C$1,""))</f>
        <v/>
      </c>
      <c r="FD30" s="134" t="str">
        <f>IF(FC30="",(IF(EZ30-FB30=0,"",(IF(EZ30-FB30=EZ$7-FB$7,$C$2,"")))),"")</f>
        <v/>
      </c>
      <c r="FE30" s="134" t="str">
        <f>IF(FF$7="","",IF(AND(FD30="",FC30=""),IF(OR(AND(EZ$7&gt;FB$7,EZ30&gt;FB30),AND(EZ$7&lt;FB$7,EZ30&lt;FB30),AND(EZ$7=FB$7,EZ30=FB30)),$C$3,""),""))</f>
        <v/>
      </c>
      <c r="FF30" s="110" t="str">
        <f>IF(FF$7="","",IF(FC30="",IF(FD30="",IF(FE30="",0,FE30),FD30),FC30))</f>
        <v/>
      </c>
      <c r="FG30" s="108">
        <v>1</v>
      </c>
      <c r="FH30" s="132" t="s">
        <v>59</v>
      </c>
      <c r="FI30" s="109">
        <v>0</v>
      </c>
      <c r="FJ30" s="134" t="str">
        <f>IF(FM$7="","",IF(AND(FG30=FG$7,FI30=FI$7),$C$1,""))</f>
        <v/>
      </c>
      <c r="FK30" s="134" t="str">
        <f>IF(FJ30="",(IF(FG30-FI30=0,"",(IF(FG30-FI30=FG$7-FI$7,$C$2,"")))),"")</f>
        <v/>
      </c>
      <c r="FL30" s="134" t="str">
        <f>IF(FM$7="","",IF(AND(FK30="",FJ30=""),IF(OR(AND(FG$7&gt;FI$7,FG30&gt;FI30),AND(FG$7&lt;FI$7,FG30&lt;FI30),AND(FG$7=FI$7,FG30=FI30)),$C$3,""),""))</f>
        <v/>
      </c>
      <c r="FM30" s="110" t="str">
        <f>IF(FM$7="","",IF(FJ30="",IF(FK30="",IF(FL30="",0,FL30),FK30),FJ30))</f>
        <v/>
      </c>
      <c r="FN30" s="108">
        <v>0</v>
      </c>
      <c r="FO30" s="132" t="s">
        <v>59</v>
      </c>
      <c r="FP30" s="109">
        <v>1</v>
      </c>
      <c r="FQ30" s="134" t="str">
        <f>IF(FT$7="","",IF(AND(FN30=FN$7,FP30=FP$7),$C$1,""))</f>
        <v/>
      </c>
      <c r="FR30" s="134" t="str">
        <f>IF(FQ30="",(IF(FN30-FP30=0,"",(IF(FN30-FP30=FN$7-FP$7,$C$2,"")))),"")</f>
        <v/>
      </c>
      <c r="FS30" s="134" t="str">
        <f>IF(FT$7="","",IF(AND(FR30="",FQ30=""),IF(OR(AND(FN$7&gt;FP$7,FN30&gt;FP30),AND(FN$7&lt;FP$7,FN30&lt;FP30),AND(FN$7=FP$7,FN30=FP30)),$C$3,""),""))</f>
        <v/>
      </c>
      <c r="FT30" s="110" t="str">
        <f>IF(FT$7="","",IF(FQ30="",IF(FR30="",IF(FS30="",0,FS30),FR30),FQ30))</f>
        <v/>
      </c>
      <c r="FU30" s="114">
        <f>SUM(GB30,GI30,GP30,GW30,HD30,HK30)</f>
        <v>2</v>
      </c>
      <c r="FV30" s="108">
        <v>0</v>
      </c>
      <c r="FW30" s="132" t="s">
        <v>59</v>
      </c>
      <c r="FX30" s="109">
        <v>2</v>
      </c>
      <c r="FY30" s="134" t="str">
        <f>IF(GB$7="","",IF(AND(FV30=FV$7,FX30=FX$7),$C$1,""))</f>
        <v/>
      </c>
      <c r="FZ30" s="134" t="str">
        <f>IF(FY30="",(IF(FV30-FX30=0,"",(IF(FV30-FX30=FV$7-FX$7,$C$2,"")))),"")</f>
        <v/>
      </c>
      <c r="GA30" s="134" t="str">
        <f>IF(GB$7="","",IF(AND(FZ30="",FY30=""),IF(OR(AND(FV$7&gt;FX$7,FV30&gt;FX30),AND(FV$7&lt;FX$7,FV30&lt;FX30),AND(FV$7=FX$7,FV30=FX30)),$C$3,""),""))</f>
        <v/>
      </c>
      <c r="GB30" s="110">
        <f>IF(GB$7="","",IF(FY30="",IF(FZ30="",IF(GA30="",0,GA30),FZ30),FY30))</f>
        <v>0</v>
      </c>
      <c r="GC30" s="108">
        <v>4</v>
      </c>
      <c r="GD30" s="132" t="s">
        <v>59</v>
      </c>
      <c r="GE30" s="109">
        <v>0</v>
      </c>
      <c r="GF30" s="134" t="str">
        <f>IF(GI$7="","",IF(AND(GC30=GC$7,GE30=GE$7),$C$1,""))</f>
        <v/>
      </c>
      <c r="GG30" s="134" t="str">
        <f>IF(GF30="",(IF(GC30-GE30=0,"",(IF(GC30-GE30=GC$7-GE$7,$C$2,"")))),"")</f>
        <v/>
      </c>
      <c r="GH30" s="134">
        <f>IF(GI$7="","",IF(AND(GG30="",GF30=""),IF(OR(AND(GC$7&gt;GE$7,GC30&gt;GE30),AND(GC$7&lt;GE$7,GC30&lt;GE30),AND(GC$7=GE$7,GC30=GE30)),$C$3,""),""))</f>
        <v>2</v>
      </c>
      <c r="GI30" s="110">
        <f>IF(GI$7="","",IF(GF30="",IF(GG30="",IF(GH30="",0,GH30),GG30),GF30))</f>
        <v>2</v>
      </c>
      <c r="GJ30" s="108">
        <v>1</v>
      </c>
      <c r="GK30" s="132" t="s">
        <v>59</v>
      </c>
      <c r="GL30" s="109">
        <v>2</v>
      </c>
      <c r="GM30" s="134" t="str">
        <f>IF(GP$7="","",IF(AND(GJ30=GJ$7,GL30=GL$7),$C$1,""))</f>
        <v/>
      </c>
      <c r="GN30" s="134" t="str">
        <f>IF(GM30="",(IF(GJ30-GL30=0,"",(IF(GJ30-GL30=GJ$7-GL$7,$C$2,"")))),"")</f>
        <v/>
      </c>
      <c r="GO30" s="134" t="str">
        <f>IF(GP$7="","",IF(AND(GN30="",GM30=""),IF(OR(AND(GJ$7&gt;GL$7,GJ30&gt;GL30),AND(GJ$7&lt;GL$7,GJ30&lt;GL30),AND(GJ$7=GL$7,GJ30=GL30)),$C$3,""),""))</f>
        <v/>
      </c>
      <c r="GP30" s="110" t="str">
        <f>IF(GP$7="","",IF(GM30="",IF(GN30="",IF(GO30="",0,GO30),GN30),GM30))</f>
        <v/>
      </c>
      <c r="GQ30" s="108">
        <v>0</v>
      </c>
      <c r="GR30" s="132" t="s">
        <v>59</v>
      </c>
      <c r="GS30" s="109">
        <v>1</v>
      </c>
      <c r="GT30" s="134" t="str">
        <f>IF(GW$7="","",IF(AND(GQ30=GQ$7,GS30=GS$7),$C$1,""))</f>
        <v/>
      </c>
      <c r="GU30" s="134" t="str">
        <f>IF(GT30="",(IF(GQ30-GS30=0,"",(IF(GQ30-GS30=GQ$7-GS$7,$C$2,"")))),"")</f>
        <v/>
      </c>
      <c r="GV30" s="134" t="str">
        <f>IF(GW$7="","",IF(AND(GU30="",GT30=""),IF(OR(AND(GQ$7&gt;GS$7,GQ30&gt;GS30),AND(GQ$7&lt;GS$7,GQ30&lt;GS30),AND(GQ$7=GS$7,GQ30=GS30)),$C$3,""),""))</f>
        <v/>
      </c>
      <c r="GW30" s="110" t="str">
        <f>IF(GW$7="","",IF(GT30="",IF(GU30="",IF(GV30="",0,GV30),GU30),GT30))</f>
        <v/>
      </c>
      <c r="GX30" s="108">
        <v>1</v>
      </c>
      <c r="GY30" s="132" t="s">
        <v>59</v>
      </c>
      <c r="GZ30" s="109">
        <v>1</v>
      </c>
      <c r="HA30" s="134" t="str">
        <f>IF(HD$7="","",IF(AND(GX30=GX$7,GZ30=GZ$7),$C$1,""))</f>
        <v/>
      </c>
      <c r="HB30" s="134" t="str">
        <f>IF(HA30="",(IF(GX30-GZ30=0,"",(IF(GX30-GZ30=GX$7-GZ$7,$C$2,"")))),"")</f>
        <v/>
      </c>
      <c r="HC30" s="134" t="str">
        <f>IF(HD$7="","",IF(AND(HB30="",HA30=""),IF(OR(AND(GX$7&gt;GZ$7,GX30&gt;GZ30),AND(GX$7&lt;GZ$7,GX30&lt;GZ30),AND(GX$7=GZ$7,GX30=GZ30)),$C$3,""),""))</f>
        <v/>
      </c>
      <c r="HD30" s="110" t="str">
        <f>IF(HD$7="","",IF(HA30="",IF(HB30="",IF(HC30="",0,HC30),HB30),HA30))</f>
        <v/>
      </c>
      <c r="HE30" s="108">
        <v>1</v>
      </c>
      <c r="HF30" s="132" t="s">
        <v>59</v>
      </c>
      <c r="HG30" s="109">
        <v>2</v>
      </c>
      <c r="HH30" s="134" t="str">
        <f>IF(HK$7="","",IF(AND(HE30=HE$7,HG30=HG$7),$C$1,""))</f>
        <v/>
      </c>
      <c r="HI30" s="134" t="str">
        <f>IF(HH30="",(IF(HE30-HG30=0,"",(IF(HE30-HG30=HE$7-HG$7,$C$2,"")))),"")</f>
        <v/>
      </c>
      <c r="HJ30" s="134" t="str">
        <f>IF(HK$7="","",IF(AND(HI30="",HH30=""),IF(OR(AND(HE$7&gt;HG$7,HE30&gt;HG30),AND(HE$7&lt;HG$7,HE30&lt;HG30),AND(HE$7=HG$7,HE30=HG30)),$C$3,""),""))</f>
        <v/>
      </c>
      <c r="HK30" s="110" t="str">
        <f>IF(HK$7="","",IF(HH30="",IF(HI30="",IF(HJ30="",0,HJ30),HI30),HH30))</f>
        <v/>
      </c>
      <c r="HL30" s="115">
        <f>SUM(HS30,HZ30,IG30,IN30,IU30,JB30)</f>
        <v>4</v>
      </c>
      <c r="HM30" s="108">
        <v>3</v>
      </c>
      <c r="HN30" s="132" t="s">
        <v>59</v>
      </c>
      <c r="HO30" s="109">
        <v>0</v>
      </c>
      <c r="HP30" s="134" t="str">
        <f>IF(HS$7="","",IF(AND(HM30=HM$7,HO30=HO$7),$C$1,""))</f>
        <v/>
      </c>
      <c r="HQ30" s="134" t="str">
        <f>IF(HP30="",(IF(HM30-HO30=0,"",(IF(HM30-HO30=HM$7-HO$7,$C$2,"")))),"")</f>
        <v/>
      </c>
      <c r="HR30" s="134">
        <f>IF(HS$7="","",IF(AND(HQ30="",HP30=""),IF(OR(AND(HM$7&gt;HO$7,HM30&gt;HO30),AND(HM$7&lt;HO$7,HM30&lt;HO30),AND(HM$7=HO$7,HM30=HO30)),$C$3,""),""))</f>
        <v>2</v>
      </c>
      <c r="HS30" s="110">
        <f>IF(HS$7="","",IF(HP30="",IF(HQ30="",IF(HR30="",0,HR30),HQ30),HP30))</f>
        <v>2</v>
      </c>
      <c r="HT30" s="108">
        <v>1</v>
      </c>
      <c r="HU30" s="132" t="s">
        <v>59</v>
      </c>
      <c r="HV30" s="109">
        <v>1</v>
      </c>
      <c r="HW30" s="134" t="str">
        <f>IF(HZ$7="","",IF(AND(HT30=HT$7,HV30=HV$7),$C$1,""))</f>
        <v/>
      </c>
      <c r="HX30" s="134" t="str">
        <f>IF(HW30="",(IF(HT30-HV30=0,"",(IF(HT30-HV30=HT$7-HV$7,$C$2,"")))),"")</f>
        <v/>
      </c>
      <c r="HY30" s="134">
        <f>IF(HZ$7="","",IF(AND(HX30="",HW30=""),IF(OR(AND(HT$7&gt;HV$7,HT30&gt;HV30),AND(HT$7&lt;HV$7,HT30&lt;HV30),AND(HT$7=HV$7,HT30=HV30)),$C$3,""),""))</f>
        <v>2</v>
      </c>
      <c r="HZ30" s="110">
        <f>IF(HZ$7="","",IF(HW30="",IF(HX30="",IF(HY30="",0,HY30),HX30),HW30))</f>
        <v>2</v>
      </c>
      <c r="IA30" s="108">
        <v>2</v>
      </c>
      <c r="IB30" s="132" t="s">
        <v>59</v>
      </c>
      <c r="IC30" s="109">
        <v>0</v>
      </c>
      <c r="ID30" s="134" t="str">
        <f>IF(IG$7="","",IF(AND(IA30=IA$7,IC30=IC$7),$C$1,""))</f>
        <v/>
      </c>
      <c r="IE30" s="134" t="str">
        <f>IF(ID30="",(IF(IA30-IC30=0,"",(IF(IA30-IC30=IA$7-IC$7,$C$2,"")))),"")</f>
        <v/>
      </c>
      <c r="IF30" s="134" t="str">
        <f>IF(IG$7="","",IF(AND(IE30="",ID30=""),IF(OR(AND(IA$7&gt;IC$7,IA30&gt;IC30),AND(IA$7&lt;IC$7,IA30&lt;IC30),AND(IA$7=IC$7,IA30=IC30)),$C$3,""),""))</f>
        <v/>
      </c>
      <c r="IG30" s="110" t="str">
        <f>IF(IG$7="","",IF(ID30="",IF(IE30="",IF(IF30="",0,IF30),IE30),ID30))</f>
        <v/>
      </c>
      <c r="IH30" s="108">
        <v>1</v>
      </c>
      <c r="II30" s="132" t="s">
        <v>59</v>
      </c>
      <c r="IJ30" s="109">
        <v>2</v>
      </c>
      <c r="IK30" s="134" t="str">
        <f>IF(IN$7="","",IF(AND(IH30=IH$7,IJ30=IJ$7),$C$1,""))</f>
        <v/>
      </c>
      <c r="IL30" s="134" t="str">
        <f>IF(IK30="",(IF(IH30-IJ30=0,"",(IF(IH30-IJ30=IH$7-IJ$7,$C$2,"")))),"")</f>
        <v/>
      </c>
      <c r="IM30" s="134" t="str">
        <f>IF(IN$7="","",IF(AND(IL30="",IK30=""),IF(OR(AND(IH$7&gt;IJ$7,IH30&gt;IJ30),AND(IH$7&lt;IJ$7,IH30&lt;IJ30),AND(IH$7=IJ$7,IH30=IJ30)),$C$3,""),""))</f>
        <v/>
      </c>
      <c r="IN30" s="110" t="str">
        <f>IF(IN$7="","",IF(IK30="",IF(IL30="",IF(IM30="",0,IM30),IL30),IK30))</f>
        <v/>
      </c>
      <c r="IO30" s="108">
        <v>0</v>
      </c>
      <c r="IP30" s="132" t="s">
        <v>59</v>
      </c>
      <c r="IQ30" s="109">
        <v>2</v>
      </c>
      <c r="IR30" s="134" t="str">
        <f>IF(IU$7="","",IF(AND(IO30=IO$7,IQ30=IQ$7),$C$1,""))</f>
        <v/>
      </c>
      <c r="IS30" s="134" t="str">
        <f>IF(IR30="",(IF(IO30-IQ30=0,"",(IF(IO30-IQ30=IO$7-IQ$7,$C$2,"")))),"")</f>
        <v/>
      </c>
      <c r="IT30" s="134" t="str">
        <f>IF(IU$7="","",IF(AND(IS30="",IR30=""),IF(OR(AND(IO$7&gt;IQ$7,IO30&gt;IQ30),AND(IO$7&lt;IQ$7,IO30&lt;IQ30),AND(IO$7=IQ$7,IO30=IQ30)),$C$3,""),""))</f>
        <v/>
      </c>
      <c r="IU30" s="110" t="str">
        <f>IF(IU$7="","",IF(IR30="",IF(IS30="",IF(IT30="",0,IT30),IS30),IR30))</f>
        <v/>
      </c>
      <c r="IV30" s="108">
        <v>2</v>
      </c>
      <c r="IW30" s="132" t="s">
        <v>59</v>
      </c>
      <c r="IX30" s="109">
        <v>0</v>
      </c>
      <c r="IY30" s="134" t="str">
        <f>IF(JB$7="","",IF(AND(IV30=IV$7,IX30=IX$7),$C$1,""))</f>
        <v/>
      </c>
      <c r="IZ30" s="134" t="str">
        <f>IF(IY30="",(IF(IV30-IX30=0,"",(IF(IV30-IX30=IV$7-IX$7,$C$2,"")))),"")</f>
        <v/>
      </c>
      <c r="JA30" s="134" t="str">
        <f>IF(JB$7="","",IF(AND(IZ30="",IY30=""),IF(OR(AND(IV$7&gt;IX$7,IV30&gt;IX30),AND(IV$7&lt;IX$7,IV30&lt;IX30),AND(IV$7=IX$7,IV30=IX30)),$C$3,""),""))</f>
        <v/>
      </c>
      <c r="JB30" s="110" t="str">
        <f>IF(JB$7="","",IF(IY30="",IF(IZ30="",IF(JA30="",0,JA30),IZ30),IY30))</f>
        <v/>
      </c>
      <c r="JC30" s="116">
        <f>SUM(JJ30,JQ30,JX30,KE30,KL30,KS30)</f>
        <v>4</v>
      </c>
      <c r="JD30" s="108">
        <v>2</v>
      </c>
      <c r="JE30" s="132" t="s">
        <v>59</v>
      </c>
      <c r="JF30" s="109">
        <v>1</v>
      </c>
      <c r="JG30" s="134" t="str">
        <f>IF(JJ$7="","",IF(AND(JD30=JD$7,JF30=JF$7),$C$1,""))</f>
        <v/>
      </c>
      <c r="JH30" s="134" t="str">
        <f>IF(JG30="",(IF(JD30-JF30=0,"",(IF(JD30-JF30=JD$7-JF$7,$C$2,"")))),"")</f>
        <v/>
      </c>
      <c r="JI30" s="134">
        <f>IF(JJ$7="","",IF(AND(JH30="",JG30=""),IF(OR(AND(JD$7&gt;JF$7,JD30&gt;JF30),AND(JD$7&lt;JF$7,JD30&lt;JF30),AND(JD$7=JF$7,JD30=JF30)),$C$3,""),""))</f>
        <v>2</v>
      </c>
      <c r="JJ30" s="110">
        <f>IF(JJ$7="","",IF(JG30="",IF(JH30="",IF(JI30="",0,JI30),JH30),JG30))</f>
        <v>2</v>
      </c>
      <c r="JK30" s="108">
        <v>0</v>
      </c>
      <c r="JL30" s="132" t="s">
        <v>59</v>
      </c>
      <c r="JM30" s="109">
        <v>2</v>
      </c>
      <c r="JN30" s="134" t="str">
        <f>IF(JQ$7="","",IF(AND(JK30=JK$7,JM30=JM$7),$C$1,""))</f>
        <v/>
      </c>
      <c r="JO30" s="134" t="str">
        <f>IF(JN30="",(IF(JK30-JM30=0,"",(IF(JK30-JM30=JK$7-JM$7,$C$2,"")))),"")</f>
        <v/>
      </c>
      <c r="JP30" s="134">
        <f>IF(JQ$7="","",IF(AND(JO30="",JN30=""),IF(OR(AND(JK$7&gt;JM$7,JK30&gt;JM30),AND(JK$7&lt;JM$7,JK30&lt;JM30),AND(JK$7=JM$7,JK30=JM30)),$C$3,""),""))</f>
        <v>2</v>
      </c>
      <c r="JQ30" s="110">
        <f>IF(JQ$7="","",IF(JN30="",IF(JO30="",IF(JP30="",0,JP30),JO30),JN30))</f>
        <v>2</v>
      </c>
      <c r="JR30" s="108">
        <v>2</v>
      </c>
      <c r="JS30" s="132" t="s">
        <v>59</v>
      </c>
      <c r="JT30" s="109">
        <v>0</v>
      </c>
      <c r="JU30" s="134" t="str">
        <f>IF(JX$7="","",IF(AND(JR30=JR$7,JT30=JT$7),$C$1,""))</f>
        <v/>
      </c>
      <c r="JV30" s="134" t="str">
        <f>IF(JU30="",(IF(JR30-JT30=0,"",(IF(JR30-JT30=JR$7-JT$7,$C$2,"")))),"")</f>
        <v/>
      </c>
      <c r="JW30" s="134" t="str">
        <f>IF(JX$7="","",IF(AND(JV30="",JU30=""),IF(OR(AND(JR$7&gt;JT$7,JR30&gt;JT30),AND(JR$7&lt;JT$7,JR30&lt;JT30),AND(JR$7=JT$7,JR30=JT30)),$C$3,""),""))</f>
        <v/>
      </c>
      <c r="JX30" s="110" t="str">
        <f>IF(JX$7="","",IF(JU30="",IF(JV30="",IF(JW30="",0,JW30),JV30),JU30))</f>
        <v/>
      </c>
      <c r="JY30" s="108">
        <v>1</v>
      </c>
      <c r="JZ30" s="132" t="s">
        <v>59</v>
      </c>
      <c r="KA30" s="109">
        <v>1</v>
      </c>
      <c r="KB30" s="134" t="str">
        <f>IF(KE$7="","",IF(AND(JY30=JY$7,KA30=KA$7),$C$1,""))</f>
        <v/>
      </c>
      <c r="KC30" s="134" t="str">
        <f>IF(KB30="",(IF(JY30-KA30=0,"",(IF(JY30-KA30=JY$7-KA$7,$C$2,"")))),"")</f>
        <v/>
      </c>
      <c r="KD30" s="134" t="str">
        <f>IF(KE$7="","",IF(AND(KC30="",KB30=""),IF(OR(AND(JY$7&gt;KA$7,JY30&gt;KA30),AND(JY$7&lt;KA$7,JY30&lt;KA30),AND(JY$7=KA$7,JY30=KA30)),$C$3,""),""))</f>
        <v/>
      </c>
      <c r="KE30" s="110" t="str">
        <f>IF(KE$7="","",IF(KB30="",IF(KC30="",IF(KD30="",0,KD30),KC30),KB30))</f>
        <v/>
      </c>
      <c r="KF30" s="108">
        <v>0</v>
      </c>
      <c r="KG30" s="132" t="s">
        <v>59</v>
      </c>
      <c r="KH30" s="109">
        <v>2</v>
      </c>
      <c r="KI30" s="134" t="str">
        <f>IF(KL$7="","",IF(AND(KF30=KF$7,KH30=KH$7),$C$1,""))</f>
        <v/>
      </c>
      <c r="KJ30" s="134" t="str">
        <f>IF(KI30="",(IF(KF30-KH30=0,"",(IF(KF30-KH30=KF$7-KH$7,$C$2,"")))),"")</f>
        <v/>
      </c>
      <c r="KK30" s="134" t="str">
        <f>IF(KL$7="","",IF(AND(KJ30="",KI30=""),IF(OR(AND(KF$7&gt;KH$7,KF30&gt;KH30),AND(KF$7&lt;KH$7,KF30&lt;KH30),AND(KF$7=KH$7,KF30=KH30)),$C$3,""),""))</f>
        <v/>
      </c>
      <c r="KL30" s="110" t="str">
        <f>IF(KL$7="","",IF(KI30="",IF(KJ30="",IF(KK30="",0,KK30),KJ30),KI30))</f>
        <v/>
      </c>
      <c r="KM30" s="108">
        <v>2</v>
      </c>
      <c r="KN30" s="132" t="s">
        <v>59</v>
      </c>
      <c r="KO30" s="109">
        <v>0</v>
      </c>
      <c r="KP30" s="134" t="str">
        <f>IF(KS$7="","",IF(AND(KM30=KM$7,KO30=KO$7),$C$1,""))</f>
        <v/>
      </c>
      <c r="KQ30" s="134" t="str">
        <f>IF(KP30="",(IF(KM30-KO30=0,"",(IF(KM30-KO30=KM$7-KO$7,$C$2,"")))),"")</f>
        <v/>
      </c>
      <c r="KR30" s="134" t="str">
        <f>IF(KS$7="","",IF(AND(KQ30="",KP30=""),IF(OR(AND(KM$7&gt;KO$7,KM30&gt;KO30),AND(KM$7&lt;KO$7,KM30&lt;KO30),AND(KM$7=KO$7,KM30=KO30)),$C$3,""),""))</f>
        <v/>
      </c>
      <c r="KS30" s="110" t="str">
        <f>IF(KS$7="","",IF(KP30="",IF(KQ30="",IF(KR30="",0,KR30),KQ30),KP30))</f>
        <v/>
      </c>
      <c r="KT30" s="117">
        <f>SUM(LA30,LH30,LO30,LV30,MC30,MJ30)</f>
        <v>4</v>
      </c>
      <c r="KU30" s="108">
        <v>2</v>
      </c>
      <c r="KV30" s="132" t="s">
        <v>59</v>
      </c>
      <c r="KW30" s="109">
        <v>1</v>
      </c>
      <c r="KX30" s="134">
        <f>IF(LA$7="","",IF(AND(KU30=KU$7,KW30=KW$7),$C$1,""))</f>
        <v>4</v>
      </c>
      <c r="KY30" s="134" t="str">
        <f>IF(KX30="",(IF(KU30-KW30=0,"",(IF(KU30-KW30=KU$7-KW$7,$C$2,"")))),"")</f>
        <v/>
      </c>
      <c r="KZ30" s="134" t="str">
        <f>IF(LA$7="","",IF(AND(KY30="",KX30=""),IF(OR(AND(KU$7&gt;KW$7,KU30&gt;KW30),AND(KU$7&lt;KW$7,KU30&lt;KW30),AND(KU$7=KW$7,KU30=KW30)),$C$3,""),""))</f>
        <v/>
      </c>
      <c r="LA30" s="110">
        <f>IF(LA$7="","",IF(KX30="",IF(KY30="",IF(KZ30="",0,KZ30),KY30),KX30))</f>
        <v>4</v>
      </c>
      <c r="LB30" s="108">
        <v>1</v>
      </c>
      <c r="LC30" s="132" t="s">
        <v>59</v>
      </c>
      <c r="LD30" s="109">
        <v>0</v>
      </c>
      <c r="LE30" s="134" t="str">
        <f>IF(LH$7="","",IF(AND(LB30=LB$7,LD30=LD$7),$C$1,""))</f>
        <v/>
      </c>
      <c r="LF30" s="134" t="str">
        <f>IF(LE30="",(IF(LB30-LD30=0,"",(IF(LB30-LD30=LB$7-LD$7,$C$2,"")))),"")</f>
        <v/>
      </c>
      <c r="LG30" s="134" t="str">
        <f>IF(LH$7="","",IF(AND(LF30="",LE30=""),IF(OR(AND(LB$7&gt;LD$7,LB30&gt;LD30),AND(LB$7&lt;LD$7,LB30&lt;LD30),AND(LB$7=LD$7,LB30=LD30)),$C$3,""),""))</f>
        <v/>
      </c>
      <c r="LH30" s="110" t="str">
        <f>IF(LH$7="","",IF(LE30="",IF(LF30="",IF(LG30="",0,LG30),LF30),LE30))</f>
        <v/>
      </c>
      <c r="LI30" s="108">
        <v>1</v>
      </c>
      <c r="LJ30" s="132" t="s">
        <v>59</v>
      </c>
      <c r="LK30" s="109">
        <v>0</v>
      </c>
      <c r="LL30" s="134" t="str">
        <f>IF(LO$7="","",IF(AND(LI30=LI$7,LK30=LK$7),$C$1,""))</f>
        <v/>
      </c>
      <c r="LM30" s="134" t="str">
        <f>IF(LL30="",(IF(LI30-LK30=0,"",(IF(LI30-LK30=LI$7-LK$7,$C$2,"")))),"")</f>
        <v/>
      </c>
      <c r="LN30" s="134" t="str">
        <f>IF(LO$7="","",IF(AND(LM30="",LL30=""),IF(OR(AND(LI$7&gt;LK$7,LI30&gt;LK30),AND(LI$7&lt;LK$7,LI30&lt;LK30),AND(LI$7=LK$7,LI30=LK30)),$C$3,""),""))</f>
        <v/>
      </c>
      <c r="LO30" s="110" t="str">
        <f>IF(LO$7="","",IF(LL30="",IF(LM30="",IF(LN30="",0,LN30),LM30),LL30))</f>
        <v/>
      </c>
      <c r="LP30" s="108">
        <v>1</v>
      </c>
      <c r="LQ30" s="132" t="s">
        <v>59</v>
      </c>
      <c r="LR30" s="109">
        <v>0</v>
      </c>
      <c r="LS30" s="134" t="str">
        <f>IF(LV$7="","",IF(AND(LP30=LP$7,LR30=LR$7),$C$1,""))</f>
        <v/>
      </c>
      <c r="LT30" s="134" t="str">
        <f>IF(LS30="",(IF(LP30-LR30=0,"",(IF(LP30-LR30=LP$7-LR$7,$C$2,"")))),"")</f>
        <v/>
      </c>
      <c r="LU30" s="134" t="str">
        <f>IF(LV$7="","",IF(AND(LT30="",LS30=""),IF(OR(AND(LP$7&gt;LR$7,LP30&gt;LR30),AND(LP$7&lt;LR$7,LP30&lt;LR30),AND(LP$7=LR$7,LP30=LR30)),$C$3,""),""))</f>
        <v/>
      </c>
      <c r="LV30" s="110" t="str">
        <f>IF(LV$7="","",IF(LS30="",IF(LT30="",IF(LU30="",0,LU30),LT30),LS30))</f>
        <v/>
      </c>
      <c r="LW30" s="108">
        <v>0</v>
      </c>
      <c r="LX30" s="132" t="s">
        <v>59</v>
      </c>
      <c r="LY30" s="109">
        <v>2</v>
      </c>
      <c r="LZ30" s="134" t="str">
        <f>IF(MC$7="","",IF(AND(LW30=LW$7,LY30=LY$7),$C$1,""))</f>
        <v/>
      </c>
      <c r="MA30" s="134" t="str">
        <f>IF(LZ30="",(IF(LW30-LY30=0,"",(IF(LW30-LY30=LW$7-LY$7,$C$2,"")))),"")</f>
        <v/>
      </c>
      <c r="MB30" s="134" t="str">
        <f>IF(MC$7="","",IF(AND(MA30="",LZ30=""),IF(OR(AND(LW$7&gt;LY$7,LW30&gt;LY30),AND(LW$7&lt;LY$7,LW30&lt;LY30),AND(LW$7=LY$7,LW30=LY30)),$C$3,""),""))</f>
        <v/>
      </c>
      <c r="MC30" s="110" t="str">
        <f>IF(MC$7="","",IF(LZ30="",IF(MA30="",IF(MB30="",0,MB30),MA30),LZ30))</f>
        <v/>
      </c>
      <c r="MD30" s="108">
        <v>0</v>
      </c>
      <c r="ME30" s="132" t="s">
        <v>59</v>
      </c>
      <c r="MF30" s="109">
        <v>2</v>
      </c>
      <c r="MG30" s="134" t="str">
        <f>IF(MJ$7="","",IF(AND(MD30=MD$7,MF30=MF$7),$C$1,""))</f>
        <v/>
      </c>
      <c r="MH30" s="134" t="str">
        <f>IF(MG30="",(IF(MD30-MF30=0,"",(IF(MD30-MF30=MD$7-MF$7,$C$2,"")))),"")</f>
        <v/>
      </c>
      <c r="MI30" s="134" t="str">
        <f>IF(MJ$7="","",IF(AND(MH30="",MG30=""),IF(OR(AND(MD$7&gt;MF$7,MD30&gt;MF30),AND(MD$7&lt;MF$7,MD30&lt;MF30),AND(MD$7=MF$7,MD30=MF30)),$C$3,""),""))</f>
        <v/>
      </c>
      <c r="MJ30" s="110" t="str">
        <f>IF(MJ$7="","",IF(MG30="",IF(MH30="",IF(MI30="",0,MI30),MH30),MG30))</f>
        <v/>
      </c>
      <c r="MK30" s="118">
        <f>SUM($KT30,$JC30,$HL30,$FU30,$ED30,$CM30,$AV30,$E30)</f>
        <v>24</v>
      </c>
      <c r="ML30" s="119">
        <f>SUM(MT30,NB30,NJ30,NR30,NZ30,OH30,OP30,OX30)</f>
        <v>0</v>
      </c>
      <c r="MM30" s="135"/>
      <c r="MN30" s="132" t="s">
        <v>59</v>
      </c>
      <c r="MO30" s="109"/>
      <c r="MP30" s="109"/>
      <c r="MQ30" s="134" t="str">
        <f>IF(MT$7="","",IF(AND(MM30=MM$7,MO30=MO$7),$C$1,""))</f>
        <v/>
      </c>
      <c r="MR30" s="134" t="str">
        <f>IF(MQ30="",(IF(MM30-MO30=0,"",(IF(MM30-MO30=MM$7-MO$7,$C$2,"")))),"")</f>
        <v/>
      </c>
      <c r="MS30" s="134" t="str">
        <f>IF(MT$7="","",IF(AND(MR30="",MQ30=""),IF(OR(AND(MM$7&gt;MO$7,MM30&gt;MO30),AND(MM$7&lt;MO$7,MM30&lt;MO30),AND(MM$7=MO$7,MM30=MO30)),$C$3,""),""))</f>
        <v/>
      </c>
      <c r="MT30" s="110" t="str">
        <f>IF(MT$7="","",IF(MQ30="",IF(MR30="",IF(MS30="",0,(IF(MM$7-MO$7=0,MS30+$C$4,MS30))),MR30),IF(OR(AND(ISBLANK(MP$7),ISBLANK(MP30)),AND(ISTEXT(MP$7),ISTEXT(MP30))),MQ30+$C$4,MQ30)))</f>
        <v/>
      </c>
      <c r="MU30" s="108"/>
      <c r="MV30" s="132" t="s">
        <v>59</v>
      </c>
      <c r="MW30" s="109"/>
      <c r="MX30" s="109"/>
      <c r="MY30" s="134" t="str">
        <f>IF(NB$7="","",IF(AND(MU30=MU$7,MW30=MW$7),$C$1,""))</f>
        <v/>
      </c>
      <c r="MZ30" s="134" t="str">
        <f>IF(MY30="",(IF(MU30-MW30=0,"",(IF(MU30-MW30=MU$7-MW$7,$C$2,"")))),"")</f>
        <v/>
      </c>
      <c r="NA30" s="134" t="str">
        <f>IF(NB$7="","",IF(AND(MZ30="",MY30=""),IF(OR(AND(MU$7&gt;MW$7,MU30&gt;MW30),AND(MU$7&lt;MW$7,MU30&lt;MW30),AND(MU$7=MW$7,MU30=MW30)),$C$3,""),""))</f>
        <v/>
      </c>
      <c r="NB30" s="110" t="str">
        <f>IF(NB$7="","",IF(MY30="",IF(MZ30="",IF(NA30="",0,(IF(MU$7-MW$7=0,NA30+$C$4,NA30))),MZ30),IF(OR(AND(ISBLANK(MX$7),ISBLANK(MX30)),AND(ISTEXT(MX$7),ISTEXT(MX30))),MY30+$C$4,MY30)))</f>
        <v/>
      </c>
      <c r="NC30" s="108"/>
      <c r="ND30" s="132" t="s">
        <v>59</v>
      </c>
      <c r="NE30" s="109"/>
      <c r="NF30" s="109"/>
      <c r="NG30" s="134" t="str">
        <f>IF(NJ$7="","",IF(AND(NC30=NC$7,NE30=NE$7),$C$1,""))</f>
        <v/>
      </c>
      <c r="NH30" s="134" t="str">
        <f>IF(NG30="",(IF(NC30-NE30=0,"",(IF(NC30-NE30=NC$7-NE$7,$C$2,"")))),"")</f>
        <v/>
      </c>
      <c r="NI30" s="134" t="str">
        <f>IF(NJ$7="","",IF(AND(NH30="",NG30=""),IF(OR(AND(NC$7&gt;NE$7,NC30&gt;NE30),AND(NC$7&lt;NE$7,NC30&lt;NE30),AND(NC$7=NE$7,NC30=NE30)),$C$3,""),""))</f>
        <v/>
      </c>
      <c r="NJ30" s="110" t="str">
        <f>IF(NJ$7="","",IF(NG30="",IF(NH30="",IF(NI30="",0,(IF(NC$7-NE$7=0,NI30+$C$4,NI30))),NH30),IF(OR(AND(ISBLANK(NF$7),ISBLANK(NF30)),AND(ISTEXT(NF$7),ISTEXT(NF30))),NG30+$C$4,NG30)))</f>
        <v/>
      </c>
      <c r="NK30" s="108"/>
      <c r="NL30" s="132" t="s">
        <v>59</v>
      </c>
      <c r="NM30" s="109"/>
      <c r="NN30" s="109"/>
      <c r="NO30" s="134" t="str">
        <f>IF(NR$7="","",IF(AND(NK30=NK$7,NM30=NM$7),$C$1,""))</f>
        <v/>
      </c>
      <c r="NP30" s="134" t="str">
        <f>IF(NO30="",(IF(NK30-NM30=0,"",(IF(NK30-NM30=NK$7-NM$7,$C$2,"")))),"")</f>
        <v/>
      </c>
      <c r="NQ30" s="134" t="str">
        <f>IF(NR$7="","",IF(AND(NP30="",NO30=""),IF(OR(AND(NK$7&gt;NM$7,NK30&gt;NM30),AND(NK$7&lt;NM$7,NK30&lt;NM30),AND(NK$7=NM$7,NK30=NM30)),$C$3,""),""))</f>
        <v/>
      </c>
      <c r="NR30" s="110" t="str">
        <f>IF(NR$7="","",IF(NO30="",IF(NP30="",IF(NQ30="",0,(IF(NK$7-NM$7=0,NQ30+$C$4,NQ30))),NP30),IF(OR(AND(ISBLANK(NN$7),ISBLANK(NN30)),AND(ISTEXT(NN$7),ISTEXT(NN30))),NO30+$C$4,NO30)))</f>
        <v/>
      </c>
      <c r="NS30" s="108"/>
      <c r="NT30" s="132" t="s">
        <v>59</v>
      </c>
      <c r="NU30" s="109"/>
      <c r="NV30" s="109"/>
      <c r="NW30" s="134" t="str">
        <f>IF(NZ$7="","",IF(AND(NS30=NS$7,NU30=NU$7),$C$1,""))</f>
        <v/>
      </c>
      <c r="NX30" s="134" t="str">
        <f>IF(NW30="",IF(OR(NS30="",NU30=""),"",IF(NS30-NU30=NS$7-NU$7,$C$2,"")),"")</f>
        <v/>
      </c>
      <c r="NY30" s="134" t="str">
        <f>IF(NZ$7="","",IF(AND(NX30="",NW30=""),IF(OR(AND(NS$7&gt;NU$7,NS30&gt;NU30),AND(NS$7&lt;NU$7,NS30&lt;NU30),AND(NS$7=NU$7,NS30=NU30)),$C$3,""),""))</f>
        <v/>
      </c>
      <c r="NZ30" s="110" t="str">
        <f>IF(NZ$7="","",IF(NW30="",IF(NX30="",IF(NY30="",0,(IF(NS$7-NU$7=0,NY30+$C$4,NY30))),NX30),IF(OR(AND(ISBLANK(NV$7),ISBLANK(NV30)),AND(ISTEXT(NV$7),ISTEXT(NV30))),NW30+$C$4,NW30)))</f>
        <v/>
      </c>
      <c r="OA30" s="108"/>
      <c r="OB30" s="132" t="s">
        <v>59</v>
      </c>
      <c r="OC30" s="109"/>
      <c r="OD30" s="109"/>
      <c r="OE30" s="134" t="str">
        <f>IF(OH$7="","",IF(AND(OA30=OA$7,OC30=OC$7),$C$1,""))</f>
        <v/>
      </c>
      <c r="OF30" s="134" t="str">
        <f>IF(OE30="",IF(OR(OA30="",OC30=""),"",IF(OA30-OC30=OA$7-OC$7,$C$2,"")),"")</f>
        <v/>
      </c>
      <c r="OG30" s="134" t="str">
        <f>IF(OH$7="","",IF(AND(OF30="",OE30=""),IF(OR(AND(OA$7&gt;OC$7,OA30&gt;OC30),AND(OA$7&lt;OC$7,OA30&lt;OC30),AND(OA$7=OC$7,OA30=OC30)),$C$3,""),""))</f>
        <v/>
      </c>
      <c r="OH30" s="110" t="str">
        <f>IF(OH$7="","",IF(OE30="",IF(OF30="",IF(OG30="",0,(IF(OA$7-OC$7=0,OG30+$C$4,OG30))),OF30),IF(OR(AND(ISBLANK(OD$7),ISBLANK(OD30)),AND(ISTEXT(OD$7),ISTEXT(OD30))),OE30+$C$4,OE30)))</f>
        <v/>
      </c>
      <c r="OI30" s="108"/>
      <c r="OJ30" s="132" t="s">
        <v>59</v>
      </c>
      <c r="OK30" s="109"/>
      <c r="OL30" s="109"/>
      <c r="OM30" s="134" t="str">
        <f>IF(OP$7="","",IF(AND(OI30=OI$7,OK30=OK$7),$C$1,""))</f>
        <v/>
      </c>
      <c r="ON30" s="134" t="str">
        <f>IF(OM30="",IF(OR(OI30="",OK30=""),"",IF(OI30-OK30=OI$7-OK$7,$C$2,"")),"")</f>
        <v/>
      </c>
      <c r="OO30" s="134" t="str">
        <f>IF(OP$7="","",IF(AND(ON30="",OM30=""),IF(OR(AND(OI$7&gt;OK$7,OI30&gt;OK30),AND(OI$7&lt;OK$7,OI30&lt;OK30),AND(OI$7=OK$7,OI30=OK30)),$C$3,""),""))</f>
        <v/>
      </c>
      <c r="OP30" s="110" t="str">
        <f>IF(OP$7="","",IF(OM30="",IF(ON30="",IF(OO30="",0,(IF(OI$7-OK$7=0,OO30+$C$4,OO30))),ON30),IF(OR(AND(ISBLANK(OL$7),ISBLANK(OL30)),AND(ISTEXT(OL$7),ISTEXT(OL30))),OM30+$C$4,OM30)))</f>
        <v/>
      </c>
      <c r="OQ30" s="108"/>
      <c r="OR30" s="132" t="s">
        <v>59</v>
      </c>
      <c r="OS30" s="109"/>
      <c r="OT30" s="109"/>
      <c r="OU30" s="134" t="str">
        <f>IF(OX$7="","",IF(AND(OQ30=OQ$7,OS30=OS$7),$C$1,""))</f>
        <v/>
      </c>
      <c r="OV30" s="134" t="str">
        <f>IF(OU30="",IF(OR(OQ30="",OS30=""),"",IF(OQ30-OS30=OQ$7-OS$7,$C$2,"")),"")</f>
        <v/>
      </c>
      <c r="OW30" s="134" t="str">
        <f>IF(OX$7="","",IF(AND(OV30="",OU30=""),IF(OR(AND(OQ$7&gt;OS$7,OQ30&gt;OS30),AND(OQ$7&lt;OS$7,OQ30&lt;OS30),AND(OQ$7=OS$7,OQ30=OS30)),$C$3,""),""))</f>
        <v/>
      </c>
      <c r="OX30" s="110" t="str">
        <f>IF(OX$7="","",IF(OU30="",IF(OV30="",IF(OW30="",0,(IF(OQ$7-OS$7=0,OW30+$C$4,OW30))),OV30),IF(OR(AND(ISBLANK(OT$7),ISBLANK(OT30)),AND(ISTEXT(OT$7),ISTEXT(OT30))),OU30+$C$4,OU30)))</f>
        <v/>
      </c>
      <c r="OY30" s="136">
        <f>SUM(PG30,PO30,PW30,QE30)</f>
        <v>0</v>
      </c>
      <c r="OZ30" s="135"/>
      <c r="PA30" s="132" t="s">
        <v>59</v>
      </c>
      <c r="PB30" s="109"/>
      <c r="PC30" s="109"/>
      <c r="PD30" s="134" t="str">
        <f>IF(PG$7="","",IF(AND(OZ30=OZ$7,PB30=PB$7),$C$1,""))</f>
        <v/>
      </c>
      <c r="PE30" s="134" t="str">
        <f>IF(PD30="",(IF(OZ30-PB30=0,"",(IF(OZ30-PB30=OZ$7-PB$7,$C$2,"")))),"")</f>
        <v/>
      </c>
      <c r="PF30" s="134" t="str">
        <f>IF(PG$7="","",IF(AND(PE30="",PD30=""),IF(OR(AND(OZ$7&gt;PB$7,OZ30&gt;PB30),AND(OZ$7&lt;PB$7,OZ30&lt;PB30),AND(OZ$7=PB$7,OZ30=PB30)),$C$3,""),""))</f>
        <v/>
      </c>
      <c r="PG30" s="110" t="str">
        <f>IF(PG$7="","",IF(PD30="",IF(PE30="",IF(PF30="",0,(IF(OZ$7-PB$7=0,PF30+$C$4,PF30))),PE30),IF(OR(AND(ISBLANK(PC$7),ISBLANK(PC30)),AND(ISTEXT(PC$7),ISTEXT(PC30))),PD30+$C$4,PD30)))</f>
        <v/>
      </c>
      <c r="PH30" s="108"/>
      <c r="PI30" s="132" t="s">
        <v>59</v>
      </c>
      <c r="PJ30" s="109"/>
      <c r="PK30" s="109"/>
      <c r="PL30" s="134" t="str">
        <f>IF(PO$7="","",IF(AND(PH30=PH$7,PJ30=PJ$7),$C$1,""))</f>
        <v/>
      </c>
      <c r="PM30" s="134" t="str">
        <f>IF(PL30="",(IF(PH30-PJ30=0,"",(IF(PH30-PJ30=PH$7-PJ$7,$C$2,"")))),"")</f>
        <v/>
      </c>
      <c r="PN30" s="134" t="str">
        <f>IF(PO$7="","",IF(AND(PM30="",PL30=""),IF(OR(AND(PH$7&gt;PJ$7,PH30&gt;PJ30),AND(PH$7&lt;PJ$7,PH30&lt;PJ30),AND(PH$7=PJ$7,PH30=PJ30)),$C$3,""),""))</f>
        <v/>
      </c>
      <c r="PO30" s="110" t="str">
        <f>IF(PO$7="","",IF(PL30="",IF(PM30="",IF(PN30="",0,(IF(PH$7-PJ$7=0,PN30+$C$4,PN30))),PM30),IF(OR(AND(ISBLANK(PK$7),ISBLANK(PK30)),AND(ISTEXT(PK$7),ISTEXT(PK30))),PL30+$C$4,PL30)))</f>
        <v/>
      </c>
      <c r="PP30" s="108"/>
      <c r="PQ30" s="132" t="s">
        <v>59</v>
      </c>
      <c r="PR30" s="109"/>
      <c r="PS30" s="109"/>
      <c r="PT30" s="134" t="str">
        <f>IF(PW$7="","",IF(AND(PP30=PP$7,PR30=PR$7),$C$1,""))</f>
        <v/>
      </c>
      <c r="PU30" s="134" t="str">
        <f>IF(PT30="",(IF(PP30-PR30=0,"",(IF(PP30-PR30=PP$7-PR$7,$C$2,"")))),"")</f>
        <v/>
      </c>
      <c r="PV30" s="134" t="str">
        <f>IF(PW$7="","",IF(AND(PU30="",PT30=""),IF(OR(AND(PP$7&gt;PR$7,PP30&gt;PR30),AND(PP$7&lt;PR$7,PP30&lt;PR30),AND(PP$7=PR$7,PP30=PR30)),$C$3,""),""))</f>
        <v/>
      </c>
      <c r="PW30" s="110" t="str">
        <f>IF(PW$7="","",IF(PT30="",IF(PU30="",IF(PV30="",0,(IF(PP$7-PR$7=0,PV30+$C$4,PV30))),PU30),IF(OR(AND(ISBLANK(PS$7),ISBLANK(PS30)),AND(ISTEXT(PS$7),ISTEXT(PS30))),PT30+$C$4,PT30)))</f>
        <v/>
      </c>
      <c r="PX30" s="108"/>
      <c r="PY30" s="132" t="s">
        <v>59</v>
      </c>
      <c r="PZ30" s="109"/>
      <c r="QA30" s="109"/>
      <c r="QB30" s="134" t="str">
        <f>IF(QE$7="","",IF(AND(PX30=PX$7,PZ30=PZ$7),$C$1,""))</f>
        <v/>
      </c>
      <c r="QC30" s="134" t="str">
        <f>IF(QB30="",(IF(PX30-PZ30=0,"",(IF(PX30-PZ30=PX$7-PZ$7,$C$2,"")))),"")</f>
        <v/>
      </c>
      <c r="QD30" s="134" t="str">
        <f>IF(QE$7="","",IF(AND(QC30="",QB30=""),IF(OR(AND(PX$7&gt;PZ$7,PX30&gt;PZ30),AND(PX$7&lt;PZ$7,PX30&lt;PZ30),AND(PX$7=PZ$7,PX30=PZ30)),$C$3,""),""))</f>
        <v/>
      </c>
      <c r="QE30" s="110" t="str">
        <f>IF(QE$7="","",IF(QB30="",IF(QC30="",IF(QD30="",0,(IF(PX$7-PZ$7=0,QD30+$C$4,QD30))),QC30),IF(OR(AND(ISBLANK(QA$7),ISBLANK(QA30)),AND(ISTEXT(QA$7),ISTEXT(QA30))),QB30+$C$4,QB30)))</f>
        <v/>
      </c>
      <c r="QF30" s="137">
        <f>SUM(QN30,QV30)</f>
        <v>0</v>
      </c>
      <c r="QG30" s="135"/>
      <c r="QH30" s="132" t="s">
        <v>59</v>
      </c>
      <c r="QI30" s="109"/>
      <c r="QJ30" s="109"/>
      <c r="QK30" s="134" t="str">
        <f>IF(QN$7="","",IF(AND(QG30=QG$7,QI30=QI$7),$C$1,""))</f>
        <v/>
      </c>
      <c r="QL30" s="134" t="str">
        <f>IF(QK30="",(IF(QG30-QI30=0,"",(IF(QG30-QI30=QG$7-QI$7,$C$2,"")))),"")</f>
        <v/>
      </c>
      <c r="QM30" s="134" t="str">
        <f>IF(QN$7="","",IF(AND(QL30="",QK30=""),IF(OR(AND(QG$7&gt;QI$7,QG30&gt;QI30),AND(QG$7&lt;QI$7,QG30&lt;QI30),AND(QG$7=QI$7,QG30=QI30)),$C$3,""),""))</f>
        <v/>
      </c>
      <c r="QN30" s="110" t="str">
        <f>IF(QN$7="","",IF(QK30="",IF(QL30="",IF(QM30="",0,(IF(QG$7-QI$7=0,QM30+$C$4,QM30))),QL30),IF(OR(AND(ISBLANK(QJ$7),ISBLANK(QJ30)),AND(ISTEXT(QJ$7),ISTEXT(QJ30))),QK30+$C$4,QK30)))</f>
        <v/>
      </c>
      <c r="QO30" s="108"/>
      <c r="QP30" s="132" t="s">
        <v>59</v>
      </c>
      <c r="QQ30" s="109"/>
      <c r="QR30" s="109"/>
      <c r="QS30" s="134" t="str">
        <f>IF(QV$7="","",IF(AND(QO30=QO$7,QQ30=QQ$7),$C$1,""))</f>
        <v/>
      </c>
      <c r="QT30" s="134" t="str">
        <f>IF(QS30="",(IF(QO30-QQ30=0,"",(IF(QO30-QQ30=QO$7-QQ$7,$C$2,"")))),"")</f>
        <v/>
      </c>
      <c r="QU30" s="134" t="str">
        <f>IF(QV$7="","",IF(AND(QT30="",QS30=""),IF(OR(AND(QO$7&gt;QQ$7,QO30&gt;QQ30),AND(QO$7&lt;QQ$7,QO30&lt;QQ30),AND(QO$7=QQ$7,QO30=QQ30)),$C$3,""),""))</f>
        <v/>
      </c>
      <c r="QV30" s="110" t="str">
        <f>IF(QV$7="","",IF(QS30="",IF(QT30="",IF(QU30="",0,(IF(QO$7-QQ$7=0,QU30+$C$4,QU30))),QT30),IF(OR(AND(ISBLANK(QR$7),ISBLANK(QR30)),AND(ISTEXT(QR$7),ISTEXT(QR30))),QS30+$C$4,QS30)))</f>
        <v/>
      </c>
      <c r="QW30" s="138">
        <f>SUM(RE30,RM30,RO30)</f>
        <v>0</v>
      </c>
      <c r="QX30" s="135"/>
      <c r="QY30" s="132" t="s">
        <v>59</v>
      </c>
      <c r="QZ30" s="109"/>
      <c r="RA30" s="109"/>
      <c r="RB30" s="134" t="str">
        <f>IF(RE$7="","",IF(AND(QX30=QX$7,QZ30=QZ$7),$C$1,""))</f>
        <v/>
      </c>
      <c r="RC30" s="134" t="str">
        <f>IF(RB30="",(IF(QX30-QZ30=0,"",(IF(QX30-QZ30=QX$7-QZ$7,$C$2,"")))),"")</f>
        <v/>
      </c>
      <c r="RD30" s="134" t="str">
        <f>IF(RE$7="","",IF(AND(RC30="",RB30=""),IF(OR(AND(QX$7&gt;QZ$7,QX30&gt;QZ30),AND(QX$7&lt;QZ$7,QX30&lt;QZ30),AND(QX$7=QZ$7,QX30=QZ30)),$C$3,""),""))</f>
        <v/>
      </c>
      <c r="RE30" s="110" t="str">
        <f>IF(RE$7="","",IF(RB30="",IF(RC30="",IF(RD30="",0,(IF(QX$7-QZ$7=0,RD30+$C$4,RD30))),RC30),IF(OR(AND(ISBLANK(RA$7),ISBLANK(RA30)),AND(ISTEXT(RA$7),ISTEXT(RA30))),RB30+$C$4,RB30)))</f>
        <v/>
      </c>
      <c r="RF30" s="108"/>
      <c r="RG30" s="132" t="s">
        <v>59</v>
      </c>
      <c r="RH30" s="109"/>
      <c r="RI30" s="109"/>
      <c r="RJ30" s="134" t="str">
        <f>IF(RM$7="","",IF(AND(RF30=RF$7,RH30=RH$7),$C$1,""))</f>
        <v/>
      </c>
      <c r="RK30" s="134" t="str">
        <f>IF(RJ30="",(IF(RF30-RH30=0,"",(IF(RF30-RH30=RF$7-RH$7,$C$2,"")))),"")</f>
        <v/>
      </c>
      <c r="RL30" s="134" t="str">
        <f>IF(RM$7="","",IF(AND(RK30="",RJ30=""),IF(OR(AND(RF$7&gt;RH$7,RF30&gt;RH30),AND(RF$7&lt;RH$7,RF30&lt;RH30),AND(RF$7=RH$7,RF30=RH30)),$C$3,""),""))</f>
        <v/>
      </c>
      <c r="RM30" s="110" t="str">
        <f>IF(RM$7="","",IF(RJ30="",IF(RK30="",IF(RL30="",0,(IF(RF$7-RH$7=0,RL30+$C$4,RL30))),RK30),IF(OR(AND(ISBLANK(RI$7),ISBLANK(RI30)),AND(ISTEXT(RI$7),ISTEXT(RI30))),RJ30+$C$4,RJ30)))</f>
        <v/>
      </c>
      <c r="RN30" s="139" t="s">
        <v>98</v>
      </c>
      <c r="RO30" s="140" t="str">
        <f>IF(ISBLANK(RN$7),"",IF(RN$7=RN30,$C$5,0))</f>
        <v/>
      </c>
      <c r="RP30" s="141">
        <f>SUM($E30,$AV30,$CM30,$ED30,$FU30,$HL30,$JC30,$KT30)</f>
        <v>24</v>
      </c>
      <c r="RQ30" s="142">
        <f>SUM($ML30,$OY30,$QF30,$QW30)</f>
        <v>0</v>
      </c>
      <c r="RR30" s="130">
        <f>SUM($MK30,$RQ30)</f>
        <v>24</v>
      </c>
    </row>
    <row r="31" spans="1:486" ht="15.75" thickBot="1">
      <c r="A31" s="125">
        <f t="shared" si="19"/>
        <v>24</v>
      </c>
      <c r="B31" s="156" t="s">
        <v>109</v>
      </c>
      <c r="C31" s="130">
        <f>SUM($MK31,$RQ31)</f>
        <v>24</v>
      </c>
      <c r="D31" s="130">
        <f>0+IF((OR(L31="",L31=0)),0,1)+IF((OR(S31="",S31=0)),0,1)+IF((OR(Z31="",Z31=0)),0,1)+IF((OR(AG31="",AG31=0)),0,1)+IF((OR(AN31="",AN31=0)),0,1)+IF((OR(AU31="",AU31=0)),0,1)+IF((OR(BC31="",BC31=0)),0,1)+IF((OR(BJ31="",BJ31=0)),0,1)+IF((OR(BQ31="",BQ31=0)),0,1)+IF((OR(BX31="",BX31=0)),0,1)+IF((OR(CE31="",CE31=0)),0,1)+IF((OR(CL31="",CL31=0)),0,1)+IF((OR(CT31="",CT31=0)),0,1)+IF((OR(DA31="",DA31=0)),0,1)+IF((OR(DH31="",DH31=0)),0,1)+IF((OR(DO31="",DO31=0)),0,1)+IF((OR(DV31="",DV31=0)),0,1)+IF((OR(EC31="",EC31=0)),0,1)+IF((OR(EK31="",EK31=0)),0,1)+IF((OR(ER31="",ER31=0)),0,1)+IF((OR(EY31="",EY31=0)),0,1)+IF((OR(FF31="",FF31=0)),0,1)+IF((OR(FM31="",FM31=0)),0,1)+IF((OR(FT31="",FT31=0)),0,1)+IF((OR(GB31="",GB31=0)),0,1)+IF((OR(GI31="",GI31=0)),0,1)+IF((OR(GP31="",GP31=0)),0,1)+IF((OR(GW31="",GW31=0)),0,1)+IF((OR(HD31="",HD31=0)),0,1)+IF((OR(HK31="",HK31=0)),0,1)+IF((OR(HS31="",HS31=0)),0,1)+IF((OR(HZ31="",HZ31=0)),0,1)+IF((OR(IG31="",IG31=0)),0,1)+IF((OR(IN31="",IN31=0)),0,1)+IF((OR(IU31="",IU31=0)),0,1)+IF((OR(JB31="",JB31=0)),0,1)+IF((OR(JJ31="",JJ31=0)),0,1)+IF((OR(JQ31="",JQ31=0)),0,1)+IF((OR(JX31="",JX31=0)),0,1)+IF((OR(KE31="",KE31=0)),0,1)+IF((OR(KL31="",KL31=0)),0,1)+IF((OR(KS31="",KS31=0)),0,1)+IF((OR(LA31="",LA31=0)),0,1)+IF((OR(LH31="",LH31=0)),0,1)+IF((OR(LO31="",LO31=0)),0,1)+IF((OR(LV31="",LV31=0)),0,1)+IF((OR(MC31="",MC31=0)),0,1)+IF((OR(MJ31="",MJ31=0)),0,1)+IF((OR(MT31="",MT31=0)),0,1)+IF((OR(NB31="",NB31=0)),0,1)+IF((OR(NJ31="",NJ31=0)),0,1)+IF((OR(NR31="",NR31=0)),0,1)+IF((OR(NZ31="",NZ31=0)),0,1)+IF((OR(OH31="",OH31=0)),0,1)+IF((OR(OP31="",OP31=0)),0,1)+IF((OR(OX31="",OX31=0)),0,1)+IF((OR(PG31="",PG31=0)),0,1)+IF((OR(PO31="",PO31=0)),0,1)+IF((OR(PW31="",PW31=0)),0,1)+IF((OR(QE31="",QE31=0)),0,1)+IF((OR(QN31="",QN31=0)),0,1)+IF((OR(QV31="",QV31=0)),0,1)+IF((OR(RE31="",RE31=0)),0,1)+IF((OR(RM31="",RM31=0)),0,1)</f>
        <v>9</v>
      </c>
      <c r="E31" s="131">
        <f>SUM(L31,S31,Z31,AG31,AN31,AU31)</f>
        <v>6</v>
      </c>
      <c r="F31" s="108">
        <v>2</v>
      </c>
      <c r="G31" s="132" t="s">
        <v>59</v>
      </c>
      <c r="H31" s="109">
        <v>1</v>
      </c>
      <c r="I31" s="133" t="str">
        <f>IF(L$7="","",IF(AND(F31=F$7,H31=H$7),$C$1,""))</f>
        <v/>
      </c>
      <c r="J31" s="134" t="str">
        <f>IF(I31="",(IF(F31-H31=0,"",(IF(F31-H31=F$7-H$7,$C$2,"")))),"")</f>
        <v/>
      </c>
      <c r="K31" s="134">
        <f>IF(L$7="","",IF(AND(J31="",I31=""),IF(OR(AND(F$7&gt;H$7,F31&gt;H31),AND(F$7&lt;H$7,F31&lt;H31),AND(F$7=H$7,F31=H31)),$C$3,""),""))</f>
        <v>2</v>
      </c>
      <c r="L31" s="110">
        <f>IF(L$7="","",IF(I31="",IF(J31="",IF(K31="",0,K31),J31),I31))</f>
        <v>2</v>
      </c>
      <c r="M31" s="108">
        <v>1</v>
      </c>
      <c r="N31" s="132" t="s">
        <v>59</v>
      </c>
      <c r="O31" s="109">
        <v>0</v>
      </c>
      <c r="P31" s="134">
        <f>IF(S$7="","",IF(AND(M31=M$7,O31=O$7),$C$1,""))</f>
        <v>4</v>
      </c>
      <c r="Q31" s="134" t="str">
        <f>IF(P31="",(IF(M31-O31=0,"",(IF(M31-O31=M$7-O$7,$C$2,"")))),"")</f>
        <v/>
      </c>
      <c r="R31" s="134" t="str">
        <f>IF(S$7="","",IF(AND(Q31="",P31=""),IF(OR(AND(M$7&gt;O$7,M31&gt;O31),AND(M$7&lt;O$7,M31&lt;O31),AND(M$7=O$7,M31=O31)),$C$3,""),""))</f>
        <v/>
      </c>
      <c r="S31" s="110">
        <f>IF(S$7="","",IF(P31="",IF(Q31="",IF(R31="",0,R31),Q31),P31))</f>
        <v>4</v>
      </c>
      <c r="T31" s="108">
        <v>3</v>
      </c>
      <c r="U31" s="132" t="s">
        <v>59</v>
      </c>
      <c r="V31" s="109">
        <v>0</v>
      </c>
      <c r="W31" s="134" t="str">
        <f>IF(Z$7="","",IF(AND(T31=T$7,V31=V$7),$C$1,""))</f>
        <v/>
      </c>
      <c r="X31" s="134" t="str">
        <f>IF(W31="",(IF(T31-V31=0,"",(IF(T31-V31=T$7-V$7,$C$2,"")))),"")</f>
        <v/>
      </c>
      <c r="Y31" s="134" t="str">
        <f>IF(Z$7="","",IF(AND(X31="",W31=""),IF(OR(AND(T$7&gt;V$7,T31&gt;V31),AND(T$7&lt;V$7,T31&lt;V31),AND(T$7=V$7,T31=V31)),$C$3,""),""))</f>
        <v/>
      </c>
      <c r="Z31" s="110">
        <f>IF(Z$7="","",IF(W31="",IF(X31="",IF(Y31="",0,Y31),X31),W31))</f>
        <v>0</v>
      </c>
      <c r="AA31" s="108">
        <v>1</v>
      </c>
      <c r="AB31" s="132" t="s">
        <v>59</v>
      </c>
      <c r="AC31" s="109">
        <v>1</v>
      </c>
      <c r="AD31" s="134" t="str">
        <f>IF(AG$7="","",IF(AND(AA31=AA$7,AC31=AC$7),$C$1,""))</f>
        <v/>
      </c>
      <c r="AE31" s="134" t="str">
        <f>IF(AD31="",(IF(AA31-AC31=0,"",(IF(AA31-AC31=AA$7-AC$7,$C$2,"")))),"")</f>
        <v/>
      </c>
      <c r="AF31" s="134" t="str">
        <f>IF(AG$7="","",IF(AND(AE31="",AD31=""),IF(OR(AND(AA$7&gt;AC$7,AA31&gt;AC31),AND(AA$7&lt;AC$7,AA31&lt;AC31),AND(AA$7=AC$7,AA31=AC31)),$C$3,""),""))</f>
        <v/>
      </c>
      <c r="AG31" s="110" t="str">
        <f>IF(AG$7="","",IF(AD31="",IF(AE31="",IF(AF31="",0,AF31),AE31),AD31))</f>
        <v/>
      </c>
      <c r="AH31" s="108">
        <v>2</v>
      </c>
      <c r="AI31" s="132" t="s">
        <v>59</v>
      </c>
      <c r="AJ31" s="109">
        <v>0</v>
      </c>
      <c r="AK31" s="134" t="str">
        <f>IF(AN$7="","",IF(AND(AH31=AH$7,AJ31=AJ$7),$C$1,""))</f>
        <v/>
      </c>
      <c r="AL31" s="134" t="str">
        <f>IF(AK31="",(IF(AH31-AJ31=0,"",(IF(AH31-AJ31=AH$7-AJ$7,$C$2,"")))),"")</f>
        <v/>
      </c>
      <c r="AM31" s="134" t="str">
        <f>IF(AN$7="","",IF(AND(AL31="",AK31=""),IF(OR(AND(AH$7&gt;AJ$7,AH31&gt;AJ31),AND(AH$7&lt;AJ$7,AH31&lt;AJ31),AND(AH$7=AJ$7,AH31=AJ31)),$C$3,""),""))</f>
        <v/>
      </c>
      <c r="AN31" s="110" t="str">
        <f>IF(AN$7="","",IF(AK31="",IF(AL31="",IF(AM31="",0,AM31),AL31),AK31))</f>
        <v/>
      </c>
      <c r="AO31" s="108">
        <v>1</v>
      </c>
      <c r="AP31" s="132" t="s">
        <v>59</v>
      </c>
      <c r="AQ31" s="109">
        <v>4</v>
      </c>
      <c r="AR31" s="134" t="str">
        <f>IF(AU$7="","",IF(AND(AO31=AO$7,AQ31=AQ$7),$C$1,""))</f>
        <v/>
      </c>
      <c r="AS31" s="134" t="str">
        <f>IF(AR31="",(IF(AO31-AQ31=0,"",(IF(AO31-AQ31=AO$7-AQ$7,$C$2,"")))),"")</f>
        <v/>
      </c>
      <c r="AT31" s="134" t="str">
        <f>IF(AU$7="","",IF(AND(AS31="",AR31=""),IF(OR(AND(AO$7&gt;AQ$7,AO31&gt;AQ31),AND(AO$7&lt;AQ$7,AO31&lt;AQ31),AND(AO$7=AQ$7,AO31=AQ31)),$C$3,""),""))</f>
        <v/>
      </c>
      <c r="AU31" s="110" t="str">
        <f>IF(AU$7="","",IF(AR31="",IF(AS31="",IF(AT31="",0,AT31),AS31),AR31))</f>
        <v/>
      </c>
      <c r="AV31" s="111">
        <f>SUM(BC31,BJ31,BQ31,BX31,CE31,CL31)</f>
        <v>2</v>
      </c>
      <c r="AW31" s="108">
        <v>2</v>
      </c>
      <c r="AX31" s="132" t="s">
        <v>59</v>
      </c>
      <c r="AY31" s="109">
        <v>2</v>
      </c>
      <c r="AZ31" s="134" t="str">
        <f>IF(BC$7="","",IF(AND(AW31=AW$7,AY31=AY$7),$C$1,""))</f>
        <v/>
      </c>
      <c r="BA31" s="134" t="str">
        <f>IF(AZ31="",(IF(AW31-AY31=0,"",(IF(AW31-AY31=AW$7-AY$7,$C$2,"")))),"")</f>
        <v/>
      </c>
      <c r="BB31" s="134" t="str">
        <f>IF(BC$7="","",IF(AND(BA31="",AZ31=""),IF(OR(AND(AW$7&gt;AY$7,AW31&gt;AY31),AND(AW$7&lt;AY$7,AW31&lt;AY31),AND(AW$7=AY$7,AW31=AY31)),$C$3,""),""))</f>
        <v/>
      </c>
      <c r="BC31" s="110">
        <f>IF(BC$7="","",IF(AZ31="",IF(BA31="",IF(BB31="",0,BB31),BA31),AZ31))</f>
        <v>0</v>
      </c>
      <c r="BD31" s="108">
        <v>3</v>
      </c>
      <c r="BE31" s="132" t="s">
        <v>59</v>
      </c>
      <c r="BF31" s="109">
        <v>2</v>
      </c>
      <c r="BG31" s="134" t="str">
        <f>IF(BJ$7="","",IF(AND(BD31=BD$7,BF31=BF$7),$C$1,""))</f>
        <v/>
      </c>
      <c r="BH31" s="134" t="str">
        <f>IF(BG31="",(IF(BD31-BF31=0,"",(IF(BD31-BF31=BD$7-BF$7,$C$2,"")))),"")</f>
        <v/>
      </c>
      <c r="BI31" s="134">
        <f>IF(BJ$7="","",IF(AND(BH31="",BG31=""),IF(OR(AND(BD$7&gt;BF$7,BD31&gt;BF31),AND(BD$7&lt;BF$7,BD31&lt;BF31),AND(BD$7=BF$7,BD31=BF31)),$C$3,""),""))</f>
        <v>2</v>
      </c>
      <c r="BJ31" s="110">
        <f>IF(BJ$7="","",IF(BG31="",IF(BH31="",IF(BI31="",0,BI31),BH31),BG31))</f>
        <v>2</v>
      </c>
      <c r="BK31" s="108">
        <v>0</v>
      </c>
      <c r="BL31" s="132" t="s">
        <v>59</v>
      </c>
      <c r="BM31" s="109">
        <v>3</v>
      </c>
      <c r="BN31" s="134" t="str">
        <f>IF(BQ$7="","",IF(AND(BK31=BK$7,BM31=BM$7),$C$1,""))</f>
        <v/>
      </c>
      <c r="BO31" s="134" t="str">
        <f>IF(BN31="",(IF(BK31-BM31=0,"",(IF(BK31-BM31=BK$7-BM$7,$C$2,"")))),"")</f>
        <v/>
      </c>
      <c r="BP31" s="134" t="str">
        <f>IF(BQ$7="","",IF(AND(BO31="",BN31=""),IF(OR(AND(BK$7&gt;BM$7,BK31&gt;BM31),AND(BK$7&lt;BM$7,BK31&lt;BM31),AND(BK$7=BM$7,BK31=BM31)),$C$3,""),""))</f>
        <v/>
      </c>
      <c r="BQ31" s="110" t="str">
        <f>IF(BQ$7="","",IF(BN31="",IF(BO31="",IF(BP31="",0,BP31),BO31),BN31))</f>
        <v/>
      </c>
      <c r="BR31" s="108">
        <v>1</v>
      </c>
      <c r="BS31" s="132" t="s">
        <v>59</v>
      </c>
      <c r="BT31" s="109">
        <v>0</v>
      </c>
      <c r="BU31" s="134" t="str">
        <f>IF(BX$7="","",IF(AND(BR31=BR$7,BT31=BT$7),$C$1,""))</f>
        <v/>
      </c>
      <c r="BV31" s="134" t="str">
        <f>IF(BU31="",(IF(BR31-BT31=0,"",(IF(BR31-BT31=BR$7-BT$7,$C$2,"")))),"")</f>
        <v/>
      </c>
      <c r="BW31" s="134" t="str">
        <f>IF(BX$7="","",IF(AND(BV31="",BU31=""),IF(OR(AND(BR$7&gt;BT$7,BR31&gt;BT31),AND(BR$7&lt;BT$7,BR31&lt;BT31),AND(BR$7=BT$7,BR31=BT31)),$C$3,""),""))</f>
        <v/>
      </c>
      <c r="BX31" s="110" t="str">
        <f>IF(BX$7="","",IF(BU31="",IF(BV31="",IF(BW31="",0,BW31),BV31),BU31))</f>
        <v/>
      </c>
      <c r="BY31" s="108">
        <v>0</v>
      </c>
      <c r="BZ31" s="132" t="s">
        <v>59</v>
      </c>
      <c r="CA31" s="109">
        <v>4</v>
      </c>
      <c r="CB31" s="134" t="str">
        <f>IF(CE$7="","",IF(AND(BY31=BY$7,CA31=CA$7),$C$1,""))</f>
        <v/>
      </c>
      <c r="CC31" s="134" t="str">
        <f>IF(CB31="",(IF(BY31-CA31=0,"",(IF(BY31-CA31=BY$7-CA$7,$C$2,"")))),"")</f>
        <v/>
      </c>
      <c r="CD31" s="134" t="str">
        <f>IF(CE$7="","",IF(AND(CC31="",CB31=""),IF(OR(AND(BY$7&gt;CA$7,BY31&gt;CA31),AND(BY$7&lt;CA$7,BY31&lt;CA31),AND(BY$7=CA$7,BY31=CA31)),$C$3,""),""))</f>
        <v/>
      </c>
      <c r="CE31" s="110" t="str">
        <f>IF(CE$7="","",IF(CB31="",IF(CC31="",IF(CD31="",0,CD31),CC31),CB31))</f>
        <v/>
      </c>
      <c r="CF31" s="108">
        <v>2</v>
      </c>
      <c r="CG31" s="132" t="s">
        <v>59</v>
      </c>
      <c r="CH31" s="109">
        <v>1</v>
      </c>
      <c r="CI31" s="134" t="str">
        <f>IF(CL$7="","",IF(AND(CF31=CF$7,CH31=CH$7),$C$1,""))</f>
        <v/>
      </c>
      <c r="CJ31" s="134" t="str">
        <f>IF(CI31="",(IF(CF31-CH31=0,"",(IF(CF31-CH31=CF$7-CH$7,$C$2,"")))),"")</f>
        <v/>
      </c>
      <c r="CK31" s="134" t="str">
        <f>IF(CL$7="","",IF(AND(CJ31="",CI31=""),IF(OR(AND(CF$7&gt;CH$7,CF31&gt;CH31),AND(CF$7&lt;CH$7,CF31&lt;CH31),AND(CF$7=CH$7,CF31=CH31)),$C$3,""),""))</f>
        <v/>
      </c>
      <c r="CL31" s="110" t="str">
        <f>IF(CL$7="","",IF(CI31="",IF(CJ31="",IF(CK31="",0,CK31),CJ31),CI31))</f>
        <v/>
      </c>
      <c r="CM31" s="112">
        <f>SUM(CT31,DA31,DH31,DO31,DV31,EC31)</f>
        <v>3</v>
      </c>
      <c r="CN31" s="108">
        <v>0</v>
      </c>
      <c r="CO31" s="132" t="s">
        <v>59</v>
      </c>
      <c r="CP31" s="109">
        <v>0</v>
      </c>
      <c r="CQ31" s="134" t="str">
        <f>IF(CT$7="","",IF(AND(CN31=CN$7,CP31=CP$7),$C$1,""))</f>
        <v/>
      </c>
      <c r="CR31" s="134" t="str">
        <f>IF(CQ31="",(IF(CN31-CP31=0,"",(IF(CN31-CP31=CN$7-CP$7,$C$2,"")))),"")</f>
        <v/>
      </c>
      <c r="CS31" s="134" t="str">
        <f>IF(CT$7="","",IF(AND(CR31="",CQ31=""),IF(OR(AND(CN$7&gt;CP$7,CN31&gt;CP31),AND(CN$7&lt;CP$7,CN31&lt;CP31),AND(CN$7=CP$7,CN31=CP31)),$C$3,""),""))</f>
        <v/>
      </c>
      <c r="CT31" s="110">
        <f>IF(CT$7="","",IF(CQ31="",IF(CR31="",IF(CS31="",0,CS31),CR31),CQ31))</f>
        <v>0</v>
      </c>
      <c r="CU31" s="108">
        <v>1</v>
      </c>
      <c r="CV31" s="132" t="s">
        <v>59</v>
      </c>
      <c r="CW31" s="109">
        <v>0</v>
      </c>
      <c r="CX31" s="134" t="str">
        <f>IF(DA$7="","",IF(AND(CU31=CU$7,CW31=CW$7),$C$1,""))</f>
        <v/>
      </c>
      <c r="CY31" s="134">
        <f>IF(CX31="",(IF(CU31-CW31=0,"",(IF(CU31-CW31=CU$7-CW$7,$C$2,"")))),"")</f>
        <v>3</v>
      </c>
      <c r="CZ31" s="134" t="str">
        <f>IF(DA$7="","",IF(AND(CY31="",CX31=""),IF(OR(AND(CU$7&gt;CW$7,CU31&gt;CW31),AND(CU$7&lt;CW$7,CU31&lt;CW31),AND(CU$7=CW$7,CU31=CW31)),$C$3,""),""))</f>
        <v/>
      </c>
      <c r="DA31" s="110">
        <f>IF(DA$7="","",IF(CX31="",IF(CY31="",IF(CZ31="",0,CZ31),CY31),CX31))</f>
        <v>3</v>
      </c>
      <c r="DB31" s="108">
        <v>1</v>
      </c>
      <c r="DC31" s="132" t="s">
        <v>59</v>
      </c>
      <c r="DD31" s="109">
        <v>3</v>
      </c>
      <c r="DE31" s="134" t="str">
        <f>IF(DH$7="","",IF(AND(DB31=DB$7,DD31=DD$7),$C$1,""))</f>
        <v/>
      </c>
      <c r="DF31" s="134" t="str">
        <f>IF(DE31="",(IF(DB31-DD31=0,"",(IF(DB31-DD31=DB$7-DD$7,$C$2,"")))),"")</f>
        <v/>
      </c>
      <c r="DG31" s="134" t="str">
        <f>IF(DH$7="","",IF(AND(DF31="",DE31=""),IF(OR(AND(DB$7&gt;DD$7,DB31&gt;DD31),AND(DB$7&lt;DD$7,DB31&lt;DD31),AND(DB$7=DD$7,DB31=DD31)),$C$3,""),""))</f>
        <v/>
      </c>
      <c r="DH31" s="110" t="str">
        <f>IF(DH$7="","",IF(DE31="",IF(DF31="",IF(DG31="",0,DG31),DF31),DE31))</f>
        <v/>
      </c>
      <c r="DI31" s="108">
        <v>0</v>
      </c>
      <c r="DJ31" s="132" t="s">
        <v>59</v>
      </c>
      <c r="DK31" s="109">
        <v>1</v>
      </c>
      <c r="DL31" s="134" t="str">
        <f>IF(DO$7="","",IF(AND(DI31=DI$7,DK31=DK$7),$C$1,""))</f>
        <v/>
      </c>
      <c r="DM31" s="134" t="str">
        <f>IF(DL31="",(IF(DI31-DK31=0,"",(IF(DI31-DK31=DI$7-DK$7,$C$2,"")))),"")</f>
        <v/>
      </c>
      <c r="DN31" s="134" t="str">
        <f>IF(DO$7="","",IF(AND(DM31="",DL31=""),IF(OR(AND(DI$7&gt;DK$7,DI31&gt;DK31),AND(DI$7&lt;DK$7,DI31&lt;DK31),AND(DI$7=DK$7,DI31=DK31)),$C$3,""),""))</f>
        <v/>
      </c>
      <c r="DO31" s="110" t="str">
        <f>IF(DO$7="","",IF(DL31="",IF(DM31="",IF(DN31="",0,DN31),DM31),DL31))</f>
        <v/>
      </c>
      <c r="DP31" s="108">
        <v>3</v>
      </c>
      <c r="DQ31" s="132" t="s">
        <v>59</v>
      </c>
      <c r="DR31" s="109">
        <v>3</v>
      </c>
      <c r="DS31" s="134" t="str">
        <f>IF(DV$7="","",IF(AND(DP31=DP$7,DR31=DR$7),$C$1,""))</f>
        <v/>
      </c>
      <c r="DT31" s="134" t="str">
        <f>IF(DS31="",(IF(DP31-DR31=0,"",(IF(DP31-DR31=DP$7-DR$7,$C$2,"")))),"")</f>
        <v/>
      </c>
      <c r="DU31" s="134" t="str">
        <f>IF(DV$7="","",IF(AND(DT31="",DS31=""),IF(OR(AND(DP$7&gt;DR$7,DP31&gt;DR31),AND(DP$7&lt;DR$7,DP31&lt;DR31),AND(DP$7=DR$7,DP31=DR31)),$C$3,""),""))</f>
        <v/>
      </c>
      <c r="DV31" s="110" t="str">
        <f>IF(DV$7="","",IF(DS31="",IF(DT31="",IF(DU31="",0,DU31),DT31),DS31))</f>
        <v/>
      </c>
      <c r="DW31" s="108">
        <v>1</v>
      </c>
      <c r="DX31" s="132" t="s">
        <v>59</v>
      </c>
      <c r="DY31" s="109">
        <v>2</v>
      </c>
      <c r="DZ31" s="134" t="str">
        <f>IF(EC$7="","",IF(AND(DW31=DW$7,DY31=DY$7),$C$1,""))</f>
        <v/>
      </c>
      <c r="EA31" s="134" t="str">
        <f>IF(DZ31="",(IF(DW31-DY31=0,"",(IF(DW31-DY31=DW$7-DY$7,$C$2,"")))),"")</f>
        <v/>
      </c>
      <c r="EB31" s="134" t="str">
        <f>IF(EC$7="","",IF(AND(EA31="",DZ31=""),IF(OR(AND(DW$7&gt;DY$7,DW31&gt;DY31),AND(DW$7&lt;DY$7,DW31&lt;DY31),AND(DW$7=DY$7,DW31=DY31)),$C$3,""),""))</f>
        <v/>
      </c>
      <c r="EC31" s="110" t="str">
        <f>IF(EC$7="","",IF(DZ31="",IF(EA31="",IF(EB31="",0,EB31),EA31),DZ31))</f>
        <v/>
      </c>
      <c r="ED31" s="113">
        <f>SUM(EK31,ER31,EY31,FF31,FM31,FT31)</f>
        <v>4</v>
      </c>
      <c r="EE31" s="108">
        <v>2</v>
      </c>
      <c r="EF31" s="132" t="s">
        <v>59</v>
      </c>
      <c r="EG31" s="109">
        <v>0</v>
      </c>
      <c r="EH31" s="134" t="str">
        <f>IF(EK$7="","",IF(AND(EE31=EE$7,EG31=EG$7),$C$1,""))</f>
        <v/>
      </c>
      <c r="EI31" s="134" t="str">
        <f>IF(EH31="",(IF(EE31-EG31=0,"",(IF(EE31-EG31=EE$7-EG$7,$C$2,"")))),"")</f>
        <v/>
      </c>
      <c r="EJ31" s="134" t="str">
        <f>IF(EK$7="","",IF(AND(EI31="",EH31=""),IF(OR(AND(EE$7&gt;EG$7,EE31&gt;EG31),AND(EE$7&lt;EG$7,EE31&lt;EG31),AND(EE$7=EG$7,EE31=EG31)),$C$3,""),""))</f>
        <v/>
      </c>
      <c r="EK31" s="110">
        <f>IF(EK$7="","",IF(EH31="",IF(EI31="",IF(EJ31="",0,EJ31),EI31),EH31))</f>
        <v>0</v>
      </c>
      <c r="EL31" s="108">
        <v>1</v>
      </c>
      <c r="EM31" s="132" t="s">
        <v>59</v>
      </c>
      <c r="EN31" s="109">
        <v>2</v>
      </c>
      <c r="EO31" s="134">
        <f>IF(ER$7="","",IF(AND(EL31=EL$7,EN31=EN$7),$C$1,""))</f>
        <v>4</v>
      </c>
      <c r="EP31" s="134" t="str">
        <f>IF(EO31="",(IF(EL31-EN31=0,"",(IF(EL31-EN31=EL$7-EN$7,$C$2,"")))),"")</f>
        <v/>
      </c>
      <c r="EQ31" s="134" t="str">
        <f>IF(ER$7="","",IF(AND(EP31="",EO31=""),IF(OR(AND(EL$7&gt;EN$7,EL31&gt;EN31),AND(EL$7&lt;EN$7,EL31&lt;EN31),AND(EL$7=EN$7,EL31=EN31)),$C$3,""),""))</f>
        <v/>
      </c>
      <c r="ER31" s="110">
        <f>IF(ER$7="","",IF(EO31="",IF(EP31="",IF(EQ31="",0,EQ31),EP31),EO31))</f>
        <v>4</v>
      </c>
      <c r="ES31" s="108">
        <v>1</v>
      </c>
      <c r="ET31" s="132" t="s">
        <v>59</v>
      </c>
      <c r="EU31" s="109">
        <v>1</v>
      </c>
      <c r="EV31" s="134" t="str">
        <f>IF(EY$7="","",IF(AND(ES31=ES$7,EU31=EU$7),$C$1,""))</f>
        <v/>
      </c>
      <c r="EW31" s="134" t="str">
        <f>IF(EV31="",(IF(ES31-EU31=0,"",(IF(ES31-EU31=ES$7-EU$7,$C$2,"")))),"")</f>
        <v/>
      </c>
      <c r="EX31" s="134" t="str">
        <f>IF(EY$7="","",IF(AND(EW31="",EV31=""),IF(OR(AND(ES$7&gt;EU$7,ES31&gt;EU31),AND(ES$7&lt;EU$7,ES31&lt;EU31),AND(ES$7=EU$7,ES31=EU31)),$C$3,""),""))</f>
        <v/>
      </c>
      <c r="EY31" s="110" t="str">
        <f>IF(EY$7="","",IF(EV31="",IF(EW31="",IF(EX31="",0,EX31),EW31),EV31))</f>
        <v/>
      </c>
      <c r="EZ31" s="108">
        <v>2</v>
      </c>
      <c r="FA31" s="132" t="s">
        <v>59</v>
      </c>
      <c r="FB31" s="109">
        <v>0</v>
      </c>
      <c r="FC31" s="134" t="str">
        <f>IF(FF$7="","",IF(AND(EZ31=EZ$7,FB31=FB$7),$C$1,""))</f>
        <v/>
      </c>
      <c r="FD31" s="134" t="str">
        <f>IF(FC31="",(IF(EZ31-FB31=0,"",(IF(EZ31-FB31=EZ$7-FB$7,$C$2,"")))),"")</f>
        <v/>
      </c>
      <c r="FE31" s="134" t="str">
        <f>IF(FF$7="","",IF(AND(FD31="",FC31=""),IF(OR(AND(EZ$7&gt;FB$7,EZ31&gt;FB31),AND(EZ$7&lt;FB$7,EZ31&lt;FB31),AND(EZ$7=FB$7,EZ31=FB31)),$C$3,""),""))</f>
        <v/>
      </c>
      <c r="FF31" s="110" t="str">
        <f>IF(FF$7="","",IF(FC31="",IF(FD31="",IF(FE31="",0,FE31),FD31),FC31))</f>
        <v/>
      </c>
      <c r="FG31" s="108">
        <v>0</v>
      </c>
      <c r="FH31" s="132" t="s">
        <v>59</v>
      </c>
      <c r="FI31" s="109">
        <v>0</v>
      </c>
      <c r="FJ31" s="134" t="str">
        <f>IF(FM$7="","",IF(AND(FG31=FG$7,FI31=FI$7),$C$1,""))</f>
        <v/>
      </c>
      <c r="FK31" s="134" t="str">
        <f>IF(FJ31="",(IF(FG31-FI31=0,"",(IF(FG31-FI31=FG$7-FI$7,$C$2,"")))),"")</f>
        <v/>
      </c>
      <c r="FL31" s="134" t="str">
        <f>IF(FM$7="","",IF(AND(FK31="",FJ31=""),IF(OR(AND(FG$7&gt;FI$7,FG31&gt;FI31),AND(FG$7&lt;FI$7,FG31&lt;FI31),AND(FG$7=FI$7,FG31=FI31)),$C$3,""),""))</f>
        <v/>
      </c>
      <c r="FM31" s="110" t="str">
        <f>IF(FM$7="","",IF(FJ31="",IF(FK31="",IF(FL31="",0,FL31),FK31),FJ31))</f>
        <v/>
      </c>
      <c r="FN31" s="108">
        <v>1</v>
      </c>
      <c r="FO31" s="132" t="s">
        <v>59</v>
      </c>
      <c r="FP31" s="109">
        <v>2</v>
      </c>
      <c r="FQ31" s="134" t="str">
        <f>IF(FT$7="","",IF(AND(FN31=FN$7,FP31=FP$7),$C$1,""))</f>
        <v/>
      </c>
      <c r="FR31" s="134" t="str">
        <f>IF(FQ31="",(IF(FN31-FP31=0,"",(IF(FN31-FP31=FN$7-FP$7,$C$2,"")))),"")</f>
        <v/>
      </c>
      <c r="FS31" s="134" t="str">
        <f>IF(FT$7="","",IF(AND(FR31="",FQ31=""),IF(OR(AND(FN$7&gt;FP$7,FN31&gt;FP31),AND(FN$7&lt;FP$7,FN31&lt;FP31),AND(FN$7=FP$7,FN31=FP31)),$C$3,""),""))</f>
        <v/>
      </c>
      <c r="FT31" s="110" t="str">
        <f>IF(FT$7="","",IF(FQ31="",IF(FR31="",IF(FS31="",0,FS31),FR31),FQ31))</f>
        <v/>
      </c>
      <c r="FU31" s="114">
        <f>SUM(GB31,GI31,GP31,GW31,HD31,HK31)</f>
        <v>5</v>
      </c>
      <c r="FV31" s="108">
        <v>1</v>
      </c>
      <c r="FW31" s="132" t="s">
        <v>59</v>
      </c>
      <c r="FX31" s="109">
        <v>0</v>
      </c>
      <c r="FY31" s="134" t="str">
        <f>IF(GB$7="","",IF(AND(FV31=FV$7,FX31=FX$7),$C$1,""))</f>
        <v/>
      </c>
      <c r="FZ31" s="134">
        <f>IF(FY31="",(IF(FV31-FX31=0,"",(IF(FV31-FX31=FV$7-FX$7,$C$2,"")))),"")</f>
        <v>3</v>
      </c>
      <c r="GA31" s="134" t="str">
        <f>IF(GB$7="","",IF(AND(FZ31="",FY31=""),IF(OR(AND(FV$7&gt;FX$7,FV31&gt;FX31),AND(FV$7&lt;FX$7,FV31&lt;FX31),AND(FV$7=FX$7,FV31=FX31)),$C$3,""),""))</f>
        <v/>
      </c>
      <c r="GB31" s="110">
        <f>IF(GB$7="","",IF(FY31="",IF(FZ31="",IF(GA31="",0,GA31),FZ31),FY31))</f>
        <v>3</v>
      </c>
      <c r="GC31" s="108">
        <v>2</v>
      </c>
      <c r="GD31" s="132" t="s">
        <v>59</v>
      </c>
      <c r="GE31" s="109">
        <v>0</v>
      </c>
      <c r="GF31" s="134" t="str">
        <f>IF(GI$7="","",IF(AND(GC31=GC$7,GE31=GE$7),$C$1,""))</f>
        <v/>
      </c>
      <c r="GG31" s="134" t="str">
        <f>IF(GF31="",(IF(GC31-GE31=0,"",(IF(GC31-GE31=GC$7-GE$7,$C$2,"")))),"")</f>
        <v/>
      </c>
      <c r="GH31" s="134">
        <f>IF(GI$7="","",IF(AND(GG31="",GF31=""),IF(OR(AND(GC$7&gt;GE$7,GC31&gt;GE31),AND(GC$7&lt;GE$7,GC31&lt;GE31),AND(GC$7=GE$7,GC31=GE31)),$C$3,""),""))</f>
        <v>2</v>
      </c>
      <c r="GI31" s="110">
        <f>IF(GI$7="","",IF(GF31="",IF(GG31="",IF(GH31="",0,GH31),GG31),GF31))</f>
        <v>2</v>
      </c>
      <c r="GJ31" s="108">
        <v>1</v>
      </c>
      <c r="GK31" s="132" t="s">
        <v>59</v>
      </c>
      <c r="GL31" s="109">
        <v>1</v>
      </c>
      <c r="GM31" s="134" t="str">
        <f>IF(GP$7="","",IF(AND(GJ31=GJ$7,GL31=GL$7),$C$1,""))</f>
        <v/>
      </c>
      <c r="GN31" s="134" t="str">
        <f>IF(GM31="",(IF(GJ31-GL31=0,"",(IF(GJ31-GL31=GJ$7-GL$7,$C$2,"")))),"")</f>
        <v/>
      </c>
      <c r="GO31" s="134" t="str">
        <f>IF(GP$7="","",IF(AND(GN31="",GM31=""),IF(OR(AND(GJ$7&gt;GL$7,GJ31&gt;GL31),AND(GJ$7&lt;GL$7,GJ31&lt;GL31),AND(GJ$7=GL$7,GJ31=GL31)),$C$3,""),""))</f>
        <v/>
      </c>
      <c r="GP31" s="110" t="str">
        <f>IF(GP$7="","",IF(GM31="",IF(GN31="",IF(GO31="",0,GO31),GN31),GM31))</f>
        <v/>
      </c>
      <c r="GQ31" s="108">
        <v>2</v>
      </c>
      <c r="GR31" s="132" t="s">
        <v>59</v>
      </c>
      <c r="GS31" s="109">
        <v>2</v>
      </c>
      <c r="GT31" s="134" t="str">
        <f>IF(GW$7="","",IF(AND(GQ31=GQ$7,GS31=GS$7),$C$1,""))</f>
        <v/>
      </c>
      <c r="GU31" s="134" t="str">
        <f>IF(GT31="",(IF(GQ31-GS31=0,"",(IF(GQ31-GS31=GQ$7-GS$7,$C$2,"")))),"")</f>
        <v/>
      </c>
      <c r="GV31" s="134" t="str">
        <f>IF(GW$7="","",IF(AND(GU31="",GT31=""),IF(OR(AND(GQ$7&gt;GS$7,GQ31&gt;GS31),AND(GQ$7&lt;GS$7,GQ31&lt;GS31),AND(GQ$7=GS$7,GQ31=GS31)),$C$3,""),""))</f>
        <v/>
      </c>
      <c r="GW31" s="110" t="str">
        <f>IF(GW$7="","",IF(GT31="",IF(GU31="",IF(GV31="",0,GV31),GU31),GT31))</f>
        <v/>
      </c>
      <c r="GX31" s="108">
        <v>1</v>
      </c>
      <c r="GY31" s="132" t="s">
        <v>59</v>
      </c>
      <c r="GZ31" s="109">
        <v>2</v>
      </c>
      <c r="HA31" s="134" t="str">
        <f>IF(HD$7="","",IF(AND(GX31=GX$7,GZ31=GZ$7),$C$1,""))</f>
        <v/>
      </c>
      <c r="HB31" s="134" t="str">
        <f>IF(HA31="",(IF(GX31-GZ31=0,"",(IF(GX31-GZ31=GX$7-GZ$7,$C$2,"")))),"")</f>
        <v/>
      </c>
      <c r="HC31" s="134" t="str">
        <f>IF(HD$7="","",IF(AND(HB31="",HA31=""),IF(OR(AND(GX$7&gt;GZ$7,GX31&gt;GZ31),AND(GX$7&lt;GZ$7,GX31&lt;GZ31),AND(GX$7=GZ$7,GX31=GZ31)),$C$3,""),""))</f>
        <v/>
      </c>
      <c r="HD31" s="110" t="str">
        <f>IF(HD$7="","",IF(HA31="",IF(HB31="",IF(HC31="",0,HC31),HB31),HA31))</f>
        <v/>
      </c>
      <c r="HE31" s="108">
        <v>1</v>
      </c>
      <c r="HF31" s="132" t="s">
        <v>59</v>
      </c>
      <c r="HG31" s="109">
        <v>3</v>
      </c>
      <c r="HH31" s="134" t="str">
        <f>IF(HK$7="","",IF(AND(HE31=HE$7,HG31=HG$7),$C$1,""))</f>
        <v/>
      </c>
      <c r="HI31" s="134" t="str">
        <f>IF(HH31="",(IF(HE31-HG31=0,"",(IF(HE31-HG31=HE$7-HG$7,$C$2,"")))),"")</f>
        <v/>
      </c>
      <c r="HJ31" s="134" t="str">
        <f>IF(HK$7="","",IF(AND(HI31="",HH31=""),IF(OR(AND(HE$7&gt;HG$7,HE31&gt;HG31),AND(HE$7&lt;HG$7,HE31&lt;HG31),AND(HE$7=HG$7,HE31=HG31)),$C$3,""),""))</f>
        <v/>
      </c>
      <c r="HK31" s="110" t="str">
        <f>IF(HK$7="","",IF(HH31="",IF(HI31="",IF(HJ31="",0,HJ31),HI31),HH31))</f>
        <v/>
      </c>
      <c r="HL31" s="115">
        <f>SUM(HS31,HZ31,IG31,IN31,IU31,JB31)</f>
        <v>0</v>
      </c>
      <c r="HM31" s="108">
        <v>1</v>
      </c>
      <c r="HN31" s="132" t="s">
        <v>59</v>
      </c>
      <c r="HO31" s="109">
        <v>1</v>
      </c>
      <c r="HP31" s="134" t="str">
        <f>IF(HS$7="","",IF(AND(HM31=HM$7,HO31=HO$7),$C$1,""))</f>
        <v/>
      </c>
      <c r="HQ31" s="134" t="str">
        <f>IF(HP31="",(IF(HM31-HO31=0,"",(IF(HM31-HO31=HM$7-HO$7,$C$2,"")))),"")</f>
        <v/>
      </c>
      <c r="HR31" s="134" t="str">
        <f>IF(HS$7="","",IF(AND(HQ31="",HP31=""),IF(OR(AND(HM$7&gt;HO$7,HM31&gt;HO31),AND(HM$7&lt;HO$7,HM31&lt;HO31),AND(HM$7=HO$7,HM31=HO31)),$C$3,""),""))</f>
        <v/>
      </c>
      <c r="HS31" s="110">
        <f>IF(HS$7="","",IF(HP31="",IF(HQ31="",IF(HR31="",0,HR31),HQ31),HP31))</f>
        <v>0</v>
      </c>
      <c r="HT31" s="108">
        <v>0</v>
      </c>
      <c r="HU31" s="132" t="s">
        <v>59</v>
      </c>
      <c r="HV31" s="109">
        <v>2</v>
      </c>
      <c r="HW31" s="134" t="str">
        <f>IF(HZ$7="","",IF(AND(HT31=HT$7,HV31=HV$7),$C$1,""))</f>
        <v/>
      </c>
      <c r="HX31" s="134" t="str">
        <f>IF(HW31="",(IF(HT31-HV31=0,"",(IF(HT31-HV31=HT$7-HV$7,$C$2,"")))),"")</f>
        <v/>
      </c>
      <c r="HY31" s="134" t="str">
        <f>IF(HZ$7="","",IF(AND(HX31="",HW31=""),IF(OR(AND(HT$7&gt;HV$7,HT31&gt;HV31),AND(HT$7&lt;HV$7,HT31&lt;HV31),AND(HT$7=HV$7,HT31=HV31)),$C$3,""),""))</f>
        <v/>
      </c>
      <c r="HZ31" s="110">
        <f>IF(HZ$7="","",IF(HW31="",IF(HX31="",IF(HY31="",0,HY31),HX31),HW31))</f>
        <v>0</v>
      </c>
      <c r="IA31" s="108">
        <v>3</v>
      </c>
      <c r="IB31" s="132" t="s">
        <v>59</v>
      </c>
      <c r="IC31" s="109">
        <v>0</v>
      </c>
      <c r="ID31" s="134" t="str">
        <f>IF(IG$7="","",IF(AND(IA31=IA$7,IC31=IC$7),$C$1,""))</f>
        <v/>
      </c>
      <c r="IE31" s="134" t="str">
        <f>IF(ID31="",(IF(IA31-IC31=0,"",(IF(IA31-IC31=IA$7-IC$7,$C$2,"")))),"")</f>
        <v/>
      </c>
      <c r="IF31" s="134" t="str">
        <f>IF(IG$7="","",IF(AND(IE31="",ID31=""),IF(OR(AND(IA$7&gt;IC$7,IA31&gt;IC31),AND(IA$7&lt;IC$7,IA31&lt;IC31),AND(IA$7=IC$7,IA31=IC31)),$C$3,""),""))</f>
        <v/>
      </c>
      <c r="IG31" s="110" t="str">
        <f>IF(IG$7="","",IF(ID31="",IF(IE31="",IF(IF31="",0,IF31),IE31),ID31))</f>
        <v/>
      </c>
      <c r="IH31" s="108">
        <v>1</v>
      </c>
      <c r="II31" s="132" t="s">
        <v>59</v>
      </c>
      <c r="IJ31" s="109">
        <v>2</v>
      </c>
      <c r="IK31" s="134" t="str">
        <f>IF(IN$7="","",IF(AND(IH31=IH$7,IJ31=IJ$7),$C$1,""))</f>
        <v/>
      </c>
      <c r="IL31" s="134" t="str">
        <f>IF(IK31="",(IF(IH31-IJ31=0,"",(IF(IH31-IJ31=IH$7-IJ$7,$C$2,"")))),"")</f>
        <v/>
      </c>
      <c r="IM31" s="134" t="str">
        <f>IF(IN$7="","",IF(AND(IL31="",IK31=""),IF(OR(AND(IH$7&gt;IJ$7,IH31&gt;IJ31),AND(IH$7&lt;IJ$7,IH31&lt;IJ31),AND(IH$7=IJ$7,IH31=IJ31)),$C$3,""),""))</f>
        <v/>
      </c>
      <c r="IN31" s="110" t="str">
        <f>IF(IN$7="","",IF(IK31="",IF(IL31="",IF(IM31="",0,IM31),IL31),IK31))</f>
        <v/>
      </c>
      <c r="IO31" s="108">
        <v>0</v>
      </c>
      <c r="IP31" s="132" t="s">
        <v>59</v>
      </c>
      <c r="IQ31" s="109">
        <v>2</v>
      </c>
      <c r="IR31" s="134" t="str">
        <f>IF(IU$7="","",IF(AND(IO31=IO$7,IQ31=IQ$7),$C$1,""))</f>
        <v/>
      </c>
      <c r="IS31" s="134" t="str">
        <f>IF(IR31="",(IF(IO31-IQ31=0,"",(IF(IO31-IQ31=IO$7-IQ$7,$C$2,"")))),"")</f>
        <v/>
      </c>
      <c r="IT31" s="134" t="str">
        <f>IF(IU$7="","",IF(AND(IS31="",IR31=""),IF(OR(AND(IO$7&gt;IQ$7,IO31&gt;IQ31),AND(IO$7&lt;IQ$7,IO31&lt;IQ31),AND(IO$7=IQ$7,IO31=IQ31)),$C$3,""),""))</f>
        <v/>
      </c>
      <c r="IU31" s="110" t="str">
        <f>IF(IU$7="","",IF(IR31="",IF(IS31="",IF(IT31="",0,IT31),IS31),IR31))</f>
        <v/>
      </c>
      <c r="IV31" s="108">
        <v>3</v>
      </c>
      <c r="IW31" s="132" t="s">
        <v>59</v>
      </c>
      <c r="IX31" s="109">
        <v>1</v>
      </c>
      <c r="IY31" s="134" t="str">
        <f>IF(JB$7="","",IF(AND(IV31=IV$7,IX31=IX$7),$C$1,""))</f>
        <v/>
      </c>
      <c r="IZ31" s="134" t="str">
        <f>IF(IY31="",(IF(IV31-IX31=0,"",(IF(IV31-IX31=IV$7-IX$7,$C$2,"")))),"")</f>
        <v/>
      </c>
      <c r="JA31" s="134" t="str">
        <f>IF(JB$7="","",IF(AND(IZ31="",IY31=""),IF(OR(AND(IV$7&gt;IX$7,IV31&gt;IX31),AND(IV$7&lt;IX$7,IV31&lt;IX31),AND(IV$7=IX$7,IV31=IX31)),$C$3,""),""))</f>
        <v/>
      </c>
      <c r="JB31" s="110" t="str">
        <f>IF(JB$7="","",IF(IY31="",IF(IZ31="",IF(JA31="",0,JA31),IZ31),IY31))</f>
        <v/>
      </c>
      <c r="JC31" s="116">
        <f>SUM(JJ31,JQ31,JX31,KE31,KL31,KS31)</f>
        <v>2</v>
      </c>
      <c r="JD31" s="108">
        <v>1</v>
      </c>
      <c r="JE31" s="132" t="s">
        <v>59</v>
      </c>
      <c r="JF31" s="109">
        <v>1</v>
      </c>
      <c r="JG31" s="134" t="str">
        <f>IF(JJ$7="","",IF(AND(JD31=JD$7,JF31=JF$7),$C$1,""))</f>
        <v/>
      </c>
      <c r="JH31" s="134" t="str">
        <f>IF(JG31="",(IF(JD31-JF31=0,"",(IF(JD31-JF31=JD$7-JF$7,$C$2,"")))),"")</f>
        <v/>
      </c>
      <c r="JI31" s="134" t="str">
        <f>IF(JJ$7="","",IF(AND(JH31="",JG31=""),IF(OR(AND(JD$7&gt;JF$7,JD31&gt;JF31),AND(JD$7&lt;JF$7,JD31&lt;JF31),AND(JD$7=JF$7,JD31=JF31)),$C$3,""),""))</f>
        <v/>
      </c>
      <c r="JJ31" s="110">
        <f>IF(JJ$7="","",IF(JG31="",IF(JH31="",IF(JI31="",0,JI31),JH31),JG31))</f>
        <v>0</v>
      </c>
      <c r="JK31" s="108">
        <v>0</v>
      </c>
      <c r="JL31" s="132" t="s">
        <v>59</v>
      </c>
      <c r="JM31" s="109">
        <v>2</v>
      </c>
      <c r="JN31" s="134" t="str">
        <f>IF(JQ$7="","",IF(AND(JK31=JK$7,JM31=JM$7),$C$1,""))</f>
        <v/>
      </c>
      <c r="JO31" s="134" t="str">
        <f>IF(JN31="",(IF(JK31-JM31=0,"",(IF(JK31-JM31=JK$7-JM$7,$C$2,"")))),"")</f>
        <v/>
      </c>
      <c r="JP31" s="134">
        <f>IF(JQ$7="","",IF(AND(JO31="",JN31=""),IF(OR(AND(JK$7&gt;JM$7,JK31&gt;JM31),AND(JK$7&lt;JM$7,JK31&lt;JM31),AND(JK$7=JM$7,JK31=JM31)),$C$3,""),""))</f>
        <v>2</v>
      </c>
      <c r="JQ31" s="110">
        <f>IF(JQ$7="","",IF(JN31="",IF(JO31="",IF(JP31="",0,JP31),JO31),JN31))</f>
        <v>2</v>
      </c>
      <c r="JR31" s="108">
        <v>2</v>
      </c>
      <c r="JS31" s="132" t="s">
        <v>59</v>
      </c>
      <c r="JT31" s="109">
        <v>0</v>
      </c>
      <c r="JU31" s="134" t="str">
        <f>IF(JX$7="","",IF(AND(JR31=JR$7,JT31=JT$7),$C$1,""))</f>
        <v/>
      </c>
      <c r="JV31" s="134" t="str">
        <f>IF(JU31="",(IF(JR31-JT31=0,"",(IF(JR31-JT31=JR$7-JT$7,$C$2,"")))),"")</f>
        <v/>
      </c>
      <c r="JW31" s="134" t="str">
        <f>IF(JX$7="","",IF(AND(JV31="",JU31=""),IF(OR(AND(JR$7&gt;JT$7,JR31&gt;JT31),AND(JR$7&lt;JT$7,JR31&lt;JT31),AND(JR$7=JT$7,JR31=JT31)),$C$3,""),""))</f>
        <v/>
      </c>
      <c r="JX31" s="110" t="str">
        <f>IF(JX$7="","",IF(JU31="",IF(JV31="",IF(JW31="",0,JW31),JV31),JU31))</f>
        <v/>
      </c>
      <c r="JY31" s="108">
        <v>2</v>
      </c>
      <c r="JZ31" s="132" t="s">
        <v>59</v>
      </c>
      <c r="KA31" s="109">
        <v>2</v>
      </c>
      <c r="KB31" s="134" t="str">
        <f>IF(KE$7="","",IF(AND(JY31=JY$7,KA31=KA$7),$C$1,""))</f>
        <v/>
      </c>
      <c r="KC31" s="134" t="str">
        <f>IF(KB31="",(IF(JY31-KA31=0,"",(IF(JY31-KA31=JY$7-KA$7,$C$2,"")))),"")</f>
        <v/>
      </c>
      <c r="KD31" s="134" t="str">
        <f>IF(KE$7="","",IF(AND(KC31="",KB31=""),IF(OR(AND(JY$7&gt;KA$7,JY31&gt;KA31),AND(JY$7&lt;KA$7,JY31&lt;KA31),AND(JY$7=KA$7,JY31=KA31)),$C$3,""),""))</f>
        <v/>
      </c>
      <c r="KE31" s="110" t="str">
        <f>IF(KE$7="","",IF(KB31="",IF(KC31="",IF(KD31="",0,KD31),KC31),KB31))</f>
        <v/>
      </c>
      <c r="KF31" s="108">
        <v>3</v>
      </c>
      <c r="KG31" s="132" t="s">
        <v>59</v>
      </c>
      <c r="KH31" s="109">
        <v>2</v>
      </c>
      <c r="KI31" s="134" t="str">
        <f>IF(KL$7="","",IF(AND(KF31=KF$7,KH31=KH$7),$C$1,""))</f>
        <v/>
      </c>
      <c r="KJ31" s="134" t="str">
        <f>IF(KI31="",(IF(KF31-KH31=0,"",(IF(KF31-KH31=KF$7-KH$7,$C$2,"")))),"")</f>
        <v/>
      </c>
      <c r="KK31" s="134" t="str">
        <f>IF(KL$7="","",IF(AND(KJ31="",KI31=""),IF(OR(AND(KF$7&gt;KH$7,KF31&gt;KH31),AND(KF$7&lt;KH$7,KF31&lt;KH31),AND(KF$7=KH$7,KF31=KH31)),$C$3,""),""))</f>
        <v/>
      </c>
      <c r="KL31" s="110" t="str">
        <f>IF(KL$7="","",IF(KI31="",IF(KJ31="",IF(KK31="",0,KK31),KJ31),KI31))</f>
        <v/>
      </c>
      <c r="KM31" s="108">
        <v>2</v>
      </c>
      <c r="KN31" s="132" t="s">
        <v>59</v>
      </c>
      <c r="KO31" s="109">
        <v>1</v>
      </c>
      <c r="KP31" s="134" t="str">
        <f>IF(KS$7="","",IF(AND(KM31=KM$7,KO31=KO$7),$C$1,""))</f>
        <v/>
      </c>
      <c r="KQ31" s="134" t="str">
        <f>IF(KP31="",(IF(KM31-KO31=0,"",(IF(KM31-KO31=KM$7-KO$7,$C$2,"")))),"")</f>
        <v/>
      </c>
      <c r="KR31" s="134" t="str">
        <f>IF(KS$7="","",IF(AND(KQ31="",KP31=""),IF(OR(AND(KM$7&gt;KO$7,KM31&gt;KO31),AND(KM$7&lt;KO$7,KM31&lt;KO31),AND(KM$7=KO$7,KM31=KO31)),$C$3,""),""))</f>
        <v/>
      </c>
      <c r="KS31" s="110" t="str">
        <f>IF(KS$7="","",IF(KP31="",IF(KQ31="",IF(KR31="",0,KR31),KQ31),KP31))</f>
        <v/>
      </c>
      <c r="KT31" s="117">
        <f>SUM(LA31,LH31,LO31,LV31,MC31,MJ31)</f>
        <v>2</v>
      </c>
      <c r="KU31" s="108">
        <v>2</v>
      </c>
      <c r="KV31" s="132" t="s">
        <v>59</v>
      </c>
      <c r="KW31" s="109">
        <v>0</v>
      </c>
      <c r="KX31" s="134" t="str">
        <f>IF(LA$7="","",IF(AND(KU31=KU$7,KW31=KW$7),$C$1,""))</f>
        <v/>
      </c>
      <c r="KY31" s="134" t="str">
        <f>IF(KX31="",(IF(KU31-KW31=0,"",(IF(KU31-KW31=KU$7-KW$7,$C$2,"")))),"")</f>
        <v/>
      </c>
      <c r="KZ31" s="134">
        <f>IF(LA$7="","",IF(AND(KY31="",KX31=""),IF(OR(AND(KU$7&gt;KW$7,KU31&gt;KW31),AND(KU$7&lt;KW$7,KU31&lt;KW31),AND(KU$7=KW$7,KU31=KW31)),$C$3,""),""))</f>
        <v>2</v>
      </c>
      <c r="LA31" s="110">
        <f>IF(LA$7="","",IF(KX31="",IF(KY31="",IF(KZ31="",0,KZ31),KY31),KX31))</f>
        <v>2</v>
      </c>
      <c r="LB31" s="108">
        <v>2</v>
      </c>
      <c r="LC31" s="132" t="s">
        <v>59</v>
      </c>
      <c r="LD31" s="109">
        <v>2</v>
      </c>
      <c r="LE31" s="134" t="str">
        <f>IF(LH$7="","",IF(AND(LB31=LB$7,LD31=LD$7),$C$1,""))</f>
        <v/>
      </c>
      <c r="LF31" s="134" t="str">
        <f>IF(LE31="",(IF(LB31-LD31=0,"",(IF(LB31-LD31=LB$7-LD$7,$C$2,"")))),"")</f>
        <v/>
      </c>
      <c r="LG31" s="134" t="str">
        <f>IF(LH$7="","",IF(AND(LF31="",LE31=""),IF(OR(AND(LB$7&gt;LD$7,LB31&gt;LD31),AND(LB$7&lt;LD$7,LB31&lt;LD31),AND(LB$7=LD$7,LB31=LD31)),$C$3,""),""))</f>
        <v/>
      </c>
      <c r="LH31" s="110" t="str">
        <f>IF(LH$7="","",IF(LE31="",IF(LF31="",IF(LG31="",0,LG31),LF31),LE31))</f>
        <v/>
      </c>
      <c r="LI31" s="108">
        <v>3</v>
      </c>
      <c r="LJ31" s="132" t="s">
        <v>59</v>
      </c>
      <c r="LK31" s="109">
        <v>2</v>
      </c>
      <c r="LL31" s="134" t="str">
        <f>IF(LO$7="","",IF(AND(LI31=LI$7,LK31=LK$7),$C$1,""))</f>
        <v/>
      </c>
      <c r="LM31" s="134" t="str">
        <f>IF(LL31="",(IF(LI31-LK31=0,"",(IF(LI31-LK31=LI$7-LK$7,$C$2,"")))),"")</f>
        <v/>
      </c>
      <c r="LN31" s="134" t="str">
        <f>IF(LO$7="","",IF(AND(LM31="",LL31=""),IF(OR(AND(LI$7&gt;LK$7,LI31&gt;LK31),AND(LI$7&lt;LK$7,LI31&lt;LK31),AND(LI$7=LK$7,LI31=LK31)),$C$3,""),""))</f>
        <v/>
      </c>
      <c r="LO31" s="110" t="str">
        <f>IF(LO$7="","",IF(LL31="",IF(LM31="",IF(LN31="",0,LN31),LM31),LL31))</f>
        <v/>
      </c>
      <c r="LP31" s="108">
        <v>1</v>
      </c>
      <c r="LQ31" s="132" t="s">
        <v>59</v>
      </c>
      <c r="LR31" s="109">
        <v>1</v>
      </c>
      <c r="LS31" s="134" t="str">
        <f>IF(LV$7="","",IF(AND(LP31=LP$7,LR31=LR$7),$C$1,""))</f>
        <v/>
      </c>
      <c r="LT31" s="134" t="str">
        <f>IF(LS31="",(IF(LP31-LR31=0,"",(IF(LP31-LR31=LP$7-LR$7,$C$2,"")))),"")</f>
        <v/>
      </c>
      <c r="LU31" s="134" t="str">
        <f>IF(LV$7="","",IF(AND(LT31="",LS31=""),IF(OR(AND(LP$7&gt;LR$7,LP31&gt;LR31),AND(LP$7&lt;LR$7,LP31&lt;LR31),AND(LP$7=LR$7,LP31=LR31)),$C$3,""),""))</f>
        <v/>
      </c>
      <c r="LV31" s="110" t="str">
        <f>IF(LV$7="","",IF(LS31="",IF(LT31="",IF(LU31="",0,LU31),LT31),LS31))</f>
        <v/>
      </c>
      <c r="LW31" s="108">
        <v>1</v>
      </c>
      <c r="LX31" s="132" t="s">
        <v>59</v>
      </c>
      <c r="LY31" s="109">
        <v>2</v>
      </c>
      <c r="LZ31" s="134" t="str">
        <f>IF(MC$7="","",IF(AND(LW31=LW$7,LY31=LY$7),$C$1,""))</f>
        <v/>
      </c>
      <c r="MA31" s="134" t="str">
        <f>IF(LZ31="",(IF(LW31-LY31=0,"",(IF(LW31-LY31=LW$7-LY$7,$C$2,"")))),"")</f>
        <v/>
      </c>
      <c r="MB31" s="134" t="str">
        <f>IF(MC$7="","",IF(AND(MA31="",LZ31=""),IF(OR(AND(LW$7&gt;LY$7,LW31&gt;LY31),AND(LW$7&lt;LY$7,LW31&lt;LY31),AND(LW$7=LY$7,LW31=LY31)),$C$3,""),""))</f>
        <v/>
      </c>
      <c r="MC31" s="110" t="str">
        <f>IF(MC$7="","",IF(LZ31="",IF(MA31="",IF(MB31="",0,MB31),MA31),LZ31))</f>
        <v/>
      </c>
      <c r="MD31" s="108">
        <v>0</v>
      </c>
      <c r="ME31" s="132" t="s">
        <v>59</v>
      </c>
      <c r="MF31" s="109">
        <v>2</v>
      </c>
      <c r="MG31" s="134" t="str">
        <f>IF(MJ$7="","",IF(AND(MD31=MD$7,MF31=MF$7),$C$1,""))</f>
        <v/>
      </c>
      <c r="MH31" s="134" t="str">
        <f>IF(MG31="",(IF(MD31-MF31=0,"",(IF(MD31-MF31=MD$7-MF$7,$C$2,"")))),"")</f>
        <v/>
      </c>
      <c r="MI31" s="134" t="str">
        <f>IF(MJ$7="","",IF(AND(MH31="",MG31=""),IF(OR(AND(MD$7&gt;MF$7,MD31&gt;MF31),AND(MD$7&lt;MF$7,MD31&lt;MF31),AND(MD$7=MF$7,MD31=MF31)),$C$3,""),""))</f>
        <v/>
      </c>
      <c r="MJ31" s="110" t="str">
        <f>IF(MJ$7="","",IF(MG31="",IF(MH31="",IF(MI31="",0,MI31),MH31),MG31))</f>
        <v/>
      </c>
      <c r="MK31" s="118">
        <f>SUM($KT31,$JC31,$HL31,$FU31,$ED31,$CM31,$AV31,$E31)</f>
        <v>24</v>
      </c>
      <c r="ML31" s="119">
        <f>SUM(MT31,NB31,NJ31,NR31,NZ31,OH31,OP31,OX31)</f>
        <v>0</v>
      </c>
      <c r="MM31" s="135"/>
      <c r="MN31" s="132" t="s">
        <v>59</v>
      </c>
      <c r="MO31" s="109"/>
      <c r="MP31" s="109"/>
      <c r="MQ31" s="134" t="str">
        <f>IF(MT$7="","",IF(AND(MM31=MM$7,MO31=MO$7),$C$1,""))</f>
        <v/>
      </c>
      <c r="MR31" s="134" t="str">
        <f>IF(MQ31="",(IF(MM31-MO31=0,"",(IF(MM31-MO31=MM$7-MO$7,$C$2,"")))),"")</f>
        <v/>
      </c>
      <c r="MS31" s="134" t="str">
        <f>IF(MT$7="","",IF(AND(MR31="",MQ31=""),IF(OR(AND(MM$7&gt;MO$7,MM31&gt;MO31),AND(MM$7&lt;MO$7,MM31&lt;MO31),AND(MM$7=MO$7,MM31=MO31)),$C$3,""),""))</f>
        <v/>
      </c>
      <c r="MT31" s="110" t="str">
        <f>IF(MT$7="","",IF(MQ31="",IF(MR31="",IF(MS31="",0,(IF(MM$7-MO$7=0,MS31+$C$4,MS31))),MR31),IF(OR(AND(ISBLANK(MP$7),ISBLANK(MP31)),AND(ISTEXT(MP$7),ISTEXT(MP31))),MQ31+$C$4,MQ31)))</f>
        <v/>
      </c>
      <c r="MU31" s="108"/>
      <c r="MV31" s="132" t="s">
        <v>59</v>
      </c>
      <c r="MW31" s="109"/>
      <c r="MX31" s="109"/>
      <c r="MY31" s="134" t="str">
        <f>IF(NB$7="","",IF(AND(MU31=MU$7,MW31=MW$7),$C$1,""))</f>
        <v/>
      </c>
      <c r="MZ31" s="134" t="str">
        <f>IF(MY31="",(IF(MU31-MW31=0,"",(IF(MU31-MW31=MU$7-MW$7,$C$2,"")))),"")</f>
        <v/>
      </c>
      <c r="NA31" s="134" t="str">
        <f>IF(NB$7="","",IF(AND(MZ31="",MY31=""),IF(OR(AND(MU$7&gt;MW$7,MU31&gt;MW31),AND(MU$7&lt;MW$7,MU31&lt;MW31),AND(MU$7=MW$7,MU31=MW31)),$C$3,""),""))</f>
        <v/>
      </c>
      <c r="NB31" s="110" t="str">
        <f>IF(NB$7="","",IF(MY31="",IF(MZ31="",IF(NA31="",0,(IF(MU$7-MW$7=0,NA31+$C$4,NA31))),MZ31),IF(OR(AND(ISBLANK(MX$7),ISBLANK(MX31)),AND(ISTEXT(MX$7),ISTEXT(MX31))),MY31+$C$4,MY31)))</f>
        <v/>
      </c>
      <c r="NC31" s="108"/>
      <c r="ND31" s="132" t="s">
        <v>59</v>
      </c>
      <c r="NE31" s="109"/>
      <c r="NF31" s="109"/>
      <c r="NG31" s="134" t="str">
        <f>IF(NJ$7="","",IF(AND(NC31=NC$7,NE31=NE$7),$C$1,""))</f>
        <v/>
      </c>
      <c r="NH31" s="134" t="str">
        <f>IF(NG31="",(IF(NC31-NE31=0,"",(IF(NC31-NE31=NC$7-NE$7,$C$2,"")))),"")</f>
        <v/>
      </c>
      <c r="NI31" s="134" t="str">
        <f>IF(NJ$7="","",IF(AND(NH31="",NG31=""),IF(OR(AND(NC$7&gt;NE$7,NC31&gt;NE31),AND(NC$7&lt;NE$7,NC31&lt;NE31),AND(NC$7=NE$7,NC31=NE31)),$C$3,""),""))</f>
        <v/>
      </c>
      <c r="NJ31" s="110" t="str">
        <f>IF(NJ$7="","",IF(NG31="",IF(NH31="",IF(NI31="",0,(IF(NC$7-NE$7=0,NI31+$C$4,NI31))),NH31),IF(OR(AND(ISBLANK(NF$7),ISBLANK(NF31)),AND(ISTEXT(NF$7),ISTEXT(NF31))),NG31+$C$4,NG31)))</f>
        <v/>
      </c>
      <c r="NK31" s="108"/>
      <c r="NL31" s="132" t="s">
        <v>59</v>
      </c>
      <c r="NM31" s="109"/>
      <c r="NN31" s="109"/>
      <c r="NO31" s="134" t="str">
        <f>IF(NR$7="","",IF(AND(NK31=NK$7,NM31=NM$7),$C$1,""))</f>
        <v/>
      </c>
      <c r="NP31" s="134" t="str">
        <f>IF(NO31="",(IF(NK31-NM31=0,"",(IF(NK31-NM31=NK$7-NM$7,$C$2,"")))),"")</f>
        <v/>
      </c>
      <c r="NQ31" s="134" t="str">
        <f>IF(NR$7="","",IF(AND(NP31="",NO31=""),IF(OR(AND(NK$7&gt;NM$7,NK31&gt;NM31),AND(NK$7&lt;NM$7,NK31&lt;NM31),AND(NK$7=NM$7,NK31=NM31)),$C$3,""),""))</f>
        <v/>
      </c>
      <c r="NR31" s="110" t="str">
        <f>IF(NR$7="","",IF(NO31="",IF(NP31="",IF(NQ31="",0,(IF(NK$7-NM$7=0,NQ31+$C$4,NQ31))),NP31),IF(OR(AND(ISBLANK(NN$7),ISBLANK(NN31)),AND(ISTEXT(NN$7),ISTEXT(NN31))),NO31+$C$4,NO31)))</f>
        <v/>
      </c>
      <c r="NS31" s="108"/>
      <c r="NT31" s="132" t="s">
        <v>59</v>
      </c>
      <c r="NU31" s="109"/>
      <c r="NV31" s="109"/>
      <c r="NW31" s="134" t="str">
        <f>IF(NZ$7="","",IF(AND(NS31=NS$7,NU31=NU$7),$C$1,""))</f>
        <v/>
      </c>
      <c r="NX31" s="134" t="str">
        <f>IF(NW31="",IF(OR(NS31="",NU31=""),"",IF(NS31-NU31=NS$7-NU$7,$C$2,"")),"")</f>
        <v/>
      </c>
      <c r="NY31" s="134" t="str">
        <f>IF(NZ$7="","",IF(AND(NX31="",NW31=""),IF(OR(AND(NS$7&gt;NU$7,NS31&gt;NU31),AND(NS$7&lt;NU$7,NS31&lt;NU31),AND(NS$7=NU$7,NS31=NU31)),$C$3,""),""))</f>
        <v/>
      </c>
      <c r="NZ31" s="110" t="str">
        <f>IF(NZ$7="","",IF(NW31="",IF(NX31="",IF(NY31="",0,(IF(NS$7-NU$7=0,NY31+$C$4,NY31))),NX31),IF(OR(AND(ISBLANK(NV$7),ISBLANK(NV31)),AND(ISTEXT(NV$7),ISTEXT(NV31))),NW31+$C$4,NW31)))</f>
        <v/>
      </c>
      <c r="OA31" s="108"/>
      <c r="OB31" s="132" t="s">
        <v>59</v>
      </c>
      <c r="OC31" s="109"/>
      <c r="OD31" s="109"/>
      <c r="OE31" s="134" t="str">
        <f>IF(OH$7="","",IF(AND(OA31=OA$7,OC31=OC$7),$C$1,""))</f>
        <v/>
      </c>
      <c r="OF31" s="134" t="str">
        <f>IF(OE31="",IF(OR(OA31="",OC31=""),"",IF(OA31-OC31=OA$7-OC$7,$C$2,"")),"")</f>
        <v/>
      </c>
      <c r="OG31" s="134" t="str">
        <f>IF(OH$7="","",IF(AND(OF31="",OE31=""),IF(OR(AND(OA$7&gt;OC$7,OA31&gt;OC31),AND(OA$7&lt;OC$7,OA31&lt;OC31),AND(OA$7=OC$7,OA31=OC31)),$C$3,""),""))</f>
        <v/>
      </c>
      <c r="OH31" s="110" t="str">
        <f>IF(OH$7="","",IF(OE31="",IF(OF31="",IF(OG31="",0,(IF(OA$7-OC$7=0,OG31+$C$4,OG31))),OF31),IF(OR(AND(ISBLANK(OD$7),ISBLANK(OD31)),AND(ISTEXT(OD$7),ISTEXT(OD31))),OE31+$C$4,OE31)))</f>
        <v/>
      </c>
      <c r="OI31" s="108"/>
      <c r="OJ31" s="132" t="s">
        <v>59</v>
      </c>
      <c r="OK31" s="109"/>
      <c r="OL31" s="109"/>
      <c r="OM31" s="134" t="str">
        <f>IF(OP$7="","",IF(AND(OI31=OI$7,OK31=OK$7),$C$1,""))</f>
        <v/>
      </c>
      <c r="ON31" s="134" t="str">
        <f>IF(OM31="",IF(OR(OI31="",OK31=""),"",IF(OI31-OK31=OI$7-OK$7,$C$2,"")),"")</f>
        <v/>
      </c>
      <c r="OO31" s="134" t="str">
        <f>IF(OP$7="","",IF(AND(ON31="",OM31=""),IF(OR(AND(OI$7&gt;OK$7,OI31&gt;OK31),AND(OI$7&lt;OK$7,OI31&lt;OK31),AND(OI$7=OK$7,OI31=OK31)),$C$3,""),""))</f>
        <v/>
      </c>
      <c r="OP31" s="110" t="str">
        <f>IF(OP$7="","",IF(OM31="",IF(ON31="",IF(OO31="",0,(IF(OI$7-OK$7=0,OO31+$C$4,OO31))),ON31),IF(OR(AND(ISBLANK(OL$7),ISBLANK(OL31)),AND(ISTEXT(OL$7),ISTEXT(OL31))),OM31+$C$4,OM31)))</f>
        <v/>
      </c>
      <c r="OQ31" s="108"/>
      <c r="OR31" s="132" t="s">
        <v>59</v>
      </c>
      <c r="OS31" s="109"/>
      <c r="OT31" s="109"/>
      <c r="OU31" s="134" t="str">
        <f>IF(OX$7="","",IF(AND(OQ31=OQ$7,OS31=OS$7),$C$1,""))</f>
        <v/>
      </c>
      <c r="OV31" s="134" t="str">
        <f>IF(OU31="",IF(OR(OQ31="",OS31=""),"",IF(OQ31-OS31=OQ$7-OS$7,$C$2,"")),"")</f>
        <v/>
      </c>
      <c r="OW31" s="134" t="str">
        <f>IF(OX$7="","",IF(AND(OV31="",OU31=""),IF(OR(AND(OQ$7&gt;OS$7,OQ31&gt;OS31),AND(OQ$7&lt;OS$7,OQ31&lt;OS31),AND(OQ$7=OS$7,OQ31=OS31)),$C$3,""),""))</f>
        <v/>
      </c>
      <c r="OX31" s="110" t="str">
        <f>IF(OX$7="","",IF(OU31="",IF(OV31="",IF(OW31="",0,(IF(OQ$7-OS$7=0,OW31+$C$4,OW31))),OV31),IF(OR(AND(ISBLANK(OT$7),ISBLANK(OT31)),AND(ISTEXT(OT$7),ISTEXT(OT31))),OU31+$C$4,OU31)))</f>
        <v/>
      </c>
      <c r="OY31" s="136">
        <f>SUM(PG31,PO31,PW31,QE31)</f>
        <v>0</v>
      </c>
      <c r="OZ31" s="135"/>
      <c r="PA31" s="132" t="s">
        <v>59</v>
      </c>
      <c r="PB31" s="109"/>
      <c r="PC31" s="109"/>
      <c r="PD31" s="134" t="str">
        <f>IF(PG$7="","",IF(AND(OZ31=OZ$7,PB31=PB$7),$C$1,""))</f>
        <v/>
      </c>
      <c r="PE31" s="134" t="str">
        <f>IF(PD31="",(IF(OZ31-PB31=0,"",(IF(OZ31-PB31=OZ$7-PB$7,$C$2,"")))),"")</f>
        <v/>
      </c>
      <c r="PF31" s="134" t="str">
        <f>IF(PG$7="","",IF(AND(PE31="",PD31=""),IF(OR(AND(OZ$7&gt;PB$7,OZ31&gt;PB31),AND(OZ$7&lt;PB$7,OZ31&lt;PB31),AND(OZ$7=PB$7,OZ31=PB31)),$C$3,""),""))</f>
        <v/>
      </c>
      <c r="PG31" s="110" t="str">
        <f>IF(PG$7="","",IF(PD31="",IF(PE31="",IF(PF31="",0,(IF(OZ$7-PB$7=0,PF31+$C$4,PF31))),PE31),IF(OR(AND(ISBLANK(PC$7),ISBLANK(PC31)),AND(ISTEXT(PC$7),ISTEXT(PC31))),PD31+$C$4,PD31)))</f>
        <v/>
      </c>
      <c r="PH31" s="108"/>
      <c r="PI31" s="132" t="s">
        <v>59</v>
      </c>
      <c r="PJ31" s="109"/>
      <c r="PK31" s="109"/>
      <c r="PL31" s="134" t="str">
        <f>IF(PO$7="","",IF(AND(PH31=PH$7,PJ31=PJ$7),$C$1,""))</f>
        <v/>
      </c>
      <c r="PM31" s="134" t="str">
        <f>IF(PL31="",(IF(PH31-PJ31=0,"",(IF(PH31-PJ31=PH$7-PJ$7,$C$2,"")))),"")</f>
        <v/>
      </c>
      <c r="PN31" s="134" t="str">
        <f>IF(PO$7="","",IF(AND(PM31="",PL31=""),IF(OR(AND(PH$7&gt;PJ$7,PH31&gt;PJ31),AND(PH$7&lt;PJ$7,PH31&lt;PJ31),AND(PH$7=PJ$7,PH31=PJ31)),$C$3,""),""))</f>
        <v/>
      </c>
      <c r="PO31" s="110" t="str">
        <f>IF(PO$7="","",IF(PL31="",IF(PM31="",IF(PN31="",0,(IF(PH$7-PJ$7=0,PN31+$C$4,PN31))),PM31),IF(OR(AND(ISBLANK(PK$7),ISBLANK(PK31)),AND(ISTEXT(PK$7),ISTEXT(PK31))),PL31+$C$4,PL31)))</f>
        <v/>
      </c>
      <c r="PP31" s="108"/>
      <c r="PQ31" s="132" t="s">
        <v>59</v>
      </c>
      <c r="PR31" s="109"/>
      <c r="PS31" s="109"/>
      <c r="PT31" s="134" t="str">
        <f>IF(PW$7="","",IF(AND(PP31=PP$7,PR31=PR$7),$C$1,""))</f>
        <v/>
      </c>
      <c r="PU31" s="134" t="str">
        <f>IF(PT31="",(IF(PP31-PR31=0,"",(IF(PP31-PR31=PP$7-PR$7,$C$2,"")))),"")</f>
        <v/>
      </c>
      <c r="PV31" s="134" t="str">
        <f>IF(PW$7="","",IF(AND(PU31="",PT31=""),IF(OR(AND(PP$7&gt;PR$7,PP31&gt;PR31),AND(PP$7&lt;PR$7,PP31&lt;PR31),AND(PP$7=PR$7,PP31=PR31)),$C$3,""),""))</f>
        <v/>
      </c>
      <c r="PW31" s="110" t="str">
        <f>IF(PW$7="","",IF(PT31="",IF(PU31="",IF(PV31="",0,(IF(PP$7-PR$7=0,PV31+$C$4,PV31))),PU31),IF(OR(AND(ISBLANK(PS$7),ISBLANK(PS31)),AND(ISTEXT(PS$7),ISTEXT(PS31))),PT31+$C$4,PT31)))</f>
        <v/>
      </c>
      <c r="PX31" s="108"/>
      <c r="PY31" s="132" t="s">
        <v>59</v>
      </c>
      <c r="PZ31" s="109"/>
      <c r="QA31" s="109"/>
      <c r="QB31" s="134" t="str">
        <f>IF(QE$7="","",IF(AND(PX31=PX$7,PZ31=PZ$7),$C$1,""))</f>
        <v/>
      </c>
      <c r="QC31" s="134" t="str">
        <f>IF(QB31="",(IF(PX31-PZ31=0,"",(IF(PX31-PZ31=PX$7-PZ$7,$C$2,"")))),"")</f>
        <v/>
      </c>
      <c r="QD31" s="134" t="str">
        <f>IF(QE$7="","",IF(AND(QC31="",QB31=""),IF(OR(AND(PX$7&gt;PZ$7,PX31&gt;PZ31),AND(PX$7&lt;PZ$7,PX31&lt;PZ31),AND(PX$7=PZ$7,PX31=PZ31)),$C$3,""),""))</f>
        <v/>
      </c>
      <c r="QE31" s="110" t="str">
        <f>IF(QE$7="","",IF(QB31="",IF(QC31="",IF(QD31="",0,(IF(PX$7-PZ$7=0,QD31+$C$4,QD31))),QC31),IF(OR(AND(ISBLANK(QA$7),ISBLANK(QA31)),AND(ISTEXT(QA$7),ISTEXT(QA31))),QB31+$C$4,QB31)))</f>
        <v/>
      </c>
      <c r="QF31" s="137">
        <f>SUM(QN31,QV31)</f>
        <v>0</v>
      </c>
      <c r="QG31" s="135"/>
      <c r="QH31" s="132" t="s">
        <v>59</v>
      </c>
      <c r="QI31" s="109"/>
      <c r="QJ31" s="109"/>
      <c r="QK31" s="134" t="str">
        <f>IF(QN$7="","",IF(AND(QG31=QG$7,QI31=QI$7),$C$1,""))</f>
        <v/>
      </c>
      <c r="QL31" s="134" t="str">
        <f>IF(QK31="",(IF(QG31-QI31=0,"",(IF(QG31-QI31=QG$7-QI$7,$C$2,"")))),"")</f>
        <v/>
      </c>
      <c r="QM31" s="134" t="str">
        <f>IF(QN$7="","",IF(AND(QL31="",QK31=""),IF(OR(AND(QG$7&gt;QI$7,QG31&gt;QI31),AND(QG$7&lt;QI$7,QG31&lt;QI31),AND(QG$7=QI$7,QG31=QI31)),$C$3,""),""))</f>
        <v/>
      </c>
      <c r="QN31" s="110" t="str">
        <f>IF(QN$7="","",IF(QK31="",IF(QL31="",IF(QM31="",0,(IF(QG$7-QI$7=0,QM31+$C$4,QM31))),QL31),IF(OR(AND(ISBLANK(QJ$7),ISBLANK(QJ31)),AND(ISTEXT(QJ$7),ISTEXT(QJ31))),QK31+$C$4,QK31)))</f>
        <v/>
      </c>
      <c r="QO31" s="108"/>
      <c r="QP31" s="132" t="s">
        <v>59</v>
      </c>
      <c r="QQ31" s="109"/>
      <c r="QR31" s="109"/>
      <c r="QS31" s="134" t="str">
        <f>IF(QV$7="","",IF(AND(QO31=QO$7,QQ31=QQ$7),$C$1,""))</f>
        <v/>
      </c>
      <c r="QT31" s="134" t="str">
        <f>IF(QS31="",(IF(QO31-QQ31=0,"",(IF(QO31-QQ31=QO$7-QQ$7,$C$2,"")))),"")</f>
        <v/>
      </c>
      <c r="QU31" s="134" t="str">
        <f>IF(QV$7="","",IF(AND(QT31="",QS31=""),IF(OR(AND(QO$7&gt;QQ$7,QO31&gt;QQ31),AND(QO$7&lt;QQ$7,QO31&lt;QQ31),AND(QO$7=QQ$7,QO31=QQ31)),$C$3,""),""))</f>
        <v/>
      </c>
      <c r="QV31" s="110" t="str">
        <f>IF(QV$7="","",IF(QS31="",IF(QT31="",IF(QU31="",0,(IF(QO$7-QQ$7=0,QU31+$C$4,QU31))),QT31),IF(OR(AND(ISBLANK(QR$7),ISBLANK(QR31)),AND(ISTEXT(QR$7),ISTEXT(QR31))),QS31+$C$4,QS31)))</f>
        <v/>
      </c>
      <c r="QW31" s="138">
        <f>SUM(RE31,RM31,RO31)</f>
        <v>0</v>
      </c>
      <c r="QX31" s="135"/>
      <c r="QY31" s="132" t="s">
        <v>59</v>
      </c>
      <c r="QZ31" s="109"/>
      <c r="RA31" s="109"/>
      <c r="RB31" s="134" t="str">
        <f>IF(RE$7="","",IF(AND(QX31=QX$7,QZ31=QZ$7),$C$1,""))</f>
        <v/>
      </c>
      <c r="RC31" s="134" t="str">
        <f>IF(RB31="",(IF(QX31-QZ31=0,"",(IF(QX31-QZ31=QX$7-QZ$7,$C$2,"")))),"")</f>
        <v/>
      </c>
      <c r="RD31" s="134" t="str">
        <f>IF(RE$7="","",IF(AND(RC31="",RB31=""),IF(OR(AND(QX$7&gt;QZ$7,QX31&gt;QZ31),AND(QX$7&lt;QZ$7,QX31&lt;QZ31),AND(QX$7=QZ$7,QX31=QZ31)),$C$3,""),""))</f>
        <v/>
      </c>
      <c r="RE31" s="110" t="str">
        <f>IF(RE$7="","",IF(RB31="",IF(RC31="",IF(RD31="",0,(IF(QX$7-QZ$7=0,RD31+$C$4,RD31))),RC31),IF(OR(AND(ISBLANK(RA$7),ISBLANK(RA31)),AND(ISTEXT(RA$7),ISTEXT(RA31))),RB31+$C$4,RB31)))</f>
        <v/>
      </c>
      <c r="RF31" s="108"/>
      <c r="RG31" s="132" t="s">
        <v>59</v>
      </c>
      <c r="RH31" s="109"/>
      <c r="RI31" s="109"/>
      <c r="RJ31" s="134" t="str">
        <f>IF(RM$7="","",IF(AND(RF31=RF$7,RH31=RH$7),$C$1,""))</f>
        <v/>
      </c>
      <c r="RK31" s="134" t="str">
        <f>IF(RJ31="",(IF(RF31-RH31=0,"",(IF(RF31-RH31=RF$7-RH$7,$C$2,"")))),"")</f>
        <v/>
      </c>
      <c r="RL31" s="134" t="str">
        <f>IF(RM$7="","",IF(AND(RK31="",RJ31=""),IF(OR(AND(RF$7&gt;RH$7,RF31&gt;RH31),AND(RF$7&lt;RH$7,RF31&lt;RH31),AND(RF$7=RH$7,RF31=RH31)),$C$3,""),""))</f>
        <v/>
      </c>
      <c r="RM31" s="110" t="str">
        <f>IF(RM$7="","",IF(RJ31="",IF(RK31="",IF(RL31="",0,(IF(RF$7-RH$7=0,RL31+$C$4,RL31))),RK31),IF(OR(AND(ISBLANK(RI$7),ISBLANK(RI31)),AND(ISTEXT(RI$7),ISTEXT(RI31))),RJ31+$C$4,RJ31)))</f>
        <v/>
      </c>
      <c r="RN31" s="139" t="s">
        <v>98</v>
      </c>
      <c r="RO31" s="140" t="str">
        <f>IF(ISBLANK(RN$7),"",IF(RN$7=RN31,$C$5,0))</f>
        <v/>
      </c>
      <c r="RP31" s="141">
        <f>SUM($E31,$AV31,$CM31,$ED31,$FU31,$HL31,$JC31,$KT31)</f>
        <v>24</v>
      </c>
      <c r="RQ31" s="142">
        <f>SUM($ML31,$OY31,$QF31,$QW31)</f>
        <v>0</v>
      </c>
      <c r="RR31" s="130">
        <f>SUM($MK31,$RQ31)</f>
        <v>24</v>
      </c>
    </row>
    <row r="32" spans="1:486" ht="15.75" thickBot="1">
      <c r="A32" s="125">
        <f t="shared" si="19"/>
        <v>25</v>
      </c>
      <c r="B32" s="156" t="s">
        <v>155</v>
      </c>
      <c r="C32" s="130">
        <f>SUM($MK32,$RQ32)</f>
        <v>24</v>
      </c>
      <c r="D32" s="130">
        <f>0+IF((OR(L32="",L32=0)),0,1)+IF((OR(S32="",S32=0)),0,1)+IF((OR(Z32="",Z32=0)),0,1)+IF((OR(AG32="",AG32=0)),0,1)+IF((OR(AN32="",AN32=0)),0,1)+IF((OR(AU32="",AU32=0)),0,1)+IF((OR(BC32="",BC32=0)),0,1)+IF((OR(BJ32="",BJ32=0)),0,1)+IF((OR(BQ32="",BQ32=0)),0,1)+IF((OR(BX32="",BX32=0)),0,1)+IF((OR(CE32="",CE32=0)),0,1)+IF((OR(CL32="",CL32=0)),0,1)+IF((OR(CT32="",CT32=0)),0,1)+IF((OR(DA32="",DA32=0)),0,1)+IF((OR(DH32="",DH32=0)),0,1)+IF((OR(DO32="",DO32=0)),0,1)+IF((OR(DV32="",DV32=0)),0,1)+IF((OR(EC32="",EC32=0)),0,1)+IF((OR(EK32="",EK32=0)),0,1)+IF((OR(ER32="",ER32=0)),0,1)+IF((OR(EY32="",EY32=0)),0,1)+IF((OR(FF32="",FF32=0)),0,1)+IF((OR(FM32="",FM32=0)),0,1)+IF((OR(FT32="",FT32=0)),0,1)+IF((OR(GB32="",GB32=0)),0,1)+IF((OR(GI32="",GI32=0)),0,1)+IF((OR(GP32="",GP32=0)),0,1)+IF((OR(GW32="",GW32=0)),0,1)+IF((OR(HD32="",HD32=0)),0,1)+IF((OR(HK32="",HK32=0)),0,1)+IF((OR(HS32="",HS32=0)),0,1)+IF((OR(HZ32="",HZ32=0)),0,1)+IF((OR(IG32="",IG32=0)),0,1)+IF((OR(IN32="",IN32=0)),0,1)+IF((OR(IU32="",IU32=0)),0,1)+IF((OR(JB32="",JB32=0)),0,1)+IF((OR(JJ32="",JJ32=0)),0,1)+IF((OR(JQ32="",JQ32=0)),0,1)+IF((OR(JX32="",JX32=0)),0,1)+IF((OR(KE32="",KE32=0)),0,1)+IF((OR(KL32="",KL32=0)),0,1)+IF((OR(KS32="",KS32=0)),0,1)+IF((OR(LA32="",LA32=0)),0,1)+IF((OR(LH32="",LH32=0)),0,1)+IF((OR(LO32="",LO32=0)),0,1)+IF((OR(LV32="",LV32=0)),0,1)+IF((OR(MC32="",MC32=0)),0,1)+IF((OR(MJ32="",MJ32=0)),0,1)+IF((OR(MT32="",MT32=0)),0,1)+IF((OR(NB32="",NB32=0)),0,1)+IF((OR(NJ32="",NJ32=0)),0,1)+IF((OR(NR32="",NR32=0)),0,1)+IF((OR(NZ32="",NZ32=0)),0,1)+IF((OR(OH32="",OH32=0)),0,1)+IF((OR(OP32="",OP32=0)),0,1)+IF((OR(OX32="",OX32=0)),0,1)+IF((OR(PG32="",PG32=0)),0,1)+IF((OR(PO32="",PO32=0)),0,1)+IF((OR(PW32="",PW32=0)),0,1)+IF((OR(QE32="",QE32=0)),0,1)+IF((OR(QN32="",QN32=0)),0,1)+IF((OR(QV32="",QV32=0)),0,1)+IF((OR(RE32="",RE32=0)),0,1)+IF((OR(RM32="",RM32=0)),0,1)</f>
        <v>8</v>
      </c>
      <c r="E32" s="131">
        <f>SUM(L32,S32,Z32,AG32,AN32,AU32)</f>
        <v>2</v>
      </c>
      <c r="F32" s="108">
        <v>1</v>
      </c>
      <c r="G32" s="132" t="s">
        <v>59</v>
      </c>
      <c r="H32" s="109">
        <v>0</v>
      </c>
      <c r="I32" s="133" t="str">
        <f>IF(L$7="","",IF(AND(F32=F$7,H32=H$7),$C$1,""))</f>
        <v/>
      </c>
      <c r="J32" s="134" t="str">
        <f>IF(I32="",(IF(F32-H32=0,"",(IF(F32-H32=F$7-H$7,$C$2,"")))),"")</f>
        <v/>
      </c>
      <c r="K32" s="134">
        <f>IF(L$7="","",IF(AND(J32="",I32=""),IF(OR(AND(F$7&gt;H$7,F32&gt;H32),AND(F$7&lt;H$7,F32&lt;H32),AND(F$7=H$7,F32=H32)),$C$3,""),""))</f>
        <v>2</v>
      </c>
      <c r="L32" s="110">
        <f>IF(L$7="","",IF(I32="",IF(J32="",IF(K32="",0,K32),J32),I32))</f>
        <v>2</v>
      </c>
      <c r="M32" s="108">
        <v>0</v>
      </c>
      <c r="N32" s="132" t="s">
        <v>59</v>
      </c>
      <c r="O32" s="109">
        <v>0</v>
      </c>
      <c r="P32" s="134" t="str">
        <f>IF(S$7="","",IF(AND(M32=M$7,O32=O$7),$C$1,""))</f>
        <v/>
      </c>
      <c r="Q32" s="134" t="str">
        <f>IF(P32="",(IF(M32-O32=0,"",(IF(M32-O32=M$7-O$7,$C$2,"")))),"")</f>
        <v/>
      </c>
      <c r="R32" s="134" t="str">
        <f>IF(S$7="","",IF(AND(Q32="",P32=""),IF(OR(AND(M$7&gt;O$7,M32&gt;O32),AND(M$7&lt;O$7,M32&lt;O32),AND(M$7=O$7,M32=O32)),$C$3,""),""))</f>
        <v/>
      </c>
      <c r="S32" s="110">
        <f>IF(S$7="","",IF(P32="",IF(Q32="",IF(R32="",0,R32),Q32),P32))</f>
        <v>0</v>
      </c>
      <c r="T32" s="108">
        <v>2</v>
      </c>
      <c r="U32" s="132" t="s">
        <v>59</v>
      </c>
      <c r="V32" s="109">
        <v>0</v>
      </c>
      <c r="W32" s="134" t="str">
        <f>IF(Z$7="","",IF(AND(T32=T$7,V32=V$7),$C$1,""))</f>
        <v/>
      </c>
      <c r="X32" s="134" t="str">
        <f>IF(W32="",(IF(T32-V32=0,"",(IF(T32-V32=T$7-V$7,$C$2,"")))),"")</f>
        <v/>
      </c>
      <c r="Y32" s="134" t="str">
        <f>IF(Z$7="","",IF(AND(X32="",W32=""),IF(OR(AND(T$7&gt;V$7,T32&gt;V32),AND(T$7&lt;V$7,T32&lt;V32),AND(T$7=V$7,T32=V32)),$C$3,""),""))</f>
        <v/>
      </c>
      <c r="Z32" s="110">
        <f>IF(Z$7="","",IF(W32="",IF(X32="",IF(Y32="",0,Y32),X32),W32))</f>
        <v>0</v>
      </c>
      <c r="AA32" s="108">
        <v>0</v>
      </c>
      <c r="AB32" s="132" t="s">
        <v>59</v>
      </c>
      <c r="AC32" s="109">
        <v>2</v>
      </c>
      <c r="AD32" s="134" t="str">
        <f>IF(AG$7="","",IF(AND(AA32=AA$7,AC32=AC$7),$C$1,""))</f>
        <v/>
      </c>
      <c r="AE32" s="134" t="str">
        <f>IF(AD32="",(IF(AA32-AC32=0,"",(IF(AA32-AC32=AA$7-AC$7,$C$2,"")))),"")</f>
        <v/>
      </c>
      <c r="AF32" s="134" t="str">
        <f>IF(AG$7="","",IF(AND(AE32="",AD32=""),IF(OR(AND(AA$7&gt;AC$7,AA32&gt;AC32),AND(AA$7&lt;AC$7,AA32&lt;AC32),AND(AA$7=AC$7,AA32=AC32)),$C$3,""),""))</f>
        <v/>
      </c>
      <c r="AG32" s="110" t="str">
        <f>IF(AG$7="","",IF(AD32="",IF(AE32="",IF(AF32="",0,AF32),AE32),AD32))</f>
        <v/>
      </c>
      <c r="AH32" s="108">
        <v>2</v>
      </c>
      <c r="AI32" s="132" t="s">
        <v>59</v>
      </c>
      <c r="AJ32" s="109">
        <v>0</v>
      </c>
      <c r="AK32" s="134" t="str">
        <f>IF(AN$7="","",IF(AND(AH32=AH$7,AJ32=AJ$7),$C$1,""))</f>
        <v/>
      </c>
      <c r="AL32" s="134" t="str">
        <f>IF(AK32="",(IF(AH32-AJ32=0,"",(IF(AH32-AJ32=AH$7-AJ$7,$C$2,"")))),"")</f>
        <v/>
      </c>
      <c r="AM32" s="134" t="str">
        <f>IF(AN$7="","",IF(AND(AL32="",AK32=""),IF(OR(AND(AH$7&gt;AJ$7,AH32&gt;AJ32),AND(AH$7&lt;AJ$7,AH32&lt;AJ32),AND(AH$7=AJ$7,AH32=AJ32)),$C$3,""),""))</f>
        <v/>
      </c>
      <c r="AN32" s="110" t="str">
        <f>IF(AN$7="","",IF(AK32="",IF(AL32="",IF(AM32="",0,AM32),AL32),AK32))</f>
        <v/>
      </c>
      <c r="AO32" s="108">
        <v>1</v>
      </c>
      <c r="AP32" s="132" t="s">
        <v>59</v>
      </c>
      <c r="AQ32" s="109">
        <v>2</v>
      </c>
      <c r="AR32" s="134" t="str">
        <f>IF(AU$7="","",IF(AND(AO32=AO$7,AQ32=AQ$7),$C$1,""))</f>
        <v/>
      </c>
      <c r="AS32" s="134" t="str">
        <f>IF(AR32="",(IF(AO32-AQ32=0,"",(IF(AO32-AQ32=AO$7-AQ$7,$C$2,"")))),"")</f>
        <v/>
      </c>
      <c r="AT32" s="134" t="str">
        <f>IF(AU$7="","",IF(AND(AS32="",AR32=""),IF(OR(AND(AO$7&gt;AQ$7,AO32&gt;AQ32),AND(AO$7&lt;AQ$7,AO32&lt;AQ32),AND(AO$7=AQ$7,AO32=AQ32)),$C$3,""),""))</f>
        <v/>
      </c>
      <c r="AU32" s="110" t="str">
        <f>IF(AU$7="","",IF(AR32="",IF(AS32="",IF(AT32="",0,AT32),AS32),AR32))</f>
        <v/>
      </c>
      <c r="AV32" s="111">
        <f>SUM(BC32,BJ32,BQ32,BX32,CE32,CL32)</f>
        <v>2</v>
      </c>
      <c r="AW32" s="108">
        <v>1</v>
      </c>
      <c r="AX32" s="132" t="s">
        <v>59</v>
      </c>
      <c r="AY32" s="109">
        <v>0</v>
      </c>
      <c r="AZ32" s="134" t="str">
        <f>IF(BC$7="","",IF(AND(AW32=AW$7,AY32=AY$7),$C$1,""))</f>
        <v/>
      </c>
      <c r="BA32" s="134" t="str">
        <f>IF(AZ32="",(IF(AW32-AY32=0,"",(IF(AW32-AY32=AW$7-AY$7,$C$2,"")))),"")</f>
        <v/>
      </c>
      <c r="BB32" s="134" t="str">
        <f>IF(BC$7="","",IF(AND(BA32="",AZ32=""),IF(OR(AND(AW$7&gt;AY$7,AW32&gt;AY32),AND(AW$7&lt;AY$7,AW32&lt;AY32),AND(AW$7=AY$7,AW32=AY32)),$C$3,""),""))</f>
        <v/>
      </c>
      <c r="BC32" s="110">
        <f>IF(BC$7="","",IF(AZ32="",IF(BA32="",IF(BB32="",0,BB32),BA32),AZ32))</f>
        <v>0</v>
      </c>
      <c r="BD32" s="108">
        <v>3</v>
      </c>
      <c r="BE32" s="132" t="s">
        <v>59</v>
      </c>
      <c r="BF32" s="109">
        <v>0</v>
      </c>
      <c r="BG32" s="134" t="str">
        <f>IF(BJ$7="","",IF(AND(BD32=BD$7,BF32=BF$7),$C$1,""))</f>
        <v/>
      </c>
      <c r="BH32" s="134" t="str">
        <f>IF(BG32="",(IF(BD32-BF32=0,"",(IF(BD32-BF32=BD$7-BF$7,$C$2,"")))),"")</f>
        <v/>
      </c>
      <c r="BI32" s="134">
        <f>IF(BJ$7="","",IF(AND(BH32="",BG32=""),IF(OR(AND(BD$7&gt;BF$7,BD32&gt;BF32),AND(BD$7&lt;BF$7,BD32&lt;BF32),AND(BD$7=BF$7,BD32=BF32)),$C$3,""),""))</f>
        <v>2</v>
      </c>
      <c r="BJ32" s="110">
        <f>IF(BJ$7="","",IF(BG32="",IF(BH32="",IF(BI32="",0,BI32),BH32),BG32))</f>
        <v>2</v>
      </c>
      <c r="BK32" s="108">
        <v>1</v>
      </c>
      <c r="BL32" s="132" t="s">
        <v>59</v>
      </c>
      <c r="BM32" s="109">
        <v>2</v>
      </c>
      <c r="BN32" s="134" t="str">
        <f>IF(BQ$7="","",IF(AND(BK32=BK$7,BM32=BM$7),$C$1,""))</f>
        <v/>
      </c>
      <c r="BO32" s="134" t="str">
        <f>IF(BN32="",(IF(BK32-BM32=0,"",(IF(BK32-BM32=BK$7-BM$7,$C$2,"")))),"")</f>
        <v/>
      </c>
      <c r="BP32" s="134" t="str">
        <f>IF(BQ$7="","",IF(AND(BO32="",BN32=""),IF(OR(AND(BK$7&gt;BM$7,BK32&gt;BM32),AND(BK$7&lt;BM$7,BK32&lt;BM32),AND(BK$7=BM$7,BK32=BM32)),$C$3,""),""))</f>
        <v/>
      </c>
      <c r="BQ32" s="110" t="str">
        <f>IF(BQ$7="","",IF(BN32="",IF(BO32="",IF(BP32="",0,BP32),BO32),BN32))</f>
        <v/>
      </c>
      <c r="BR32" s="108">
        <v>2</v>
      </c>
      <c r="BS32" s="132" t="s">
        <v>59</v>
      </c>
      <c r="BT32" s="109">
        <v>1</v>
      </c>
      <c r="BU32" s="134" t="str">
        <f>IF(BX$7="","",IF(AND(BR32=BR$7,BT32=BT$7),$C$1,""))</f>
        <v/>
      </c>
      <c r="BV32" s="134" t="str">
        <f>IF(BU32="",(IF(BR32-BT32=0,"",(IF(BR32-BT32=BR$7-BT$7,$C$2,"")))),"")</f>
        <v/>
      </c>
      <c r="BW32" s="134" t="str">
        <f>IF(BX$7="","",IF(AND(BV32="",BU32=""),IF(OR(AND(BR$7&gt;BT$7,BR32&gt;BT32),AND(BR$7&lt;BT$7,BR32&lt;BT32),AND(BR$7=BT$7,BR32=BT32)),$C$3,""),""))</f>
        <v/>
      </c>
      <c r="BX32" s="110" t="str">
        <f>IF(BX$7="","",IF(BU32="",IF(BV32="",IF(BW32="",0,BW32),BV32),BU32))</f>
        <v/>
      </c>
      <c r="BY32" s="108">
        <v>0</v>
      </c>
      <c r="BZ32" s="132" t="s">
        <v>59</v>
      </c>
      <c r="CA32" s="109">
        <v>1</v>
      </c>
      <c r="CB32" s="134" t="str">
        <f>IF(CE$7="","",IF(AND(BY32=BY$7,CA32=CA$7),$C$1,""))</f>
        <v/>
      </c>
      <c r="CC32" s="134" t="str">
        <f>IF(CB32="",(IF(BY32-CA32=0,"",(IF(BY32-CA32=BY$7-CA$7,$C$2,"")))),"")</f>
        <v/>
      </c>
      <c r="CD32" s="134" t="str">
        <f>IF(CE$7="","",IF(AND(CC32="",CB32=""),IF(OR(AND(BY$7&gt;CA$7,BY32&gt;CA32),AND(BY$7&lt;CA$7,BY32&lt;CA32),AND(BY$7=CA$7,BY32=CA32)),$C$3,""),""))</f>
        <v/>
      </c>
      <c r="CE32" s="110" t="str">
        <f>IF(CE$7="","",IF(CB32="",IF(CC32="",IF(CD32="",0,CD32),CC32),CB32))</f>
        <v/>
      </c>
      <c r="CF32" s="108">
        <v>1</v>
      </c>
      <c r="CG32" s="132" t="s">
        <v>59</v>
      </c>
      <c r="CH32" s="109">
        <v>2</v>
      </c>
      <c r="CI32" s="134" t="str">
        <f>IF(CL$7="","",IF(AND(CF32=CF$7,CH32=CH$7),$C$1,""))</f>
        <v/>
      </c>
      <c r="CJ32" s="134" t="str">
        <f>IF(CI32="",(IF(CF32-CH32=0,"",(IF(CF32-CH32=CF$7-CH$7,$C$2,"")))),"")</f>
        <v/>
      </c>
      <c r="CK32" s="134" t="str">
        <f>IF(CL$7="","",IF(AND(CJ32="",CI32=""),IF(OR(AND(CF$7&gt;CH$7,CF32&gt;CH32),AND(CF$7&lt;CH$7,CF32&lt;CH32),AND(CF$7=CH$7,CF32=CH32)),$C$3,""),""))</f>
        <v/>
      </c>
      <c r="CL32" s="110" t="str">
        <f>IF(CL$7="","",IF(CI32="",IF(CJ32="",IF(CK32="",0,CK32),CJ32),CI32))</f>
        <v/>
      </c>
      <c r="CM32" s="112">
        <f>SUM(CT32,DA32,DH32,DO32,DV32,EC32)</f>
        <v>3</v>
      </c>
      <c r="CN32" s="108">
        <v>0</v>
      </c>
      <c r="CO32" s="132" t="s">
        <v>59</v>
      </c>
      <c r="CP32" s="109">
        <v>1</v>
      </c>
      <c r="CQ32" s="134" t="str">
        <f>IF(CT$7="","",IF(AND(CN32=CN$7,CP32=CP$7),$C$1,""))</f>
        <v/>
      </c>
      <c r="CR32" s="134" t="str">
        <f>IF(CQ32="",(IF(CN32-CP32=0,"",(IF(CN32-CP32=CN$7-CP$7,$C$2,"")))),"")</f>
        <v/>
      </c>
      <c r="CS32" s="134" t="str">
        <f>IF(CT$7="","",IF(AND(CR32="",CQ32=""),IF(OR(AND(CN$7&gt;CP$7,CN32&gt;CP32),AND(CN$7&lt;CP$7,CN32&lt;CP32),AND(CN$7=CP$7,CN32=CP32)),$C$3,""),""))</f>
        <v/>
      </c>
      <c r="CT32" s="110">
        <f>IF(CT$7="","",IF(CQ32="",IF(CR32="",IF(CS32="",0,CS32),CR32),CQ32))</f>
        <v>0</v>
      </c>
      <c r="CU32" s="108">
        <v>1</v>
      </c>
      <c r="CV32" s="132" t="s">
        <v>59</v>
      </c>
      <c r="CW32" s="109">
        <v>0</v>
      </c>
      <c r="CX32" s="134" t="str">
        <f>IF(DA$7="","",IF(AND(CU32=CU$7,CW32=CW$7),$C$1,""))</f>
        <v/>
      </c>
      <c r="CY32" s="134">
        <f>IF(CX32="",(IF(CU32-CW32=0,"",(IF(CU32-CW32=CU$7-CW$7,$C$2,"")))),"")</f>
        <v>3</v>
      </c>
      <c r="CZ32" s="134" t="str">
        <f>IF(DA$7="","",IF(AND(CY32="",CX32=""),IF(OR(AND(CU$7&gt;CW$7,CU32&gt;CW32),AND(CU$7&lt;CW$7,CU32&lt;CW32),AND(CU$7=CW$7,CU32=CW32)),$C$3,""),""))</f>
        <v/>
      </c>
      <c r="DA32" s="110">
        <f>IF(DA$7="","",IF(CX32="",IF(CY32="",IF(CZ32="",0,CZ32),CY32),CX32))</f>
        <v>3</v>
      </c>
      <c r="DB32" s="108">
        <v>0</v>
      </c>
      <c r="DC32" s="132" t="s">
        <v>59</v>
      </c>
      <c r="DD32" s="109">
        <v>2</v>
      </c>
      <c r="DE32" s="134" t="str">
        <f>IF(DH$7="","",IF(AND(DB32=DB$7,DD32=DD$7),$C$1,""))</f>
        <v/>
      </c>
      <c r="DF32" s="134" t="str">
        <f>IF(DE32="",(IF(DB32-DD32=0,"",(IF(DB32-DD32=DB$7-DD$7,$C$2,"")))),"")</f>
        <v/>
      </c>
      <c r="DG32" s="134" t="str">
        <f>IF(DH$7="","",IF(AND(DF32="",DE32=""),IF(OR(AND(DB$7&gt;DD$7,DB32&gt;DD32),AND(DB$7&lt;DD$7,DB32&lt;DD32),AND(DB$7=DD$7,DB32=DD32)),$C$3,""),""))</f>
        <v/>
      </c>
      <c r="DH32" s="110" t="str">
        <f>IF(DH$7="","",IF(DE32="",IF(DF32="",IF(DG32="",0,DG32),DF32),DE32))</f>
        <v/>
      </c>
      <c r="DI32" s="108">
        <v>1</v>
      </c>
      <c r="DJ32" s="132" t="s">
        <v>59</v>
      </c>
      <c r="DK32" s="109">
        <v>1</v>
      </c>
      <c r="DL32" s="134" t="str">
        <f>IF(DO$7="","",IF(AND(DI32=DI$7,DK32=DK$7),$C$1,""))</f>
        <v/>
      </c>
      <c r="DM32" s="134" t="str">
        <f>IF(DL32="",(IF(DI32-DK32=0,"",(IF(DI32-DK32=DI$7-DK$7,$C$2,"")))),"")</f>
        <v/>
      </c>
      <c r="DN32" s="134" t="str">
        <f>IF(DO$7="","",IF(AND(DM32="",DL32=""),IF(OR(AND(DI$7&gt;DK$7,DI32&gt;DK32),AND(DI$7&lt;DK$7,DI32&lt;DK32),AND(DI$7=DK$7,DI32=DK32)),$C$3,""),""))</f>
        <v/>
      </c>
      <c r="DO32" s="110" t="str">
        <f>IF(DO$7="","",IF(DL32="",IF(DM32="",IF(DN32="",0,DN32),DM32),DL32))</f>
        <v/>
      </c>
      <c r="DP32" s="108">
        <v>0</v>
      </c>
      <c r="DQ32" s="132" t="s">
        <v>59</v>
      </c>
      <c r="DR32" s="109">
        <v>2</v>
      </c>
      <c r="DS32" s="134" t="str">
        <f>IF(DV$7="","",IF(AND(DP32=DP$7,DR32=DR$7),$C$1,""))</f>
        <v/>
      </c>
      <c r="DT32" s="134" t="str">
        <f>IF(DS32="",(IF(DP32-DR32=0,"",(IF(DP32-DR32=DP$7-DR$7,$C$2,"")))),"")</f>
        <v/>
      </c>
      <c r="DU32" s="134" t="str">
        <f>IF(DV$7="","",IF(AND(DT32="",DS32=""),IF(OR(AND(DP$7&gt;DR$7,DP32&gt;DR32),AND(DP$7&lt;DR$7,DP32&lt;DR32),AND(DP$7=DR$7,DP32=DR32)),$C$3,""),""))</f>
        <v/>
      </c>
      <c r="DV32" s="110" t="str">
        <f>IF(DV$7="","",IF(DS32="",IF(DT32="",IF(DU32="",0,DU32),DT32),DS32))</f>
        <v/>
      </c>
      <c r="DW32" s="108">
        <v>1</v>
      </c>
      <c r="DX32" s="132" t="s">
        <v>59</v>
      </c>
      <c r="DY32" s="109">
        <v>0</v>
      </c>
      <c r="DZ32" s="134" t="str">
        <f>IF(EC$7="","",IF(AND(DW32=DW$7,DY32=DY$7),$C$1,""))</f>
        <v/>
      </c>
      <c r="EA32" s="134" t="str">
        <f>IF(DZ32="",(IF(DW32-DY32=0,"",(IF(DW32-DY32=DW$7-DY$7,$C$2,"")))),"")</f>
        <v/>
      </c>
      <c r="EB32" s="134" t="str">
        <f>IF(EC$7="","",IF(AND(EA32="",DZ32=""),IF(OR(AND(DW$7&gt;DY$7,DW32&gt;DY32),AND(DW$7&lt;DY$7,DW32&lt;DY32),AND(DW$7=DY$7,DW32=DY32)),$C$3,""),""))</f>
        <v/>
      </c>
      <c r="EC32" s="110" t="str">
        <f>IF(EC$7="","",IF(DZ32="",IF(EA32="",IF(EB32="",0,EB32),EA32),DZ32))</f>
        <v/>
      </c>
      <c r="ED32" s="113">
        <f>SUM(EK32,ER32,EY32,FF32,FM32,FT32)</f>
        <v>0</v>
      </c>
      <c r="EE32" s="108">
        <v>1</v>
      </c>
      <c r="EF32" s="132" t="s">
        <v>59</v>
      </c>
      <c r="EG32" s="109">
        <v>0</v>
      </c>
      <c r="EH32" s="134" t="str">
        <f>IF(EK$7="","",IF(AND(EE32=EE$7,EG32=EG$7),$C$1,""))</f>
        <v/>
      </c>
      <c r="EI32" s="134" t="str">
        <f>IF(EH32="",(IF(EE32-EG32=0,"",(IF(EE32-EG32=EE$7-EG$7,$C$2,"")))),"")</f>
        <v/>
      </c>
      <c r="EJ32" s="134" t="str">
        <f>IF(EK$7="","",IF(AND(EI32="",EH32=""),IF(OR(AND(EE$7&gt;EG$7,EE32&gt;EG32),AND(EE$7&lt;EG$7,EE32&lt;EG32),AND(EE$7=EG$7,EE32=EG32)),$C$3,""),""))</f>
        <v/>
      </c>
      <c r="EK32" s="110">
        <f>IF(EK$7="","",IF(EH32="",IF(EI32="",IF(EJ32="",0,EJ32),EI32),EH32))</f>
        <v>0</v>
      </c>
      <c r="EL32" s="108">
        <v>1</v>
      </c>
      <c r="EM32" s="132" t="s">
        <v>59</v>
      </c>
      <c r="EN32" s="109">
        <v>0</v>
      </c>
      <c r="EO32" s="134" t="str">
        <f>IF(ER$7="","",IF(AND(EL32=EL$7,EN32=EN$7),$C$1,""))</f>
        <v/>
      </c>
      <c r="EP32" s="134" t="str">
        <f>IF(EO32="",(IF(EL32-EN32=0,"",(IF(EL32-EN32=EL$7-EN$7,$C$2,"")))),"")</f>
        <v/>
      </c>
      <c r="EQ32" s="134" t="str">
        <f>IF(ER$7="","",IF(AND(EP32="",EO32=""),IF(OR(AND(EL$7&gt;EN$7,EL32&gt;EN32),AND(EL$7&lt;EN$7,EL32&lt;EN32),AND(EL$7=EN$7,EL32=EN32)),$C$3,""),""))</f>
        <v/>
      </c>
      <c r="ER32" s="110">
        <f>IF(ER$7="","",IF(EO32="",IF(EP32="",IF(EQ32="",0,EQ32),EP32),EO32))</f>
        <v>0</v>
      </c>
      <c r="ES32" s="108">
        <v>1</v>
      </c>
      <c r="ET32" s="132" t="s">
        <v>59</v>
      </c>
      <c r="EU32" s="109">
        <v>2</v>
      </c>
      <c r="EV32" s="134" t="str">
        <f>IF(EY$7="","",IF(AND(ES32=ES$7,EU32=EU$7),$C$1,""))</f>
        <v/>
      </c>
      <c r="EW32" s="134" t="str">
        <f>IF(EV32="",(IF(ES32-EU32=0,"",(IF(ES32-EU32=ES$7-EU$7,$C$2,"")))),"")</f>
        <v/>
      </c>
      <c r="EX32" s="134" t="str">
        <f>IF(EY$7="","",IF(AND(EW32="",EV32=""),IF(OR(AND(ES$7&gt;EU$7,ES32&gt;EU32),AND(ES$7&lt;EU$7,ES32&lt;EU32),AND(ES$7=EU$7,ES32=EU32)),$C$3,""),""))</f>
        <v/>
      </c>
      <c r="EY32" s="110" t="str">
        <f>IF(EY$7="","",IF(EV32="",IF(EW32="",IF(EX32="",0,EX32),EW32),EV32))</f>
        <v/>
      </c>
      <c r="EZ32" s="108">
        <v>2</v>
      </c>
      <c r="FA32" s="132" t="s">
        <v>59</v>
      </c>
      <c r="FB32" s="109">
        <v>1</v>
      </c>
      <c r="FC32" s="134" t="str">
        <f>IF(FF$7="","",IF(AND(EZ32=EZ$7,FB32=FB$7),$C$1,""))</f>
        <v/>
      </c>
      <c r="FD32" s="134" t="str">
        <f>IF(FC32="",(IF(EZ32-FB32=0,"",(IF(EZ32-FB32=EZ$7-FB$7,$C$2,"")))),"")</f>
        <v/>
      </c>
      <c r="FE32" s="134" t="str">
        <f>IF(FF$7="","",IF(AND(FD32="",FC32=""),IF(OR(AND(EZ$7&gt;FB$7,EZ32&gt;FB32),AND(EZ$7&lt;FB$7,EZ32&lt;FB32),AND(EZ$7=FB$7,EZ32=FB32)),$C$3,""),""))</f>
        <v/>
      </c>
      <c r="FF32" s="110" t="str">
        <f>IF(FF$7="","",IF(FC32="",IF(FD32="",IF(FE32="",0,FE32),FD32),FC32))</f>
        <v/>
      </c>
      <c r="FG32" s="108">
        <v>0</v>
      </c>
      <c r="FH32" s="132" t="s">
        <v>59</v>
      </c>
      <c r="FI32" s="109">
        <v>0</v>
      </c>
      <c r="FJ32" s="134" t="str">
        <f>IF(FM$7="","",IF(AND(FG32=FG$7,FI32=FI$7),$C$1,""))</f>
        <v/>
      </c>
      <c r="FK32" s="134" t="str">
        <f>IF(FJ32="",(IF(FG32-FI32=0,"",(IF(FG32-FI32=FG$7-FI$7,$C$2,"")))),"")</f>
        <v/>
      </c>
      <c r="FL32" s="134" t="str">
        <f>IF(FM$7="","",IF(AND(FK32="",FJ32=""),IF(OR(AND(FG$7&gt;FI$7,FG32&gt;FI32),AND(FG$7&lt;FI$7,FG32&lt;FI32),AND(FG$7=FI$7,FG32=FI32)),$C$3,""),""))</f>
        <v/>
      </c>
      <c r="FM32" s="110" t="str">
        <f>IF(FM$7="","",IF(FJ32="",IF(FK32="",IF(FL32="",0,FL32),FK32),FJ32))</f>
        <v/>
      </c>
      <c r="FN32" s="108">
        <v>1</v>
      </c>
      <c r="FO32" s="132" t="s">
        <v>59</v>
      </c>
      <c r="FP32" s="109">
        <v>3</v>
      </c>
      <c r="FQ32" s="134" t="str">
        <f>IF(FT$7="","",IF(AND(FN32=FN$7,FP32=FP$7),$C$1,""))</f>
        <v/>
      </c>
      <c r="FR32" s="134" t="str">
        <f>IF(FQ32="",(IF(FN32-FP32=0,"",(IF(FN32-FP32=FN$7-FP$7,$C$2,"")))),"")</f>
        <v/>
      </c>
      <c r="FS32" s="134" t="str">
        <f>IF(FT$7="","",IF(AND(FR32="",FQ32=""),IF(OR(AND(FN$7&gt;FP$7,FN32&gt;FP32),AND(FN$7&lt;FP$7,FN32&lt;FP32),AND(FN$7=FP$7,FN32=FP32)),$C$3,""),""))</f>
        <v/>
      </c>
      <c r="FT32" s="110" t="str">
        <f>IF(FT$7="","",IF(FQ32="",IF(FR32="",IF(FS32="",0,FS32),FR32),FQ32))</f>
        <v/>
      </c>
      <c r="FU32" s="114">
        <f>SUM(GB32,GI32,GP32,GW32,HD32,HK32)</f>
        <v>7</v>
      </c>
      <c r="FV32" s="108">
        <v>1</v>
      </c>
      <c r="FW32" s="132" t="s">
        <v>59</v>
      </c>
      <c r="FX32" s="109">
        <v>0</v>
      </c>
      <c r="FY32" s="134" t="str">
        <f>IF(GB$7="","",IF(AND(FV32=FV$7,FX32=FX$7),$C$1,""))</f>
        <v/>
      </c>
      <c r="FZ32" s="134">
        <f>IF(FY32="",(IF(FV32-FX32=0,"",(IF(FV32-FX32=FV$7-FX$7,$C$2,"")))),"")</f>
        <v>3</v>
      </c>
      <c r="GA32" s="134" t="str">
        <f>IF(GB$7="","",IF(AND(FZ32="",FY32=""),IF(OR(AND(FV$7&gt;FX$7,FV32&gt;FX32),AND(FV$7&lt;FX$7,FV32&lt;FX32),AND(FV$7=FX$7,FV32=FX32)),$C$3,""),""))</f>
        <v/>
      </c>
      <c r="GB32" s="110">
        <f>IF(GB$7="","",IF(FY32="",IF(FZ32="",IF(GA32="",0,GA32),FZ32),FY32))</f>
        <v>3</v>
      </c>
      <c r="GC32" s="108">
        <v>3</v>
      </c>
      <c r="GD32" s="132" t="s">
        <v>59</v>
      </c>
      <c r="GE32" s="109">
        <v>0</v>
      </c>
      <c r="GF32" s="134">
        <f>IF(GI$7="","",IF(AND(GC32=GC$7,GE32=GE$7),$C$1,""))</f>
        <v>4</v>
      </c>
      <c r="GG32" s="134" t="str">
        <f>IF(GF32="",(IF(GC32-GE32=0,"",(IF(GC32-GE32=GC$7-GE$7,$C$2,"")))),"")</f>
        <v/>
      </c>
      <c r="GH32" s="134" t="str">
        <f>IF(GI$7="","",IF(AND(GG32="",GF32=""),IF(OR(AND(GC$7&gt;GE$7,GC32&gt;GE32),AND(GC$7&lt;GE$7,GC32&lt;GE32),AND(GC$7=GE$7,GC32=GE32)),$C$3,""),""))</f>
        <v/>
      </c>
      <c r="GI32" s="110">
        <f>IF(GI$7="","",IF(GF32="",IF(GG32="",IF(GH32="",0,GH32),GG32),GF32))</f>
        <v>4</v>
      </c>
      <c r="GJ32" s="108">
        <v>0</v>
      </c>
      <c r="GK32" s="132" t="s">
        <v>59</v>
      </c>
      <c r="GL32" s="109">
        <v>1</v>
      </c>
      <c r="GM32" s="134" t="str">
        <f>IF(GP$7="","",IF(AND(GJ32=GJ$7,GL32=GL$7),$C$1,""))</f>
        <v/>
      </c>
      <c r="GN32" s="134" t="str">
        <f>IF(GM32="",(IF(GJ32-GL32=0,"",(IF(GJ32-GL32=GJ$7-GL$7,$C$2,"")))),"")</f>
        <v/>
      </c>
      <c r="GO32" s="134" t="str">
        <f>IF(GP$7="","",IF(AND(GN32="",GM32=""),IF(OR(AND(GJ$7&gt;GL$7,GJ32&gt;GL32),AND(GJ$7&lt;GL$7,GJ32&lt;GL32),AND(GJ$7=GL$7,GJ32=GL32)),$C$3,""),""))</f>
        <v/>
      </c>
      <c r="GP32" s="110" t="str">
        <f>IF(GP$7="","",IF(GM32="",IF(GN32="",IF(GO32="",0,GO32),GN32),GM32))</f>
        <v/>
      </c>
      <c r="GQ32" s="108">
        <v>0</v>
      </c>
      <c r="GR32" s="132" t="s">
        <v>59</v>
      </c>
      <c r="GS32" s="109">
        <v>1</v>
      </c>
      <c r="GT32" s="134" t="str">
        <f>IF(GW$7="","",IF(AND(GQ32=GQ$7,GS32=GS$7),$C$1,""))</f>
        <v/>
      </c>
      <c r="GU32" s="134" t="str">
        <f>IF(GT32="",(IF(GQ32-GS32=0,"",(IF(GQ32-GS32=GQ$7-GS$7,$C$2,"")))),"")</f>
        <v/>
      </c>
      <c r="GV32" s="134" t="str">
        <f>IF(GW$7="","",IF(AND(GU32="",GT32=""),IF(OR(AND(GQ$7&gt;GS$7,GQ32&gt;GS32),AND(GQ$7&lt;GS$7,GQ32&lt;GS32),AND(GQ$7=GS$7,GQ32=GS32)),$C$3,""),""))</f>
        <v/>
      </c>
      <c r="GW32" s="110" t="str">
        <f>IF(GW$7="","",IF(GT32="",IF(GU32="",IF(GV32="",0,GV32),GU32),GT32))</f>
        <v/>
      </c>
      <c r="GX32" s="108">
        <v>1</v>
      </c>
      <c r="GY32" s="132" t="s">
        <v>59</v>
      </c>
      <c r="GZ32" s="109">
        <v>2</v>
      </c>
      <c r="HA32" s="134" t="str">
        <f>IF(HD$7="","",IF(AND(GX32=GX$7,GZ32=GZ$7),$C$1,""))</f>
        <v/>
      </c>
      <c r="HB32" s="134" t="str">
        <f>IF(HA32="",(IF(GX32-GZ32=0,"",(IF(GX32-GZ32=GX$7-GZ$7,$C$2,"")))),"")</f>
        <v/>
      </c>
      <c r="HC32" s="134" t="str">
        <f>IF(HD$7="","",IF(AND(HB32="",HA32=""),IF(OR(AND(GX$7&gt;GZ$7,GX32&gt;GZ32),AND(GX$7&lt;GZ$7,GX32&lt;GZ32),AND(GX$7=GZ$7,GX32=GZ32)),$C$3,""),""))</f>
        <v/>
      </c>
      <c r="HD32" s="110" t="str">
        <f>IF(HD$7="","",IF(HA32="",IF(HB32="",IF(HC32="",0,HC32),HB32),HA32))</f>
        <v/>
      </c>
      <c r="HE32" s="108">
        <v>1</v>
      </c>
      <c r="HF32" s="132" t="s">
        <v>59</v>
      </c>
      <c r="HG32" s="109">
        <v>1</v>
      </c>
      <c r="HH32" s="134" t="str">
        <f>IF(HK$7="","",IF(AND(HE32=HE$7,HG32=HG$7),$C$1,""))</f>
        <v/>
      </c>
      <c r="HI32" s="134" t="str">
        <f>IF(HH32="",(IF(HE32-HG32=0,"",(IF(HE32-HG32=HE$7-HG$7,$C$2,"")))),"")</f>
        <v/>
      </c>
      <c r="HJ32" s="134" t="str">
        <f>IF(HK$7="","",IF(AND(HI32="",HH32=""),IF(OR(AND(HE$7&gt;HG$7,HE32&gt;HG32),AND(HE$7&lt;HG$7,HE32&lt;HG32),AND(HE$7=HG$7,HE32=HG32)),$C$3,""),""))</f>
        <v/>
      </c>
      <c r="HK32" s="110" t="str">
        <f>IF(HK$7="","",IF(HH32="",IF(HI32="",IF(HJ32="",0,HJ32),HI32),HH32))</f>
        <v/>
      </c>
      <c r="HL32" s="115">
        <f>SUM(HS32,HZ32,IG32,IN32,IU32,JB32)</f>
        <v>4</v>
      </c>
      <c r="HM32" s="108">
        <v>2</v>
      </c>
      <c r="HN32" s="132" t="s">
        <v>59</v>
      </c>
      <c r="HO32" s="109">
        <v>1</v>
      </c>
      <c r="HP32" s="134">
        <f>IF(HS$7="","",IF(AND(HM32=HM$7,HO32=HO$7),$C$1,""))</f>
        <v>4</v>
      </c>
      <c r="HQ32" s="134" t="str">
        <f>IF(HP32="",(IF(HM32-HO32=0,"",(IF(HM32-HO32=HM$7-HO$7,$C$2,"")))),"")</f>
        <v/>
      </c>
      <c r="HR32" s="134" t="str">
        <f>IF(HS$7="","",IF(AND(HQ32="",HP32=""),IF(OR(AND(HM$7&gt;HO$7,HM32&gt;HO32),AND(HM$7&lt;HO$7,HM32&lt;HO32),AND(HM$7=HO$7,HM32=HO32)),$C$3,""),""))</f>
        <v/>
      </c>
      <c r="HS32" s="110">
        <f>IF(HS$7="","",IF(HP32="",IF(HQ32="",IF(HR32="",0,HR32),HQ32),HP32))</f>
        <v>4</v>
      </c>
      <c r="HT32" s="108">
        <v>0</v>
      </c>
      <c r="HU32" s="132" t="s">
        <v>59</v>
      </c>
      <c r="HV32" s="109">
        <v>1</v>
      </c>
      <c r="HW32" s="134" t="str">
        <f>IF(HZ$7="","",IF(AND(HT32=HT$7,HV32=HV$7),$C$1,""))</f>
        <v/>
      </c>
      <c r="HX32" s="134" t="str">
        <f>IF(HW32="",(IF(HT32-HV32=0,"",(IF(HT32-HV32=HT$7-HV$7,$C$2,"")))),"")</f>
        <v/>
      </c>
      <c r="HY32" s="134" t="str">
        <f>IF(HZ$7="","",IF(AND(HX32="",HW32=""),IF(OR(AND(HT$7&gt;HV$7,HT32&gt;HV32),AND(HT$7&lt;HV$7,HT32&lt;HV32),AND(HT$7=HV$7,HT32=HV32)),$C$3,""),""))</f>
        <v/>
      </c>
      <c r="HZ32" s="110">
        <f>IF(HZ$7="","",IF(HW32="",IF(HX32="",IF(HY32="",0,HY32),HX32),HW32))</f>
        <v>0</v>
      </c>
      <c r="IA32" s="108">
        <v>3</v>
      </c>
      <c r="IB32" s="132" t="s">
        <v>59</v>
      </c>
      <c r="IC32" s="109">
        <v>0</v>
      </c>
      <c r="ID32" s="134" t="str">
        <f>IF(IG$7="","",IF(AND(IA32=IA$7,IC32=IC$7),$C$1,""))</f>
        <v/>
      </c>
      <c r="IE32" s="134" t="str">
        <f>IF(ID32="",(IF(IA32-IC32=0,"",(IF(IA32-IC32=IA$7-IC$7,$C$2,"")))),"")</f>
        <v/>
      </c>
      <c r="IF32" s="134" t="str">
        <f>IF(IG$7="","",IF(AND(IE32="",ID32=""),IF(OR(AND(IA$7&gt;IC$7,IA32&gt;IC32),AND(IA$7&lt;IC$7,IA32&lt;IC32),AND(IA$7=IC$7,IA32=IC32)),$C$3,""),""))</f>
        <v/>
      </c>
      <c r="IG32" s="110" t="str">
        <f>IF(IG$7="","",IF(ID32="",IF(IE32="",IF(IF32="",0,IF32),IE32),ID32))</f>
        <v/>
      </c>
      <c r="IH32" s="108">
        <v>0</v>
      </c>
      <c r="II32" s="132" t="s">
        <v>59</v>
      </c>
      <c r="IJ32" s="109">
        <v>1</v>
      </c>
      <c r="IK32" s="134" t="str">
        <f>IF(IN$7="","",IF(AND(IH32=IH$7,IJ32=IJ$7),$C$1,""))</f>
        <v/>
      </c>
      <c r="IL32" s="134" t="str">
        <f>IF(IK32="",(IF(IH32-IJ32=0,"",(IF(IH32-IJ32=IH$7-IJ$7,$C$2,"")))),"")</f>
        <v/>
      </c>
      <c r="IM32" s="134" t="str">
        <f>IF(IN$7="","",IF(AND(IL32="",IK32=""),IF(OR(AND(IH$7&gt;IJ$7,IH32&gt;IJ32),AND(IH$7&lt;IJ$7,IH32&lt;IJ32),AND(IH$7=IJ$7,IH32=IJ32)),$C$3,""),""))</f>
        <v/>
      </c>
      <c r="IN32" s="110" t="str">
        <f>IF(IN$7="","",IF(IK32="",IF(IL32="",IF(IM32="",0,IM32),IL32),IK32))</f>
        <v/>
      </c>
      <c r="IO32" s="108">
        <v>0</v>
      </c>
      <c r="IP32" s="132" t="s">
        <v>59</v>
      </c>
      <c r="IQ32" s="109">
        <v>1</v>
      </c>
      <c r="IR32" s="134" t="str">
        <f>IF(IU$7="","",IF(AND(IO32=IO$7,IQ32=IQ$7),$C$1,""))</f>
        <v/>
      </c>
      <c r="IS32" s="134" t="str">
        <f>IF(IR32="",(IF(IO32-IQ32=0,"",(IF(IO32-IQ32=IO$7-IQ$7,$C$2,"")))),"")</f>
        <v/>
      </c>
      <c r="IT32" s="134" t="str">
        <f>IF(IU$7="","",IF(AND(IS32="",IR32=""),IF(OR(AND(IO$7&gt;IQ$7,IO32&gt;IQ32),AND(IO$7&lt;IQ$7,IO32&lt;IQ32),AND(IO$7=IQ$7,IO32=IQ32)),$C$3,""),""))</f>
        <v/>
      </c>
      <c r="IU32" s="110" t="str">
        <f>IF(IU$7="","",IF(IR32="",IF(IS32="",IF(IT32="",0,IT32),IS32),IR32))</f>
        <v/>
      </c>
      <c r="IV32" s="108">
        <v>1</v>
      </c>
      <c r="IW32" s="132" t="s">
        <v>59</v>
      </c>
      <c r="IX32" s="109">
        <v>0</v>
      </c>
      <c r="IY32" s="134" t="str">
        <f>IF(JB$7="","",IF(AND(IV32=IV$7,IX32=IX$7),$C$1,""))</f>
        <v/>
      </c>
      <c r="IZ32" s="134" t="str">
        <f>IF(IY32="",(IF(IV32-IX32=0,"",(IF(IV32-IX32=IV$7-IX$7,$C$2,"")))),"")</f>
        <v/>
      </c>
      <c r="JA32" s="134" t="str">
        <f>IF(JB$7="","",IF(AND(IZ32="",IY32=""),IF(OR(AND(IV$7&gt;IX$7,IV32&gt;IX32),AND(IV$7&lt;IX$7,IV32&lt;IX32),AND(IV$7=IX$7,IV32=IX32)),$C$3,""),""))</f>
        <v/>
      </c>
      <c r="JB32" s="110" t="str">
        <f>IF(JB$7="","",IF(IY32="",IF(IZ32="",IF(JA32="",0,JA32),IZ32),IY32))</f>
        <v/>
      </c>
      <c r="JC32" s="116">
        <f>SUM(JJ32,JQ32,JX32,KE32,KL32,KS32)</f>
        <v>2</v>
      </c>
      <c r="JD32" s="108">
        <v>1</v>
      </c>
      <c r="JE32" s="132" t="s">
        <v>59</v>
      </c>
      <c r="JF32" s="109">
        <v>0</v>
      </c>
      <c r="JG32" s="134" t="str">
        <f>IF(JJ$7="","",IF(AND(JD32=JD$7,JF32=JF$7),$C$1,""))</f>
        <v/>
      </c>
      <c r="JH32" s="134" t="str">
        <f>IF(JG32="",(IF(JD32-JF32=0,"",(IF(JD32-JF32=JD$7-JF$7,$C$2,"")))),"")</f>
        <v/>
      </c>
      <c r="JI32" s="134">
        <f>IF(JJ$7="","",IF(AND(JH32="",JG32=""),IF(OR(AND(JD$7&gt;JF$7,JD32&gt;JF32),AND(JD$7&lt;JF$7,JD32&lt;JF32),AND(JD$7=JF$7,JD32=JF32)),$C$3,""),""))</f>
        <v>2</v>
      </c>
      <c r="JJ32" s="110">
        <f>IF(JJ$7="","",IF(JG32="",IF(JH32="",IF(JI32="",0,JI32),JH32),JG32))</f>
        <v>2</v>
      </c>
      <c r="JK32" s="108">
        <v>1</v>
      </c>
      <c r="JL32" s="132" t="s">
        <v>59</v>
      </c>
      <c r="JM32" s="109">
        <v>0</v>
      </c>
      <c r="JN32" s="134" t="str">
        <f>IF(JQ$7="","",IF(AND(JK32=JK$7,JM32=JM$7),$C$1,""))</f>
        <v/>
      </c>
      <c r="JO32" s="134" t="str">
        <f>IF(JN32="",(IF(JK32-JM32=0,"",(IF(JK32-JM32=JK$7-JM$7,$C$2,"")))),"")</f>
        <v/>
      </c>
      <c r="JP32" s="134" t="str">
        <f>IF(JQ$7="","",IF(AND(JO32="",JN32=""),IF(OR(AND(JK$7&gt;JM$7,JK32&gt;JM32),AND(JK$7&lt;JM$7,JK32&lt;JM32),AND(JK$7=JM$7,JK32=JM32)),$C$3,""),""))</f>
        <v/>
      </c>
      <c r="JQ32" s="110">
        <f>IF(JQ$7="","",IF(JN32="",IF(JO32="",IF(JP32="",0,JP32),JO32),JN32))</f>
        <v>0</v>
      </c>
      <c r="JR32" s="108">
        <v>3</v>
      </c>
      <c r="JS32" s="132" t="s">
        <v>59</v>
      </c>
      <c r="JT32" s="109">
        <v>1</v>
      </c>
      <c r="JU32" s="134" t="str">
        <f>IF(JX$7="","",IF(AND(JR32=JR$7,JT32=JT$7),$C$1,""))</f>
        <v/>
      </c>
      <c r="JV32" s="134" t="str">
        <f>IF(JU32="",(IF(JR32-JT32=0,"",(IF(JR32-JT32=JR$7-JT$7,$C$2,"")))),"")</f>
        <v/>
      </c>
      <c r="JW32" s="134" t="str">
        <f>IF(JX$7="","",IF(AND(JV32="",JU32=""),IF(OR(AND(JR$7&gt;JT$7,JR32&gt;JT32),AND(JR$7&lt;JT$7,JR32&lt;JT32),AND(JR$7=JT$7,JR32=JT32)),$C$3,""),""))</f>
        <v/>
      </c>
      <c r="JX32" s="110" t="str">
        <f>IF(JX$7="","",IF(JU32="",IF(JV32="",IF(JW32="",0,JW32),JV32),JU32))</f>
        <v/>
      </c>
      <c r="JY32" s="108">
        <v>0</v>
      </c>
      <c r="JZ32" s="132" t="s">
        <v>59</v>
      </c>
      <c r="KA32" s="109">
        <v>2</v>
      </c>
      <c r="KB32" s="134" t="str">
        <f>IF(KE$7="","",IF(AND(JY32=JY$7,KA32=KA$7),$C$1,""))</f>
        <v/>
      </c>
      <c r="KC32" s="134" t="str">
        <f>IF(KB32="",(IF(JY32-KA32=0,"",(IF(JY32-KA32=JY$7-KA$7,$C$2,"")))),"")</f>
        <v/>
      </c>
      <c r="KD32" s="134" t="str">
        <f>IF(KE$7="","",IF(AND(KC32="",KB32=""),IF(OR(AND(JY$7&gt;KA$7,JY32&gt;KA32),AND(JY$7&lt;KA$7,JY32&lt;KA32),AND(JY$7=KA$7,JY32=KA32)),$C$3,""),""))</f>
        <v/>
      </c>
      <c r="KE32" s="110" t="str">
        <f>IF(KE$7="","",IF(KB32="",IF(KC32="",IF(KD32="",0,KD32),KC32),KB32))</f>
        <v/>
      </c>
      <c r="KF32" s="108">
        <v>1</v>
      </c>
      <c r="KG32" s="132" t="s">
        <v>59</v>
      </c>
      <c r="KH32" s="109">
        <v>1</v>
      </c>
      <c r="KI32" s="134" t="str">
        <f>IF(KL$7="","",IF(AND(KF32=KF$7,KH32=KH$7),$C$1,""))</f>
        <v/>
      </c>
      <c r="KJ32" s="134" t="str">
        <f>IF(KI32="",(IF(KF32-KH32=0,"",(IF(KF32-KH32=KF$7-KH$7,$C$2,"")))),"")</f>
        <v/>
      </c>
      <c r="KK32" s="134" t="str">
        <f>IF(KL$7="","",IF(AND(KJ32="",KI32=""),IF(OR(AND(KF$7&gt;KH$7,KF32&gt;KH32),AND(KF$7&lt;KH$7,KF32&lt;KH32),AND(KF$7=KH$7,KF32=KH32)),$C$3,""),""))</f>
        <v/>
      </c>
      <c r="KL32" s="110" t="str">
        <f>IF(KL$7="","",IF(KI32="",IF(KJ32="",IF(KK32="",0,KK32),KJ32),KI32))</f>
        <v/>
      </c>
      <c r="KM32" s="108">
        <v>4</v>
      </c>
      <c r="KN32" s="132" t="s">
        <v>59</v>
      </c>
      <c r="KO32" s="109">
        <v>1</v>
      </c>
      <c r="KP32" s="134" t="str">
        <f>IF(KS$7="","",IF(AND(KM32=KM$7,KO32=KO$7),$C$1,""))</f>
        <v/>
      </c>
      <c r="KQ32" s="134" t="str">
        <f>IF(KP32="",(IF(KM32-KO32=0,"",(IF(KM32-KO32=KM$7-KO$7,$C$2,"")))),"")</f>
        <v/>
      </c>
      <c r="KR32" s="134" t="str">
        <f>IF(KS$7="","",IF(AND(KQ32="",KP32=""),IF(OR(AND(KM$7&gt;KO$7,KM32&gt;KO32),AND(KM$7&lt;KO$7,KM32&lt;KO32),AND(KM$7=KO$7,KM32=KO32)),$C$3,""),""))</f>
        <v/>
      </c>
      <c r="KS32" s="110" t="str">
        <f>IF(KS$7="","",IF(KP32="",IF(KQ32="",IF(KR32="",0,KR32),KQ32),KP32))</f>
        <v/>
      </c>
      <c r="KT32" s="117">
        <f>SUM(LA32,LH32,LO32,LV32,MC32,MJ32)</f>
        <v>4</v>
      </c>
      <c r="KU32" s="108">
        <v>2</v>
      </c>
      <c r="KV32" s="132" t="s">
        <v>59</v>
      </c>
      <c r="KW32" s="109">
        <v>1</v>
      </c>
      <c r="KX32" s="134">
        <f>IF(LA$7="","",IF(AND(KU32=KU$7,KW32=KW$7),$C$1,""))</f>
        <v>4</v>
      </c>
      <c r="KY32" s="134" t="str">
        <f>IF(KX32="",(IF(KU32-KW32=0,"",(IF(KU32-KW32=KU$7-KW$7,$C$2,"")))),"")</f>
        <v/>
      </c>
      <c r="KZ32" s="134" t="str">
        <f>IF(LA$7="","",IF(AND(KY32="",KX32=""),IF(OR(AND(KU$7&gt;KW$7,KU32&gt;KW32),AND(KU$7&lt;KW$7,KU32&lt;KW32),AND(KU$7=KW$7,KU32=KW32)),$C$3,""),""))</f>
        <v/>
      </c>
      <c r="LA32" s="110">
        <f>IF(LA$7="","",IF(KX32="",IF(KY32="",IF(KZ32="",0,KZ32),KY32),KX32))</f>
        <v>4</v>
      </c>
      <c r="LB32" s="108">
        <v>2</v>
      </c>
      <c r="LC32" s="132" t="s">
        <v>59</v>
      </c>
      <c r="LD32" s="109">
        <v>1</v>
      </c>
      <c r="LE32" s="134" t="str">
        <f>IF(LH$7="","",IF(AND(LB32=LB$7,LD32=LD$7),$C$1,""))</f>
        <v/>
      </c>
      <c r="LF32" s="134" t="str">
        <f>IF(LE32="",(IF(LB32-LD32=0,"",(IF(LB32-LD32=LB$7-LD$7,$C$2,"")))),"")</f>
        <v/>
      </c>
      <c r="LG32" s="134" t="str">
        <f>IF(LH$7="","",IF(AND(LF32="",LE32=""),IF(OR(AND(LB$7&gt;LD$7,LB32&gt;LD32),AND(LB$7&lt;LD$7,LB32&lt;LD32),AND(LB$7=LD$7,LB32=LD32)),$C$3,""),""))</f>
        <v/>
      </c>
      <c r="LH32" s="110" t="str">
        <f>IF(LH$7="","",IF(LE32="",IF(LF32="",IF(LG32="",0,LG32),LF32),LE32))</f>
        <v/>
      </c>
      <c r="LI32" s="108">
        <v>2</v>
      </c>
      <c r="LJ32" s="132" t="s">
        <v>59</v>
      </c>
      <c r="LK32" s="109">
        <v>1</v>
      </c>
      <c r="LL32" s="134" t="str">
        <f>IF(LO$7="","",IF(AND(LI32=LI$7,LK32=LK$7),$C$1,""))</f>
        <v/>
      </c>
      <c r="LM32" s="134" t="str">
        <f>IF(LL32="",(IF(LI32-LK32=0,"",(IF(LI32-LK32=LI$7-LK$7,$C$2,"")))),"")</f>
        <v/>
      </c>
      <c r="LN32" s="134" t="str">
        <f>IF(LO$7="","",IF(AND(LM32="",LL32=""),IF(OR(AND(LI$7&gt;LK$7,LI32&gt;LK32),AND(LI$7&lt;LK$7,LI32&lt;LK32),AND(LI$7=LK$7,LI32=LK32)),$C$3,""),""))</f>
        <v/>
      </c>
      <c r="LO32" s="110" t="str">
        <f>IF(LO$7="","",IF(LL32="",IF(LM32="",IF(LN32="",0,LN32),LM32),LL32))</f>
        <v/>
      </c>
      <c r="LP32" s="108">
        <v>0</v>
      </c>
      <c r="LQ32" s="132" t="s">
        <v>59</v>
      </c>
      <c r="LR32" s="109">
        <v>1</v>
      </c>
      <c r="LS32" s="134" t="str">
        <f>IF(LV$7="","",IF(AND(LP32=LP$7,LR32=LR$7),$C$1,""))</f>
        <v/>
      </c>
      <c r="LT32" s="134" t="str">
        <f>IF(LS32="",(IF(LP32-LR32=0,"",(IF(LP32-LR32=LP$7-LR$7,$C$2,"")))),"")</f>
        <v/>
      </c>
      <c r="LU32" s="134" t="str">
        <f>IF(LV$7="","",IF(AND(LT32="",LS32=""),IF(OR(AND(LP$7&gt;LR$7,LP32&gt;LR32),AND(LP$7&lt;LR$7,LP32&lt;LR32),AND(LP$7=LR$7,LP32=LR32)),$C$3,""),""))</f>
        <v/>
      </c>
      <c r="LV32" s="110" t="str">
        <f>IF(LV$7="","",IF(LS32="",IF(LT32="",IF(LU32="",0,LU32),LT32),LS32))</f>
        <v/>
      </c>
      <c r="LW32" s="108">
        <v>0</v>
      </c>
      <c r="LX32" s="132" t="s">
        <v>59</v>
      </c>
      <c r="LY32" s="109">
        <v>1</v>
      </c>
      <c r="LZ32" s="134" t="str">
        <f>IF(MC$7="","",IF(AND(LW32=LW$7,LY32=LY$7),$C$1,""))</f>
        <v/>
      </c>
      <c r="MA32" s="134" t="str">
        <f>IF(LZ32="",(IF(LW32-LY32=0,"",(IF(LW32-LY32=LW$7-LY$7,$C$2,"")))),"")</f>
        <v/>
      </c>
      <c r="MB32" s="134" t="str">
        <f>IF(MC$7="","",IF(AND(MA32="",LZ32=""),IF(OR(AND(LW$7&gt;LY$7,LW32&gt;LY32),AND(LW$7&lt;LY$7,LW32&lt;LY32),AND(LW$7=LY$7,LW32=LY32)),$C$3,""),""))</f>
        <v/>
      </c>
      <c r="MC32" s="110" t="str">
        <f>IF(MC$7="","",IF(LZ32="",IF(MA32="",IF(MB32="",0,MB32),MA32),LZ32))</f>
        <v/>
      </c>
      <c r="MD32" s="108">
        <v>0</v>
      </c>
      <c r="ME32" s="132" t="s">
        <v>59</v>
      </c>
      <c r="MF32" s="109">
        <v>3</v>
      </c>
      <c r="MG32" s="134" t="str">
        <f>IF(MJ$7="","",IF(AND(MD32=MD$7,MF32=MF$7),$C$1,""))</f>
        <v/>
      </c>
      <c r="MH32" s="134" t="str">
        <f>IF(MG32="",(IF(MD32-MF32=0,"",(IF(MD32-MF32=MD$7-MF$7,$C$2,"")))),"")</f>
        <v/>
      </c>
      <c r="MI32" s="134" t="str">
        <f>IF(MJ$7="","",IF(AND(MH32="",MG32=""),IF(OR(AND(MD$7&gt;MF$7,MD32&gt;MF32),AND(MD$7&lt;MF$7,MD32&lt;MF32),AND(MD$7=MF$7,MD32=MF32)),$C$3,""),""))</f>
        <v/>
      </c>
      <c r="MJ32" s="110" t="str">
        <f>IF(MJ$7="","",IF(MG32="",IF(MH32="",IF(MI32="",0,MI32),MH32),MG32))</f>
        <v/>
      </c>
      <c r="MK32" s="118">
        <f>SUM($KT32,$JC32,$HL32,$FU32,$ED32,$CM32,$AV32,$E32)</f>
        <v>24</v>
      </c>
      <c r="ML32" s="119">
        <f>SUM(MT32,NB32,NJ32,NR32,NZ32,OH32,OP32,OX32)</f>
        <v>0</v>
      </c>
      <c r="MM32" s="135"/>
      <c r="MN32" s="132" t="s">
        <v>59</v>
      </c>
      <c r="MO32" s="109"/>
      <c r="MP32" s="109"/>
      <c r="MQ32" s="134" t="str">
        <f>IF(MT$7="","",IF(AND(MM32=MM$7,MO32=MO$7),$C$1,""))</f>
        <v/>
      </c>
      <c r="MR32" s="134" t="str">
        <f>IF(MQ32="",(IF(MM32-MO32=0,"",(IF(MM32-MO32=MM$7-MO$7,$C$2,"")))),"")</f>
        <v/>
      </c>
      <c r="MS32" s="134" t="str">
        <f>IF(MT$7="","",IF(AND(MR32="",MQ32=""),IF(OR(AND(MM$7&gt;MO$7,MM32&gt;MO32),AND(MM$7&lt;MO$7,MM32&lt;MO32),AND(MM$7=MO$7,MM32=MO32)),$C$3,""),""))</f>
        <v/>
      </c>
      <c r="MT32" s="110" t="str">
        <f>IF(MT$7="","",IF(MQ32="",IF(MR32="",IF(MS32="",0,(IF(MM$7-MO$7=0,MS32+$C$4,MS32))),MR32),IF(OR(AND(ISBLANK(MP$7),ISBLANK(MP32)),AND(ISTEXT(MP$7),ISTEXT(MP32))),MQ32+$C$4,MQ32)))</f>
        <v/>
      </c>
      <c r="MU32" s="108"/>
      <c r="MV32" s="132" t="s">
        <v>59</v>
      </c>
      <c r="MW32" s="109"/>
      <c r="MX32" s="109"/>
      <c r="MY32" s="134" t="str">
        <f>IF(NB$7="","",IF(AND(MU32=MU$7,MW32=MW$7),$C$1,""))</f>
        <v/>
      </c>
      <c r="MZ32" s="134" t="str">
        <f>IF(MY32="",(IF(MU32-MW32=0,"",(IF(MU32-MW32=MU$7-MW$7,$C$2,"")))),"")</f>
        <v/>
      </c>
      <c r="NA32" s="134" t="str">
        <f>IF(NB$7="","",IF(AND(MZ32="",MY32=""),IF(OR(AND(MU$7&gt;MW$7,MU32&gt;MW32),AND(MU$7&lt;MW$7,MU32&lt;MW32),AND(MU$7=MW$7,MU32=MW32)),$C$3,""),""))</f>
        <v/>
      </c>
      <c r="NB32" s="110" t="str">
        <f>IF(NB$7="","",IF(MY32="",IF(MZ32="",IF(NA32="",0,(IF(MU$7-MW$7=0,NA32+$C$4,NA32))),MZ32),IF(OR(AND(ISBLANK(MX$7),ISBLANK(MX32)),AND(ISTEXT(MX$7),ISTEXT(MX32))),MY32+$C$4,MY32)))</f>
        <v/>
      </c>
      <c r="NC32" s="108"/>
      <c r="ND32" s="132" t="s">
        <v>59</v>
      </c>
      <c r="NE32" s="109"/>
      <c r="NF32" s="109"/>
      <c r="NG32" s="134" t="str">
        <f>IF(NJ$7="","",IF(AND(NC32=NC$7,NE32=NE$7),$C$1,""))</f>
        <v/>
      </c>
      <c r="NH32" s="134" t="str">
        <f>IF(NG32="",(IF(NC32-NE32=0,"",(IF(NC32-NE32=NC$7-NE$7,$C$2,"")))),"")</f>
        <v/>
      </c>
      <c r="NI32" s="134" t="str">
        <f>IF(NJ$7="","",IF(AND(NH32="",NG32=""),IF(OR(AND(NC$7&gt;NE$7,NC32&gt;NE32),AND(NC$7&lt;NE$7,NC32&lt;NE32),AND(NC$7=NE$7,NC32=NE32)),$C$3,""),""))</f>
        <v/>
      </c>
      <c r="NJ32" s="110" t="str">
        <f>IF(NJ$7="","",IF(NG32="",IF(NH32="",IF(NI32="",0,(IF(NC$7-NE$7=0,NI32+$C$4,NI32))),NH32),IF(OR(AND(ISBLANK(NF$7),ISBLANK(NF32)),AND(ISTEXT(NF$7),ISTEXT(NF32))),NG32+$C$4,NG32)))</f>
        <v/>
      </c>
      <c r="NK32" s="108"/>
      <c r="NL32" s="132" t="s">
        <v>59</v>
      </c>
      <c r="NM32" s="109"/>
      <c r="NN32" s="109"/>
      <c r="NO32" s="134" t="str">
        <f>IF(NR$7="","",IF(AND(NK32=NK$7,NM32=NM$7),$C$1,""))</f>
        <v/>
      </c>
      <c r="NP32" s="134" t="str">
        <f>IF(NO32="",(IF(NK32-NM32=0,"",(IF(NK32-NM32=NK$7-NM$7,$C$2,"")))),"")</f>
        <v/>
      </c>
      <c r="NQ32" s="134" t="str">
        <f>IF(NR$7="","",IF(AND(NP32="",NO32=""),IF(OR(AND(NK$7&gt;NM$7,NK32&gt;NM32),AND(NK$7&lt;NM$7,NK32&lt;NM32),AND(NK$7=NM$7,NK32=NM32)),$C$3,""),""))</f>
        <v/>
      </c>
      <c r="NR32" s="110" t="str">
        <f>IF(NR$7="","",IF(NO32="",IF(NP32="",IF(NQ32="",0,(IF(NK$7-NM$7=0,NQ32+$C$4,NQ32))),NP32),IF(OR(AND(ISBLANK(NN$7),ISBLANK(NN32)),AND(ISTEXT(NN$7),ISTEXT(NN32))),NO32+$C$4,NO32)))</f>
        <v/>
      </c>
      <c r="NS32" s="108"/>
      <c r="NT32" s="132" t="s">
        <v>59</v>
      </c>
      <c r="NU32" s="109"/>
      <c r="NV32" s="109"/>
      <c r="NW32" s="134" t="str">
        <f>IF(NZ$7="","",IF(AND(NS32=NS$7,NU32=NU$7),$C$1,""))</f>
        <v/>
      </c>
      <c r="NX32" s="134" t="str">
        <f>IF(NW32="",IF(OR(NS32="",NU32=""),"",IF(NS32-NU32=NS$7-NU$7,$C$2,"")),"")</f>
        <v/>
      </c>
      <c r="NY32" s="134" t="str">
        <f>IF(NZ$7="","",IF(AND(NX32="",NW32=""),IF(OR(AND(NS$7&gt;NU$7,NS32&gt;NU32),AND(NS$7&lt;NU$7,NS32&lt;NU32),AND(NS$7=NU$7,NS32=NU32)),$C$3,""),""))</f>
        <v/>
      </c>
      <c r="NZ32" s="110" t="str">
        <f>IF(NZ$7="","",IF(NW32="",IF(NX32="",IF(NY32="",0,(IF(NS$7-NU$7=0,NY32+$C$4,NY32))),NX32),IF(OR(AND(ISBLANK(NV$7),ISBLANK(NV32)),AND(ISTEXT(NV$7),ISTEXT(NV32))),NW32+$C$4,NW32)))</f>
        <v/>
      </c>
      <c r="OA32" s="108"/>
      <c r="OB32" s="132" t="s">
        <v>59</v>
      </c>
      <c r="OC32" s="109"/>
      <c r="OD32" s="109"/>
      <c r="OE32" s="134" t="str">
        <f>IF(OH$7="","",IF(AND(OA32=OA$7,OC32=OC$7),$C$1,""))</f>
        <v/>
      </c>
      <c r="OF32" s="134" t="str">
        <f>IF(OE32="",IF(OR(OA32="",OC32=""),"",IF(OA32-OC32=OA$7-OC$7,$C$2,"")),"")</f>
        <v/>
      </c>
      <c r="OG32" s="134" t="str">
        <f>IF(OH$7="","",IF(AND(OF32="",OE32=""),IF(OR(AND(OA$7&gt;OC$7,OA32&gt;OC32),AND(OA$7&lt;OC$7,OA32&lt;OC32),AND(OA$7=OC$7,OA32=OC32)),$C$3,""),""))</f>
        <v/>
      </c>
      <c r="OH32" s="110" t="str">
        <f>IF(OH$7="","",IF(OE32="",IF(OF32="",IF(OG32="",0,(IF(OA$7-OC$7=0,OG32+$C$4,OG32))),OF32),IF(OR(AND(ISBLANK(OD$7),ISBLANK(OD32)),AND(ISTEXT(OD$7),ISTEXT(OD32))),OE32+$C$4,OE32)))</f>
        <v/>
      </c>
      <c r="OI32" s="108"/>
      <c r="OJ32" s="132" t="s">
        <v>59</v>
      </c>
      <c r="OK32" s="109"/>
      <c r="OL32" s="109"/>
      <c r="OM32" s="134" t="str">
        <f>IF(OP$7="","",IF(AND(OI32=OI$7,OK32=OK$7),$C$1,""))</f>
        <v/>
      </c>
      <c r="ON32" s="134" t="str">
        <f>IF(OM32="",IF(OR(OI32="",OK32=""),"",IF(OI32-OK32=OI$7-OK$7,$C$2,"")),"")</f>
        <v/>
      </c>
      <c r="OO32" s="134" t="str">
        <f>IF(OP$7="","",IF(AND(ON32="",OM32=""),IF(OR(AND(OI$7&gt;OK$7,OI32&gt;OK32),AND(OI$7&lt;OK$7,OI32&lt;OK32),AND(OI$7=OK$7,OI32=OK32)),$C$3,""),""))</f>
        <v/>
      </c>
      <c r="OP32" s="110" t="str">
        <f>IF(OP$7="","",IF(OM32="",IF(ON32="",IF(OO32="",0,(IF(OI$7-OK$7=0,OO32+$C$4,OO32))),ON32),IF(OR(AND(ISBLANK(OL$7),ISBLANK(OL32)),AND(ISTEXT(OL$7),ISTEXT(OL32))),OM32+$C$4,OM32)))</f>
        <v/>
      </c>
      <c r="OQ32" s="108"/>
      <c r="OR32" s="132" t="s">
        <v>59</v>
      </c>
      <c r="OS32" s="109"/>
      <c r="OT32" s="109"/>
      <c r="OU32" s="134" t="str">
        <f>IF(OX$7="","",IF(AND(OQ32=OQ$7,OS32=OS$7),$C$1,""))</f>
        <v/>
      </c>
      <c r="OV32" s="134" t="str">
        <f>IF(OU32="",IF(OR(OQ32="",OS32=""),"",IF(OQ32-OS32=OQ$7-OS$7,$C$2,"")),"")</f>
        <v/>
      </c>
      <c r="OW32" s="134" t="str">
        <f>IF(OX$7="","",IF(AND(OV32="",OU32=""),IF(OR(AND(OQ$7&gt;OS$7,OQ32&gt;OS32),AND(OQ$7&lt;OS$7,OQ32&lt;OS32),AND(OQ$7=OS$7,OQ32=OS32)),$C$3,""),""))</f>
        <v/>
      </c>
      <c r="OX32" s="110" t="str">
        <f>IF(OX$7="","",IF(OU32="",IF(OV32="",IF(OW32="",0,(IF(OQ$7-OS$7=0,OW32+$C$4,OW32))),OV32),IF(OR(AND(ISBLANK(OT$7),ISBLANK(OT32)),AND(ISTEXT(OT$7),ISTEXT(OT32))),OU32+$C$4,OU32)))</f>
        <v/>
      </c>
      <c r="OY32" s="136">
        <f>SUM(PG32,PO32,PW32,QE32)</f>
        <v>0</v>
      </c>
      <c r="OZ32" s="135"/>
      <c r="PA32" s="132" t="s">
        <v>59</v>
      </c>
      <c r="PB32" s="109"/>
      <c r="PC32" s="109"/>
      <c r="PD32" s="134" t="str">
        <f>IF(PG$7="","",IF(AND(OZ32=OZ$7,PB32=PB$7),$C$1,""))</f>
        <v/>
      </c>
      <c r="PE32" s="134" t="str">
        <f>IF(PD32="",(IF(OZ32-PB32=0,"",(IF(OZ32-PB32=OZ$7-PB$7,$C$2,"")))),"")</f>
        <v/>
      </c>
      <c r="PF32" s="134" t="str">
        <f>IF(PG$7="","",IF(AND(PE32="",PD32=""),IF(OR(AND(OZ$7&gt;PB$7,OZ32&gt;PB32),AND(OZ$7&lt;PB$7,OZ32&lt;PB32),AND(OZ$7=PB$7,OZ32=PB32)),$C$3,""),""))</f>
        <v/>
      </c>
      <c r="PG32" s="110" t="str">
        <f>IF(PG$7="","",IF(PD32="",IF(PE32="",IF(PF32="",0,(IF(OZ$7-PB$7=0,PF32+$C$4,PF32))),PE32),IF(OR(AND(ISBLANK(PC$7),ISBLANK(PC32)),AND(ISTEXT(PC$7),ISTEXT(PC32))),PD32+$C$4,PD32)))</f>
        <v/>
      </c>
      <c r="PH32" s="108"/>
      <c r="PI32" s="132" t="s">
        <v>59</v>
      </c>
      <c r="PJ32" s="109"/>
      <c r="PK32" s="109"/>
      <c r="PL32" s="134" t="str">
        <f>IF(PO$7="","",IF(AND(PH32=PH$7,PJ32=PJ$7),$C$1,""))</f>
        <v/>
      </c>
      <c r="PM32" s="134" t="str">
        <f>IF(PL32="",(IF(PH32-PJ32=0,"",(IF(PH32-PJ32=PH$7-PJ$7,$C$2,"")))),"")</f>
        <v/>
      </c>
      <c r="PN32" s="134" t="str">
        <f>IF(PO$7="","",IF(AND(PM32="",PL32=""),IF(OR(AND(PH$7&gt;PJ$7,PH32&gt;PJ32),AND(PH$7&lt;PJ$7,PH32&lt;PJ32),AND(PH$7=PJ$7,PH32=PJ32)),$C$3,""),""))</f>
        <v/>
      </c>
      <c r="PO32" s="110" t="str">
        <f>IF(PO$7="","",IF(PL32="",IF(PM32="",IF(PN32="",0,(IF(PH$7-PJ$7=0,PN32+$C$4,PN32))),PM32),IF(OR(AND(ISBLANK(PK$7),ISBLANK(PK32)),AND(ISTEXT(PK$7),ISTEXT(PK32))),PL32+$C$4,PL32)))</f>
        <v/>
      </c>
      <c r="PP32" s="108"/>
      <c r="PQ32" s="132" t="s">
        <v>59</v>
      </c>
      <c r="PR32" s="109"/>
      <c r="PS32" s="109"/>
      <c r="PT32" s="134" t="str">
        <f>IF(PW$7="","",IF(AND(PP32=PP$7,PR32=PR$7),$C$1,""))</f>
        <v/>
      </c>
      <c r="PU32" s="134" t="str">
        <f>IF(PT32="",(IF(PP32-PR32=0,"",(IF(PP32-PR32=PP$7-PR$7,$C$2,"")))),"")</f>
        <v/>
      </c>
      <c r="PV32" s="134" t="str">
        <f>IF(PW$7="","",IF(AND(PU32="",PT32=""),IF(OR(AND(PP$7&gt;PR$7,PP32&gt;PR32),AND(PP$7&lt;PR$7,PP32&lt;PR32),AND(PP$7=PR$7,PP32=PR32)),$C$3,""),""))</f>
        <v/>
      </c>
      <c r="PW32" s="110" t="str">
        <f>IF(PW$7="","",IF(PT32="",IF(PU32="",IF(PV32="",0,(IF(PP$7-PR$7=0,PV32+$C$4,PV32))),PU32),IF(OR(AND(ISBLANK(PS$7),ISBLANK(PS32)),AND(ISTEXT(PS$7),ISTEXT(PS32))),PT32+$C$4,PT32)))</f>
        <v/>
      </c>
      <c r="PX32" s="108"/>
      <c r="PY32" s="132" t="s">
        <v>59</v>
      </c>
      <c r="PZ32" s="109"/>
      <c r="QA32" s="109"/>
      <c r="QB32" s="134" t="str">
        <f>IF(QE$7="","",IF(AND(PX32=PX$7,PZ32=PZ$7),$C$1,""))</f>
        <v/>
      </c>
      <c r="QC32" s="134" t="str">
        <f>IF(QB32="",(IF(PX32-PZ32=0,"",(IF(PX32-PZ32=PX$7-PZ$7,$C$2,"")))),"")</f>
        <v/>
      </c>
      <c r="QD32" s="134" t="str">
        <f>IF(QE$7="","",IF(AND(QC32="",QB32=""),IF(OR(AND(PX$7&gt;PZ$7,PX32&gt;PZ32),AND(PX$7&lt;PZ$7,PX32&lt;PZ32),AND(PX$7=PZ$7,PX32=PZ32)),$C$3,""),""))</f>
        <v/>
      </c>
      <c r="QE32" s="110" t="str">
        <f>IF(QE$7="","",IF(QB32="",IF(QC32="",IF(QD32="",0,(IF(PX$7-PZ$7=0,QD32+$C$4,QD32))),QC32),IF(OR(AND(ISBLANK(QA$7),ISBLANK(QA32)),AND(ISTEXT(QA$7),ISTEXT(QA32))),QB32+$C$4,QB32)))</f>
        <v/>
      </c>
      <c r="QF32" s="137">
        <f>SUM(QN32,QV32)</f>
        <v>0</v>
      </c>
      <c r="QG32" s="135"/>
      <c r="QH32" s="132" t="s">
        <v>59</v>
      </c>
      <c r="QI32" s="109"/>
      <c r="QJ32" s="109"/>
      <c r="QK32" s="134" t="str">
        <f>IF(QN$7="","",IF(AND(QG32=QG$7,QI32=QI$7),$C$1,""))</f>
        <v/>
      </c>
      <c r="QL32" s="134" t="str">
        <f>IF(QK32="",(IF(QG32-QI32=0,"",(IF(QG32-QI32=QG$7-QI$7,$C$2,"")))),"")</f>
        <v/>
      </c>
      <c r="QM32" s="134" t="str">
        <f>IF(QN$7="","",IF(AND(QL32="",QK32=""),IF(OR(AND(QG$7&gt;QI$7,QG32&gt;QI32),AND(QG$7&lt;QI$7,QG32&lt;QI32),AND(QG$7=QI$7,QG32=QI32)),$C$3,""),""))</f>
        <v/>
      </c>
      <c r="QN32" s="110" t="str">
        <f>IF(QN$7="","",IF(QK32="",IF(QL32="",IF(QM32="",0,(IF(QG$7-QI$7=0,QM32+$C$4,QM32))),QL32),IF(OR(AND(ISBLANK(QJ$7),ISBLANK(QJ32)),AND(ISTEXT(QJ$7),ISTEXT(QJ32))),QK32+$C$4,QK32)))</f>
        <v/>
      </c>
      <c r="QO32" s="108"/>
      <c r="QP32" s="132" t="s">
        <v>59</v>
      </c>
      <c r="QQ32" s="109"/>
      <c r="QR32" s="109"/>
      <c r="QS32" s="134" t="str">
        <f>IF(QV$7="","",IF(AND(QO32=QO$7,QQ32=QQ$7),$C$1,""))</f>
        <v/>
      </c>
      <c r="QT32" s="134" t="str">
        <f>IF(QS32="",(IF(QO32-QQ32=0,"",(IF(QO32-QQ32=QO$7-QQ$7,$C$2,"")))),"")</f>
        <v/>
      </c>
      <c r="QU32" s="134" t="str">
        <f>IF(QV$7="","",IF(AND(QT32="",QS32=""),IF(OR(AND(QO$7&gt;QQ$7,QO32&gt;QQ32),AND(QO$7&lt;QQ$7,QO32&lt;QQ32),AND(QO$7=QQ$7,QO32=QQ32)),$C$3,""),""))</f>
        <v/>
      </c>
      <c r="QV32" s="110" t="str">
        <f>IF(QV$7="","",IF(QS32="",IF(QT32="",IF(QU32="",0,(IF(QO$7-QQ$7=0,QU32+$C$4,QU32))),QT32),IF(OR(AND(ISBLANK(QR$7),ISBLANK(QR32)),AND(ISTEXT(QR$7),ISTEXT(QR32))),QS32+$C$4,QS32)))</f>
        <v/>
      </c>
      <c r="QW32" s="138">
        <f>SUM(RE32,RM32,RO32)</f>
        <v>0</v>
      </c>
      <c r="QX32" s="135"/>
      <c r="QY32" s="132" t="s">
        <v>59</v>
      </c>
      <c r="QZ32" s="109"/>
      <c r="RA32" s="109"/>
      <c r="RB32" s="134" t="str">
        <f>IF(RE$7="","",IF(AND(QX32=QX$7,QZ32=QZ$7),$C$1,""))</f>
        <v/>
      </c>
      <c r="RC32" s="134" t="str">
        <f>IF(RB32="",(IF(QX32-QZ32=0,"",(IF(QX32-QZ32=QX$7-QZ$7,$C$2,"")))),"")</f>
        <v/>
      </c>
      <c r="RD32" s="134" t="str">
        <f>IF(RE$7="","",IF(AND(RC32="",RB32=""),IF(OR(AND(QX$7&gt;QZ$7,QX32&gt;QZ32),AND(QX$7&lt;QZ$7,QX32&lt;QZ32),AND(QX$7=QZ$7,QX32=QZ32)),$C$3,""),""))</f>
        <v/>
      </c>
      <c r="RE32" s="110" t="str">
        <f>IF(RE$7="","",IF(RB32="",IF(RC32="",IF(RD32="",0,(IF(QX$7-QZ$7=0,RD32+$C$4,RD32))),RC32),IF(OR(AND(ISBLANK(RA$7),ISBLANK(RA32)),AND(ISTEXT(RA$7),ISTEXT(RA32))),RB32+$C$4,RB32)))</f>
        <v/>
      </c>
      <c r="RF32" s="108"/>
      <c r="RG32" s="132" t="s">
        <v>59</v>
      </c>
      <c r="RH32" s="109"/>
      <c r="RI32" s="109"/>
      <c r="RJ32" s="134" t="str">
        <f>IF(RM$7="","",IF(AND(RF32=RF$7,RH32=RH$7),$C$1,""))</f>
        <v/>
      </c>
      <c r="RK32" s="134" t="str">
        <f>IF(RJ32="",(IF(RF32-RH32=0,"",(IF(RF32-RH32=RF$7-RH$7,$C$2,"")))),"")</f>
        <v/>
      </c>
      <c r="RL32" s="134" t="str">
        <f>IF(RM$7="","",IF(AND(RK32="",RJ32=""),IF(OR(AND(RF$7&gt;RH$7,RF32&gt;RH32),AND(RF$7&lt;RH$7,RF32&lt;RH32),AND(RF$7=RH$7,RF32=RH32)),$C$3,""),""))</f>
        <v/>
      </c>
      <c r="RM32" s="110" t="str">
        <f>IF(RM$7="","",IF(RJ32="",IF(RK32="",IF(RL32="",0,(IF(RF$7-RH$7=0,RL32+$C$4,RL32))),RK32),IF(OR(AND(ISBLANK(RI$7),ISBLANK(RI32)),AND(ISTEXT(RI$7),ISTEXT(RI32))),RJ32+$C$4,RJ32)))</f>
        <v/>
      </c>
      <c r="RN32" s="139" t="s">
        <v>154</v>
      </c>
      <c r="RO32" s="140" t="str">
        <f>IF(ISBLANK(RN$7),"",IF(RN$7=RN32,$C$5,0))</f>
        <v/>
      </c>
      <c r="RP32" s="141">
        <f>SUM($E32,$AV32,$CM32,$ED32,$FU32,$HL32,$JC32,$KT32)</f>
        <v>24</v>
      </c>
      <c r="RQ32" s="142">
        <f>SUM($ML32,$OY32,$QF32,$QW32)</f>
        <v>0</v>
      </c>
      <c r="RR32" s="130">
        <f>SUM($MK32,$RQ32)</f>
        <v>24</v>
      </c>
    </row>
    <row r="33" spans="1:486" ht="15.75" thickBot="1">
      <c r="A33" s="125">
        <f t="shared" si="19"/>
        <v>25</v>
      </c>
      <c r="B33" s="156" t="s">
        <v>203</v>
      </c>
      <c r="C33" s="130">
        <f>SUM($MK33,$RQ33)</f>
        <v>24</v>
      </c>
      <c r="D33" s="130">
        <f>0+IF((OR(L33="",L33=0)),0,1)+IF((OR(S33="",S33=0)),0,1)+IF((OR(Z33="",Z33=0)),0,1)+IF((OR(AG33="",AG33=0)),0,1)+IF((OR(AN33="",AN33=0)),0,1)+IF((OR(AU33="",AU33=0)),0,1)+IF((OR(BC33="",BC33=0)),0,1)+IF((OR(BJ33="",BJ33=0)),0,1)+IF((OR(BQ33="",BQ33=0)),0,1)+IF((OR(BX33="",BX33=0)),0,1)+IF((OR(CE33="",CE33=0)),0,1)+IF((OR(CL33="",CL33=0)),0,1)+IF((OR(CT33="",CT33=0)),0,1)+IF((OR(DA33="",DA33=0)),0,1)+IF((OR(DH33="",DH33=0)),0,1)+IF((OR(DO33="",DO33=0)),0,1)+IF((OR(DV33="",DV33=0)),0,1)+IF((OR(EC33="",EC33=0)),0,1)+IF((OR(EK33="",EK33=0)),0,1)+IF((OR(ER33="",ER33=0)),0,1)+IF((OR(EY33="",EY33=0)),0,1)+IF((OR(FF33="",FF33=0)),0,1)+IF((OR(FM33="",FM33=0)),0,1)+IF((OR(FT33="",FT33=0)),0,1)+IF((OR(GB33="",GB33=0)),0,1)+IF((OR(GI33="",GI33=0)),0,1)+IF((OR(GP33="",GP33=0)),0,1)+IF((OR(GW33="",GW33=0)),0,1)+IF((OR(HD33="",HD33=0)),0,1)+IF((OR(HK33="",HK33=0)),0,1)+IF((OR(HS33="",HS33=0)),0,1)+IF((OR(HZ33="",HZ33=0)),0,1)+IF((OR(IG33="",IG33=0)),0,1)+IF((OR(IN33="",IN33=0)),0,1)+IF((OR(IU33="",IU33=0)),0,1)+IF((OR(JB33="",JB33=0)),0,1)+IF((OR(JJ33="",JJ33=0)),0,1)+IF((OR(JQ33="",JQ33=0)),0,1)+IF((OR(JX33="",JX33=0)),0,1)+IF((OR(KE33="",KE33=0)),0,1)+IF((OR(KL33="",KL33=0)),0,1)+IF((OR(KS33="",KS33=0)),0,1)+IF((OR(LA33="",LA33=0)),0,1)+IF((OR(LH33="",LH33=0)),0,1)+IF((OR(LO33="",LO33=0)),0,1)+IF((OR(LV33="",LV33=0)),0,1)+IF((OR(MC33="",MC33=0)),0,1)+IF((OR(MJ33="",MJ33=0)),0,1)+IF((OR(MT33="",MT33=0)),0,1)+IF((OR(NB33="",NB33=0)),0,1)+IF((OR(NJ33="",NJ33=0)),0,1)+IF((OR(NR33="",NR33=0)),0,1)+IF((OR(NZ33="",NZ33=0)),0,1)+IF((OR(OH33="",OH33=0)),0,1)+IF((OR(OP33="",OP33=0)),0,1)+IF((OR(OX33="",OX33=0)),0,1)+IF((OR(PG33="",PG33=0)),0,1)+IF((OR(PO33="",PO33=0)),0,1)+IF((OR(PW33="",PW33=0)),0,1)+IF((OR(QE33="",QE33=0)),0,1)+IF((OR(QN33="",QN33=0)),0,1)+IF((OR(QV33="",QV33=0)),0,1)+IF((OR(RE33="",RE33=0)),0,1)+IF((OR(RM33="",RM33=0)),0,1)</f>
        <v>8</v>
      </c>
      <c r="E33" s="131">
        <f>SUM(L33,S33,Z33,AG33,AN33,AU33)</f>
        <v>4</v>
      </c>
      <c r="F33" s="108">
        <v>3</v>
      </c>
      <c r="G33" s="132" t="s">
        <v>59</v>
      </c>
      <c r="H33" s="109">
        <v>1</v>
      </c>
      <c r="I33" s="133">
        <f>IF(L$7="","",IF(AND(F33=F$7,H33=H$7),$C$1,""))</f>
        <v>4</v>
      </c>
      <c r="J33" s="134" t="str">
        <f>IF(I33="",(IF(F33-H33=0,"",(IF(F33-H33=F$7-H$7,$C$2,"")))),"")</f>
        <v/>
      </c>
      <c r="K33" s="134" t="str">
        <f>IF(L$7="","",IF(AND(J33="",I33=""),IF(OR(AND(F$7&gt;H$7,F33&gt;H33),AND(F$7&lt;H$7,F33&lt;H33),AND(F$7=H$7,F33=H33)),$C$3,""),""))</f>
        <v/>
      </c>
      <c r="L33" s="110">
        <f>IF(L$7="","",IF(I33="",IF(J33="",IF(K33="",0,K33),J33),I33))</f>
        <v>4</v>
      </c>
      <c r="M33" s="108">
        <v>0</v>
      </c>
      <c r="N33" s="132" t="s">
        <v>59</v>
      </c>
      <c r="O33" s="109">
        <v>2</v>
      </c>
      <c r="P33" s="134" t="str">
        <f>IF(S$7="","",IF(AND(M33=M$7,O33=O$7),$C$1,""))</f>
        <v/>
      </c>
      <c r="Q33" s="134" t="str">
        <f>IF(P33="",(IF(M33-O33=0,"",(IF(M33-O33=M$7-O$7,$C$2,"")))),"")</f>
        <v/>
      </c>
      <c r="R33" s="134" t="str">
        <f>IF(S$7="","",IF(AND(Q33="",P33=""),IF(OR(AND(M$7&gt;O$7,M33&gt;O33),AND(M$7&lt;O$7,M33&lt;O33),AND(M$7=O$7,M33=O33)),$C$3,""),""))</f>
        <v/>
      </c>
      <c r="S33" s="110">
        <f>IF(S$7="","",IF(P33="",IF(Q33="",IF(R33="",0,R33),Q33),P33))</f>
        <v>0</v>
      </c>
      <c r="T33" s="108">
        <v>3</v>
      </c>
      <c r="U33" s="132" t="s">
        <v>59</v>
      </c>
      <c r="V33" s="109">
        <v>0</v>
      </c>
      <c r="W33" s="134" t="str">
        <f>IF(Z$7="","",IF(AND(T33=T$7,V33=V$7),$C$1,""))</f>
        <v/>
      </c>
      <c r="X33" s="134" t="str">
        <f>IF(W33="",(IF(T33-V33=0,"",(IF(T33-V33=T$7-V$7,$C$2,"")))),"")</f>
        <v/>
      </c>
      <c r="Y33" s="134" t="str">
        <f>IF(Z$7="","",IF(AND(X33="",W33=""),IF(OR(AND(T$7&gt;V$7,T33&gt;V33),AND(T$7&lt;V$7,T33&lt;V33),AND(T$7=V$7,T33=V33)),$C$3,""),""))</f>
        <v/>
      </c>
      <c r="Z33" s="110">
        <f>IF(Z$7="","",IF(W33="",IF(X33="",IF(Y33="",0,Y33),X33),W33))</f>
        <v>0</v>
      </c>
      <c r="AA33" s="108">
        <v>2</v>
      </c>
      <c r="AB33" s="132" t="s">
        <v>59</v>
      </c>
      <c r="AC33" s="109">
        <v>2</v>
      </c>
      <c r="AD33" s="134" t="str">
        <f>IF(AG$7="","",IF(AND(AA33=AA$7,AC33=AC$7),$C$1,""))</f>
        <v/>
      </c>
      <c r="AE33" s="134" t="str">
        <f>IF(AD33="",(IF(AA33-AC33=0,"",(IF(AA33-AC33=AA$7-AC$7,$C$2,"")))),"")</f>
        <v/>
      </c>
      <c r="AF33" s="134" t="str">
        <f>IF(AG$7="","",IF(AND(AE33="",AD33=""),IF(OR(AND(AA$7&gt;AC$7,AA33&gt;AC33),AND(AA$7&lt;AC$7,AA33&lt;AC33),AND(AA$7=AC$7,AA33=AC33)),$C$3,""),""))</f>
        <v/>
      </c>
      <c r="AG33" s="110" t="str">
        <f>IF(AG$7="","",IF(AD33="",IF(AE33="",IF(AF33="",0,AF33),AE33),AD33))</f>
        <v/>
      </c>
      <c r="AH33" s="108">
        <v>2</v>
      </c>
      <c r="AI33" s="132" t="s">
        <v>59</v>
      </c>
      <c r="AJ33" s="109">
        <v>1</v>
      </c>
      <c r="AK33" s="134" t="str">
        <f>IF(AN$7="","",IF(AND(AH33=AH$7,AJ33=AJ$7),$C$1,""))</f>
        <v/>
      </c>
      <c r="AL33" s="134" t="str">
        <f>IF(AK33="",(IF(AH33-AJ33=0,"",(IF(AH33-AJ33=AH$7-AJ$7,$C$2,"")))),"")</f>
        <v/>
      </c>
      <c r="AM33" s="134" t="str">
        <f>IF(AN$7="","",IF(AND(AL33="",AK33=""),IF(OR(AND(AH$7&gt;AJ$7,AH33&gt;AJ33),AND(AH$7&lt;AJ$7,AH33&lt;AJ33),AND(AH$7=AJ$7,AH33=AJ33)),$C$3,""),""))</f>
        <v/>
      </c>
      <c r="AN33" s="110" t="str">
        <f>IF(AN$7="","",IF(AK33="",IF(AL33="",IF(AM33="",0,AM33),AL33),AK33))</f>
        <v/>
      </c>
      <c r="AO33" s="108">
        <v>0</v>
      </c>
      <c r="AP33" s="132" t="s">
        <v>59</v>
      </c>
      <c r="AQ33" s="109">
        <v>1</v>
      </c>
      <c r="AR33" s="134" t="str">
        <f>IF(AU$7="","",IF(AND(AO33=AO$7,AQ33=AQ$7),$C$1,""))</f>
        <v/>
      </c>
      <c r="AS33" s="134" t="str">
        <f>IF(AR33="",(IF(AO33-AQ33=0,"",(IF(AO33-AQ33=AO$7-AQ$7,$C$2,"")))),"")</f>
        <v/>
      </c>
      <c r="AT33" s="134" t="str">
        <f>IF(AU$7="","",IF(AND(AS33="",AR33=""),IF(OR(AND(AO$7&gt;AQ$7,AO33&gt;AQ33),AND(AO$7&lt;AQ$7,AO33&lt;AQ33),AND(AO$7=AQ$7,AO33=AQ33)),$C$3,""),""))</f>
        <v/>
      </c>
      <c r="AU33" s="110" t="str">
        <f>IF(AU$7="","",IF(AR33="",IF(AS33="",IF(AT33="",0,AT33),AS33),AR33))</f>
        <v/>
      </c>
      <c r="AV33" s="111">
        <f>SUM(BC33,BJ33,BQ33,BX33,CE33,CL33)</f>
        <v>0</v>
      </c>
      <c r="AW33" s="108">
        <v>1</v>
      </c>
      <c r="AX33" s="132" t="s">
        <v>59</v>
      </c>
      <c r="AY33" s="109">
        <v>0</v>
      </c>
      <c r="AZ33" s="134" t="str">
        <f>IF(BC$7="","",IF(AND(AW33=AW$7,AY33=AY$7),$C$1,""))</f>
        <v/>
      </c>
      <c r="BA33" s="134" t="str">
        <f>IF(AZ33="",(IF(AW33-AY33=0,"",(IF(AW33-AY33=AW$7-AY$7,$C$2,"")))),"")</f>
        <v/>
      </c>
      <c r="BB33" s="134" t="str">
        <f>IF(BC$7="","",IF(AND(BA33="",AZ33=""),IF(OR(AND(AW$7&gt;AY$7,AW33&gt;AY33),AND(AW$7&lt;AY$7,AW33&lt;AY33),AND(AW$7=AY$7,AW33=AY33)),$C$3,""),""))</f>
        <v/>
      </c>
      <c r="BC33" s="110">
        <f>IF(BC$7="","",IF(AZ33="",IF(BA33="",IF(BB33="",0,BB33),BA33),AZ33))</f>
        <v>0</v>
      </c>
      <c r="BD33" s="108">
        <v>0</v>
      </c>
      <c r="BE33" s="132" t="s">
        <v>59</v>
      </c>
      <c r="BF33" s="109">
        <v>0</v>
      </c>
      <c r="BG33" s="134" t="str">
        <f>IF(BJ$7="","",IF(AND(BD33=BD$7,BF33=BF$7),$C$1,""))</f>
        <v/>
      </c>
      <c r="BH33" s="134" t="str">
        <f>IF(BG33="",(IF(BD33-BF33=0,"",(IF(BD33-BF33=BD$7-BF$7,$C$2,"")))),"")</f>
        <v/>
      </c>
      <c r="BI33" s="134" t="str">
        <f>IF(BJ$7="","",IF(AND(BH33="",BG33=""),IF(OR(AND(BD$7&gt;BF$7,BD33&gt;BF33),AND(BD$7&lt;BF$7,BD33&lt;BF33),AND(BD$7=BF$7,BD33=BF33)),$C$3,""),""))</f>
        <v/>
      </c>
      <c r="BJ33" s="110">
        <f>IF(BJ$7="","",IF(BG33="",IF(BH33="",IF(BI33="",0,BI33),BH33),BG33))</f>
        <v>0</v>
      </c>
      <c r="BK33" s="108">
        <v>1</v>
      </c>
      <c r="BL33" s="132" t="s">
        <v>59</v>
      </c>
      <c r="BM33" s="109">
        <v>2</v>
      </c>
      <c r="BN33" s="134" t="str">
        <f>IF(BQ$7="","",IF(AND(BK33=BK$7,BM33=BM$7),$C$1,""))</f>
        <v/>
      </c>
      <c r="BO33" s="134" t="str">
        <f>IF(BN33="",(IF(BK33-BM33=0,"",(IF(BK33-BM33=BK$7-BM$7,$C$2,"")))),"")</f>
        <v/>
      </c>
      <c r="BP33" s="134" t="str">
        <f>IF(BQ$7="","",IF(AND(BO33="",BN33=""),IF(OR(AND(BK$7&gt;BM$7,BK33&gt;BM33),AND(BK$7&lt;BM$7,BK33&lt;BM33),AND(BK$7=BM$7,BK33=BM33)),$C$3,""),""))</f>
        <v/>
      </c>
      <c r="BQ33" s="110" t="str">
        <f>IF(BQ$7="","",IF(BN33="",IF(BO33="",IF(BP33="",0,BP33),BO33),BN33))</f>
        <v/>
      </c>
      <c r="BR33" s="108">
        <v>2</v>
      </c>
      <c r="BS33" s="132" t="s">
        <v>59</v>
      </c>
      <c r="BT33" s="109">
        <v>0</v>
      </c>
      <c r="BU33" s="134" t="str">
        <f>IF(BX$7="","",IF(AND(BR33=BR$7,BT33=BT$7),$C$1,""))</f>
        <v/>
      </c>
      <c r="BV33" s="134" t="str">
        <f>IF(BU33="",(IF(BR33-BT33=0,"",(IF(BR33-BT33=BR$7-BT$7,$C$2,"")))),"")</f>
        <v/>
      </c>
      <c r="BW33" s="134" t="str">
        <f>IF(BX$7="","",IF(AND(BV33="",BU33=""),IF(OR(AND(BR$7&gt;BT$7,BR33&gt;BT33),AND(BR$7&lt;BT$7,BR33&lt;BT33),AND(BR$7=BT$7,BR33=BT33)),$C$3,""),""))</f>
        <v/>
      </c>
      <c r="BX33" s="110" t="str">
        <f>IF(BX$7="","",IF(BU33="",IF(BV33="",IF(BW33="",0,BW33),BV33),BU33))</f>
        <v/>
      </c>
      <c r="BY33" s="108">
        <v>0</v>
      </c>
      <c r="BZ33" s="132" t="s">
        <v>59</v>
      </c>
      <c r="CA33" s="109">
        <v>3</v>
      </c>
      <c r="CB33" s="134" t="str">
        <f>IF(CE$7="","",IF(AND(BY33=BY$7,CA33=CA$7),$C$1,""))</f>
        <v/>
      </c>
      <c r="CC33" s="134" t="str">
        <f>IF(CB33="",(IF(BY33-CA33=0,"",(IF(BY33-CA33=BY$7-CA$7,$C$2,"")))),"")</f>
        <v/>
      </c>
      <c r="CD33" s="134" t="str">
        <f>IF(CE$7="","",IF(AND(CC33="",CB33=""),IF(OR(AND(BY$7&gt;CA$7,BY33&gt;CA33),AND(BY$7&lt;CA$7,BY33&lt;CA33),AND(BY$7=CA$7,BY33=CA33)),$C$3,""),""))</f>
        <v/>
      </c>
      <c r="CE33" s="110" t="str">
        <f>IF(CE$7="","",IF(CB33="",IF(CC33="",IF(CD33="",0,CD33),CC33),CB33))</f>
        <v/>
      </c>
      <c r="CF33" s="108">
        <v>2</v>
      </c>
      <c r="CG33" s="132" t="s">
        <v>59</v>
      </c>
      <c r="CH33" s="109">
        <v>0</v>
      </c>
      <c r="CI33" s="134" t="str">
        <f>IF(CL$7="","",IF(AND(CF33=CF$7,CH33=CH$7),$C$1,""))</f>
        <v/>
      </c>
      <c r="CJ33" s="134" t="str">
        <f>IF(CI33="",(IF(CF33-CH33=0,"",(IF(CF33-CH33=CF$7-CH$7,$C$2,"")))),"")</f>
        <v/>
      </c>
      <c r="CK33" s="134" t="str">
        <f>IF(CL$7="","",IF(AND(CJ33="",CI33=""),IF(OR(AND(CF$7&gt;CH$7,CF33&gt;CH33),AND(CF$7&lt;CH$7,CF33&lt;CH33),AND(CF$7=CH$7,CF33=CH33)),$C$3,""),""))</f>
        <v/>
      </c>
      <c r="CL33" s="110" t="str">
        <f>IF(CL$7="","",IF(CI33="",IF(CJ33="",IF(CK33="",0,CK33),CJ33),CI33))</f>
        <v/>
      </c>
      <c r="CM33" s="112">
        <f>SUM(CT33,DA33,DH33,DO33,DV33,EC33)</f>
        <v>3</v>
      </c>
      <c r="CN33" s="108">
        <v>1</v>
      </c>
      <c r="CO33" s="132" t="s">
        <v>59</v>
      </c>
      <c r="CP33" s="109">
        <v>2</v>
      </c>
      <c r="CQ33" s="134" t="str">
        <f>IF(CT$7="","",IF(AND(CN33=CN$7,CP33=CP$7),$C$1,""))</f>
        <v/>
      </c>
      <c r="CR33" s="134" t="str">
        <f>IF(CQ33="",(IF(CN33-CP33=0,"",(IF(CN33-CP33=CN$7-CP$7,$C$2,"")))),"")</f>
        <v/>
      </c>
      <c r="CS33" s="134" t="str">
        <f>IF(CT$7="","",IF(AND(CR33="",CQ33=""),IF(OR(AND(CN$7&gt;CP$7,CN33&gt;CP33),AND(CN$7&lt;CP$7,CN33&lt;CP33),AND(CN$7=CP$7,CN33=CP33)),$C$3,""),""))</f>
        <v/>
      </c>
      <c r="CT33" s="110">
        <f>IF(CT$7="","",IF(CQ33="",IF(CR33="",IF(CS33="",0,CS33),CR33),CQ33))</f>
        <v>0</v>
      </c>
      <c r="CU33" s="108">
        <v>1</v>
      </c>
      <c r="CV33" s="132" t="s">
        <v>59</v>
      </c>
      <c r="CW33" s="109">
        <v>0</v>
      </c>
      <c r="CX33" s="134" t="str">
        <f>IF(DA$7="","",IF(AND(CU33=CU$7,CW33=CW$7),$C$1,""))</f>
        <v/>
      </c>
      <c r="CY33" s="134">
        <f>IF(CX33="",(IF(CU33-CW33=0,"",(IF(CU33-CW33=CU$7-CW$7,$C$2,"")))),"")</f>
        <v>3</v>
      </c>
      <c r="CZ33" s="134" t="str">
        <f>IF(DA$7="","",IF(AND(CY33="",CX33=""),IF(OR(AND(CU$7&gt;CW$7,CU33&gt;CW33),AND(CU$7&lt;CW$7,CU33&lt;CW33),AND(CU$7=CW$7,CU33=CW33)),$C$3,""),""))</f>
        <v/>
      </c>
      <c r="DA33" s="110">
        <f>IF(DA$7="","",IF(CX33="",IF(CY33="",IF(CZ33="",0,CZ33),CY33),CX33))</f>
        <v>3</v>
      </c>
      <c r="DB33" s="108">
        <v>0</v>
      </c>
      <c r="DC33" s="132" t="s">
        <v>59</v>
      </c>
      <c r="DD33" s="109">
        <v>2</v>
      </c>
      <c r="DE33" s="134" t="str">
        <f>IF(DH$7="","",IF(AND(DB33=DB$7,DD33=DD$7),$C$1,""))</f>
        <v/>
      </c>
      <c r="DF33" s="134" t="str">
        <f>IF(DE33="",(IF(DB33-DD33=0,"",(IF(DB33-DD33=DB$7-DD$7,$C$2,"")))),"")</f>
        <v/>
      </c>
      <c r="DG33" s="134" t="str">
        <f>IF(DH$7="","",IF(AND(DF33="",DE33=""),IF(OR(AND(DB$7&gt;DD$7,DB33&gt;DD33),AND(DB$7&lt;DD$7,DB33&lt;DD33),AND(DB$7=DD$7,DB33=DD33)),$C$3,""),""))</f>
        <v/>
      </c>
      <c r="DH33" s="110" t="str">
        <f>IF(DH$7="","",IF(DE33="",IF(DF33="",IF(DG33="",0,DG33),DF33),DE33))</f>
        <v/>
      </c>
      <c r="DI33" s="108">
        <v>1</v>
      </c>
      <c r="DJ33" s="132" t="s">
        <v>59</v>
      </c>
      <c r="DK33" s="109">
        <v>1</v>
      </c>
      <c r="DL33" s="134" t="str">
        <f>IF(DO$7="","",IF(AND(DI33=DI$7,DK33=DK$7),$C$1,""))</f>
        <v/>
      </c>
      <c r="DM33" s="134" t="str">
        <f>IF(DL33="",(IF(DI33-DK33=0,"",(IF(DI33-DK33=DI$7-DK$7,$C$2,"")))),"")</f>
        <v/>
      </c>
      <c r="DN33" s="134" t="str">
        <f>IF(DO$7="","",IF(AND(DM33="",DL33=""),IF(OR(AND(DI$7&gt;DK$7,DI33&gt;DK33),AND(DI$7&lt;DK$7,DI33&lt;DK33),AND(DI$7=DK$7,DI33=DK33)),$C$3,""),""))</f>
        <v/>
      </c>
      <c r="DO33" s="110" t="str">
        <f>IF(DO$7="","",IF(DL33="",IF(DM33="",IF(DN33="",0,DN33),DM33),DL33))</f>
        <v/>
      </c>
      <c r="DP33" s="108">
        <v>3</v>
      </c>
      <c r="DQ33" s="132" t="s">
        <v>59</v>
      </c>
      <c r="DR33" s="109">
        <v>0</v>
      </c>
      <c r="DS33" s="134" t="str">
        <f>IF(DV$7="","",IF(AND(DP33=DP$7,DR33=DR$7),$C$1,""))</f>
        <v/>
      </c>
      <c r="DT33" s="134" t="str">
        <f>IF(DS33="",(IF(DP33-DR33=0,"",(IF(DP33-DR33=DP$7-DR$7,$C$2,"")))),"")</f>
        <v/>
      </c>
      <c r="DU33" s="134" t="str">
        <f>IF(DV$7="","",IF(AND(DT33="",DS33=""),IF(OR(AND(DP$7&gt;DR$7,DP33&gt;DR33),AND(DP$7&lt;DR$7,DP33&lt;DR33),AND(DP$7=DR$7,DP33=DR33)),$C$3,""),""))</f>
        <v/>
      </c>
      <c r="DV33" s="110" t="str">
        <f>IF(DV$7="","",IF(DS33="",IF(DT33="",IF(DU33="",0,DU33),DT33),DS33))</f>
        <v/>
      </c>
      <c r="DW33" s="108">
        <v>2</v>
      </c>
      <c r="DX33" s="132" t="s">
        <v>59</v>
      </c>
      <c r="DY33" s="109">
        <v>2</v>
      </c>
      <c r="DZ33" s="134" t="str">
        <f>IF(EC$7="","",IF(AND(DW33=DW$7,DY33=DY$7),$C$1,""))</f>
        <v/>
      </c>
      <c r="EA33" s="134" t="str">
        <f>IF(DZ33="",(IF(DW33-DY33=0,"",(IF(DW33-DY33=DW$7-DY$7,$C$2,"")))),"")</f>
        <v/>
      </c>
      <c r="EB33" s="134" t="str">
        <f>IF(EC$7="","",IF(AND(EA33="",DZ33=""),IF(OR(AND(DW$7&gt;DY$7,DW33&gt;DY33),AND(DW$7&lt;DY$7,DW33&lt;DY33),AND(DW$7=DY$7,DW33=DY33)),$C$3,""),""))</f>
        <v/>
      </c>
      <c r="EC33" s="110" t="str">
        <f>IF(EC$7="","",IF(DZ33="",IF(EA33="",IF(EB33="",0,EB33),EA33),DZ33))</f>
        <v/>
      </c>
      <c r="ED33" s="113">
        <f>SUM(EK33,ER33,EY33,FF33,FM33,FT33)</f>
        <v>3</v>
      </c>
      <c r="EE33" s="108">
        <v>2</v>
      </c>
      <c r="EF33" s="132" t="s">
        <v>59</v>
      </c>
      <c r="EG33" s="109">
        <v>0</v>
      </c>
      <c r="EH33" s="134" t="str">
        <f>IF(EK$7="","",IF(AND(EE33=EE$7,EG33=EG$7),$C$1,""))</f>
        <v/>
      </c>
      <c r="EI33" s="134" t="str">
        <f>IF(EH33="",(IF(EE33-EG33=0,"",(IF(EE33-EG33=EE$7-EG$7,$C$2,"")))),"")</f>
        <v/>
      </c>
      <c r="EJ33" s="134" t="str">
        <f>IF(EK$7="","",IF(AND(EI33="",EH33=""),IF(OR(AND(EE$7&gt;EG$7,EE33&gt;EG33),AND(EE$7&lt;EG$7,EE33&lt;EG33),AND(EE$7=EG$7,EE33=EG33)),$C$3,""),""))</f>
        <v/>
      </c>
      <c r="EK33" s="110">
        <f>IF(EK$7="","",IF(EH33="",IF(EI33="",IF(EJ33="",0,EJ33),EI33),EH33))</f>
        <v>0</v>
      </c>
      <c r="EL33" s="108">
        <v>0</v>
      </c>
      <c r="EM33" s="132" t="s">
        <v>59</v>
      </c>
      <c r="EN33" s="109">
        <v>1</v>
      </c>
      <c r="EO33" s="134" t="str">
        <f>IF(ER$7="","",IF(AND(EL33=EL$7,EN33=EN$7),$C$1,""))</f>
        <v/>
      </c>
      <c r="EP33" s="134">
        <f>IF(EO33="",(IF(EL33-EN33=0,"",(IF(EL33-EN33=EL$7-EN$7,$C$2,"")))),"")</f>
        <v>3</v>
      </c>
      <c r="EQ33" s="134" t="str">
        <f>IF(ER$7="","",IF(AND(EP33="",EO33=""),IF(OR(AND(EL$7&gt;EN$7,EL33&gt;EN33),AND(EL$7&lt;EN$7,EL33&lt;EN33),AND(EL$7=EN$7,EL33=EN33)),$C$3,""),""))</f>
        <v/>
      </c>
      <c r="ER33" s="110">
        <f>IF(ER$7="","",IF(EO33="",IF(EP33="",IF(EQ33="",0,EQ33),EP33),EO33))</f>
        <v>3</v>
      </c>
      <c r="ES33" s="108">
        <v>1</v>
      </c>
      <c r="ET33" s="132" t="s">
        <v>59</v>
      </c>
      <c r="EU33" s="109">
        <v>2</v>
      </c>
      <c r="EV33" s="134" t="str">
        <f>IF(EY$7="","",IF(AND(ES33=ES$7,EU33=EU$7),$C$1,""))</f>
        <v/>
      </c>
      <c r="EW33" s="134" t="str">
        <f>IF(EV33="",(IF(ES33-EU33=0,"",(IF(ES33-EU33=ES$7-EU$7,$C$2,"")))),"")</f>
        <v/>
      </c>
      <c r="EX33" s="134" t="str">
        <f>IF(EY$7="","",IF(AND(EW33="",EV33=""),IF(OR(AND(ES$7&gt;EU$7,ES33&gt;EU33),AND(ES$7&lt;EU$7,ES33&lt;EU33),AND(ES$7=EU$7,ES33=EU33)),$C$3,""),""))</f>
        <v/>
      </c>
      <c r="EY33" s="110" t="str">
        <f>IF(EY$7="","",IF(EV33="",IF(EW33="",IF(EX33="",0,EX33),EW33),EV33))</f>
        <v/>
      </c>
      <c r="EZ33" s="108">
        <v>3</v>
      </c>
      <c r="FA33" s="132" t="s">
        <v>59</v>
      </c>
      <c r="FB33" s="109">
        <v>0</v>
      </c>
      <c r="FC33" s="134" t="str">
        <f>IF(FF$7="","",IF(AND(EZ33=EZ$7,FB33=FB$7),$C$1,""))</f>
        <v/>
      </c>
      <c r="FD33" s="134" t="str">
        <f>IF(FC33="",(IF(EZ33-FB33=0,"",(IF(EZ33-FB33=EZ$7-FB$7,$C$2,"")))),"")</f>
        <v/>
      </c>
      <c r="FE33" s="134" t="str">
        <f>IF(FF$7="","",IF(AND(FD33="",FC33=""),IF(OR(AND(EZ$7&gt;FB$7,EZ33&gt;FB33),AND(EZ$7&lt;FB$7,EZ33&lt;FB33),AND(EZ$7=FB$7,EZ33=FB33)),$C$3,""),""))</f>
        <v/>
      </c>
      <c r="FF33" s="110" t="str">
        <f>IF(FF$7="","",IF(FC33="",IF(FD33="",IF(FE33="",0,FE33),FD33),FC33))</f>
        <v/>
      </c>
      <c r="FG33" s="108">
        <v>0</v>
      </c>
      <c r="FH33" s="132" t="s">
        <v>59</v>
      </c>
      <c r="FI33" s="109">
        <v>0</v>
      </c>
      <c r="FJ33" s="134" t="str">
        <f>IF(FM$7="","",IF(AND(FG33=FG$7,FI33=FI$7),$C$1,""))</f>
        <v/>
      </c>
      <c r="FK33" s="134" t="str">
        <f>IF(FJ33="",(IF(FG33-FI33=0,"",(IF(FG33-FI33=FG$7-FI$7,$C$2,"")))),"")</f>
        <v/>
      </c>
      <c r="FL33" s="134" t="str">
        <f>IF(FM$7="","",IF(AND(FK33="",FJ33=""),IF(OR(AND(FG$7&gt;FI$7,FG33&gt;FI33),AND(FG$7&lt;FI$7,FG33&lt;FI33),AND(FG$7=FI$7,FG33=FI33)),$C$3,""),""))</f>
        <v/>
      </c>
      <c r="FM33" s="110" t="str">
        <f>IF(FM$7="","",IF(FJ33="",IF(FK33="",IF(FL33="",0,FL33),FK33),FJ33))</f>
        <v/>
      </c>
      <c r="FN33" s="108">
        <v>0</v>
      </c>
      <c r="FO33" s="132" t="s">
        <v>59</v>
      </c>
      <c r="FP33" s="109">
        <v>2</v>
      </c>
      <c r="FQ33" s="134" t="str">
        <f>IF(FT$7="","",IF(AND(FN33=FN$7,FP33=FP$7),$C$1,""))</f>
        <v/>
      </c>
      <c r="FR33" s="134" t="str">
        <f>IF(FQ33="",(IF(FN33-FP33=0,"",(IF(FN33-FP33=FN$7-FP$7,$C$2,"")))),"")</f>
        <v/>
      </c>
      <c r="FS33" s="134" t="str">
        <f>IF(FT$7="","",IF(AND(FR33="",FQ33=""),IF(OR(AND(FN$7&gt;FP$7,FN33&gt;FP33),AND(FN$7&lt;FP$7,FN33&lt;FP33),AND(FN$7=FP$7,FN33=FP33)),$C$3,""),""))</f>
        <v/>
      </c>
      <c r="FT33" s="110" t="str">
        <f>IF(FT$7="","",IF(FQ33="",IF(FR33="",IF(FS33="",0,FS33),FR33),FQ33))</f>
        <v/>
      </c>
      <c r="FU33" s="114">
        <f>SUM(GB33,GI33,GP33,GW33,HD33,HK33)</f>
        <v>8</v>
      </c>
      <c r="FV33" s="108">
        <v>2</v>
      </c>
      <c r="FW33" s="132" t="s">
        <v>59</v>
      </c>
      <c r="FX33" s="109">
        <v>1</v>
      </c>
      <c r="FY33" s="134">
        <f>IF(GB$7="","",IF(AND(FV33=FV$7,FX33=FX$7),$C$1,""))</f>
        <v>4</v>
      </c>
      <c r="FZ33" s="134" t="str">
        <f>IF(FY33="",(IF(FV33-FX33=0,"",(IF(FV33-FX33=FV$7-FX$7,$C$2,"")))),"")</f>
        <v/>
      </c>
      <c r="GA33" s="134" t="str">
        <f>IF(GB$7="","",IF(AND(FZ33="",FY33=""),IF(OR(AND(FV$7&gt;FX$7,FV33&gt;FX33),AND(FV$7&lt;FX$7,FV33&lt;FX33),AND(FV$7=FX$7,FV33=FX33)),$C$3,""),""))</f>
        <v/>
      </c>
      <c r="GB33" s="110">
        <f>IF(GB$7="","",IF(FY33="",IF(FZ33="",IF(GA33="",0,GA33),FZ33),FY33))</f>
        <v>4</v>
      </c>
      <c r="GC33" s="108">
        <v>3</v>
      </c>
      <c r="GD33" s="132" t="s">
        <v>59</v>
      </c>
      <c r="GE33" s="109">
        <v>0</v>
      </c>
      <c r="GF33" s="134">
        <f>IF(GI$7="","",IF(AND(GC33=GC$7,GE33=GE$7),$C$1,""))</f>
        <v>4</v>
      </c>
      <c r="GG33" s="134" t="str">
        <f>IF(GF33="",(IF(GC33-GE33=0,"",(IF(GC33-GE33=GC$7-GE$7,$C$2,"")))),"")</f>
        <v/>
      </c>
      <c r="GH33" s="134" t="str">
        <f>IF(GI$7="","",IF(AND(GG33="",GF33=""),IF(OR(AND(GC$7&gt;GE$7,GC33&gt;GE33),AND(GC$7&lt;GE$7,GC33&lt;GE33),AND(GC$7=GE$7,GC33=GE33)),$C$3,""),""))</f>
        <v/>
      </c>
      <c r="GI33" s="110">
        <f>IF(GI$7="","",IF(GF33="",IF(GG33="",IF(GH33="",0,GH33),GG33),GF33))</f>
        <v>4</v>
      </c>
      <c r="GJ33" s="108">
        <v>2</v>
      </c>
      <c r="GK33" s="132" t="s">
        <v>59</v>
      </c>
      <c r="GL33" s="109">
        <v>2</v>
      </c>
      <c r="GM33" s="134" t="str">
        <f>IF(GP$7="","",IF(AND(GJ33=GJ$7,GL33=GL$7),$C$1,""))</f>
        <v/>
      </c>
      <c r="GN33" s="134" t="str">
        <f>IF(GM33="",(IF(GJ33-GL33=0,"",(IF(GJ33-GL33=GJ$7-GL$7,$C$2,"")))),"")</f>
        <v/>
      </c>
      <c r="GO33" s="134" t="str">
        <f>IF(GP$7="","",IF(AND(GN33="",GM33=""),IF(OR(AND(GJ$7&gt;GL$7,GJ33&gt;GL33),AND(GJ$7&lt;GL$7,GJ33&lt;GL33),AND(GJ$7=GL$7,GJ33=GL33)),$C$3,""),""))</f>
        <v/>
      </c>
      <c r="GP33" s="110" t="str">
        <f>IF(GP$7="","",IF(GM33="",IF(GN33="",IF(GO33="",0,GO33),GN33),GM33))</f>
        <v/>
      </c>
      <c r="GQ33" s="108">
        <v>1</v>
      </c>
      <c r="GR33" s="132" t="s">
        <v>59</v>
      </c>
      <c r="GS33" s="109">
        <v>1</v>
      </c>
      <c r="GT33" s="134" t="str">
        <f>IF(GW$7="","",IF(AND(GQ33=GQ$7,GS33=GS$7),$C$1,""))</f>
        <v/>
      </c>
      <c r="GU33" s="134" t="str">
        <f>IF(GT33="",(IF(GQ33-GS33=0,"",(IF(GQ33-GS33=GQ$7-GS$7,$C$2,"")))),"")</f>
        <v/>
      </c>
      <c r="GV33" s="134" t="str">
        <f>IF(GW$7="","",IF(AND(GU33="",GT33=""),IF(OR(AND(GQ$7&gt;GS$7,GQ33&gt;GS33),AND(GQ$7&lt;GS$7,GQ33&lt;GS33),AND(GQ$7=GS$7,GQ33=GS33)),$C$3,""),""))</f>
        <v/>
      </c>
      <c r="GW33" s="110" t="str">
        <f>IF(GW$7="","",IF(GT33="",IF(GU33="",IF(GV33="",0,GV33),GU33),GT33))</f>
        <v/>
      </c>
      <c r="GX33" s="108">
        <v>1</v>
      </c>
      <c r="GY33" s="132" t="s">
        <v>59</v>
      </c>
      <c r="GZ33" s="109">
        <v>3</v>
      </c>
      <c r="HA33" s="134" t="str">
        <f>IF(HD$7="","",IF(AND(GX33=GX$7,GZ33=GZ$7),$C$1,""))</f>
        <v/>
      </c>
      <c r="HB33" s="134" t="str">
        <f>IF(HA33="",(IF(GX33-GZ33=0,"",(IF(GX33-GZ33=GX$7-GZ$7,$C$2,"")))),"")</f>
        <v/>
      </c>
      <c r="HC33" s="134" t="str">
        <f>IF(HD$7="","",IF(AND(HB33="",HA33=""),IF(OR(AND(GX$7&gt;GZ$7,GX33&gt;GZ33),AND(GX$7&lt;GZ$7,GX33&lt;GZ33),AND(GX$7=GZ$7,GX33=GZ33)),$C$3,""),""))</f>
        <v/>
      </c>
      <c r="HD33" s="110" t="str">
        <f>IF(HD$7="","",IF(HA33="",IF(HB33="",IF(HC33="",0,HC33),HB33),HA33))</f>
        <v/>
      </c>
      <c r="HE33" s="108">
        <v>0</v>
      </c>
      <c r="HF33" s="132" t="s">
        <v>59</v>
      </c>
      <c r="HG33" s="109">
        <v>2</v>
      </c>
      <c r="HH33" s="134" t="str">
        <f>IF(HK$7="","",IF(AND(HE33=HE$7,HG33=HG$7),$C$1,""))</f>
        <v/>
      </c>
      <c r="HI33" s="134" t="str">
        <f>IF(HH33="",(IF(HE33-HG33=0,"",(IF(HE33-HG33=HE$7-HG$7,$C$2,"")))),"")</f>
        <v/>
      </c>
      <c r="HJ33" s="134" t="str">
        <f>IF(HK$7="","",IF(AND(HI33="",HH33=""),IF(OR(AND(HE$7&gt;HG$7,HE33&gt;HG33),AND(HE$7&lt;HG$7,HE33&lt;HG33),AND(HE$7=HG$7,HE33=HG33)),$C$3,""),""))</f>
        <v/>
      </c>
      <c r="HK33" s="110" t="str">
        <f>IF(HK$7="","",IF(HH33="",IF(HI33="",IF(HJ33="",0,HJ33),HI33),HH33))</f>
        <v/>
      </c>
      <c r="HL33" s="115">
        <f>SUM(HS33,HZ33,IG33,IN33,IU33,JB33)</f>
        <v>2</v>
      </c>
      <c r="HM33" s="108">
        <v>2</v>
      </c>
      <c r="HN33" s="132" t="s">
        <v>59</v>
      </c>
      <c r="HO33" s="109">
        <v>0</v>
      </c>
      <c r="HP33" s="134" t="str">
        <f>IF(HS$7="","",IF(AND(HM33=HM$7,HO33=HO$7),$C$1,""))</f>
        <v/>
      </c>
      <c r="HQ33" s="134" t="str">
        <f>IF(HP33="",(IF(HM33-HO33=0,"",(IF(HM33-HO33=HM$7-HO$7,$C$2,"")))),"")</f>
        <v/>
      </c>
      <c r="HR33" s="134">
        <f>IF(HS$7="","",IF(AND(HQ33="",HP33=""),IF(OR(AND(HM$7&gt;HO$7,HM33&gt;HO33),AND(HM$7&lt;HO$7,HM33&lt;HO33),AND(HM$7=HO$7,HM33=HO33)),$C$3,""),""))</f>
        <v>2</v>
      </c>
      <c r="HS33" s="110">
        <f>IF(HS$7="","",IF(HP33="",IF(HQ33="",IF(HR33="",0,HR33),HQ33),HP33))</f>
        <v>2</v>
      </c>
      <c r="HT33" s="108">
        <v>0</v>
      </c>
      <c r="HU33" s="132" t="s">
        <v>59</v>
      </c>
      <c r="HV33" s="109">
        <v>1</v>
      </c>
      <c r="HW33" s="134" t="str">
        <f>IF(HZ$7="","",IF(AND(HT33=HT$7,HV33=HV$7),$C$1,""))</f>
        <v/>
      </c>
      <c r="HX33" s="134" t="str">
        <f>IF(HW33="",(IF(HT33-HV33=0,"",(IF(HT33-HV33=HT$7-HV$7,$C$2,"")))),"")</f>
        <v/>
      </c>
      <c r="HY33" s="134" t="str">
        <f>IF(HZ$7="","",IF(AND(HX33="",HW33=""),IF(OR(AND(HT$7&gt;HV$7,HT33&gt;HV33),AND(HT$7&lt;HV$7,HT33&lt;HV33),AND(HT$7=HV$7,HT33=HV33)),$C$3,""),""))</f>
        <v/>
      </c>
      <c r="HZ33" s="110">
        <f>IF(HZ$7="","",IF(HW33="",IF(HX33="",IF(HY33="",0,HY33),HX33),HW33))</f>
        <v>0</v>
      </c>
      <c r="IA33" s="108">
        <v>3</v>
      </c>
      <c r="IB33" s="132" t="s">
        <v>59</v>
      </c>
      <c r="IC33" s="109">
        <v>1</v>
      </c>
      <c r="ID33" s="134" t="str">
        <f>IF(IG$7="","",IF(AND(IA33=IA$7,IC33=IC$7),$C$1,""))</f>
        <v/>
      </c>
      <c r="IE33" s="134" t="str">
        <f>IF(ID33="",(IF(IA33-IC33=0,"",(IF(IA33-IC33=IA$7-IC$7,$C$2,"")))),"")</f>
        <v/>
      </c>
      <c r="IF33" s="134" t="str">
        <f>IF(IG$7="","",IF(AND(IE33="",ID33=""),IF(OR(AND(IA$7&gt;IC$7,IA33&gt;IC33),AND(IA$7&lt;IC$7,IA33&lt;IC33),AND(IA$7=IC$7,IA33=IC33)),$C$3,""),""))</f>
        <v/>
      </c>
      <c r="IG33" s="110" t="str">
        <f>IF(IG$7="","",IF(ID33="",IF(IE33="",IF(IF33="",0,IF33),IE33),ID33))</f>
        <v/>
      </c>
      <c r="IH33" s="108">
        <v>1</v>
      </c>
      <c r="II33" s="132" t="s">
        <v>59</v>
      </c>
      <c r="IJ33" s="109">
        <v>1</v>
      </c>
      <c r="IK33" s="134" t="str">
        <f>IF(IN$7="","",IF(AND(IH33=IH$7,IJ33=IJ$7),$C$1,""))</f>
        <v/>
      </c>
      <c r="IL33" s="134" t="str">
        <f>IF(IK33="",(IF(IH33-IJ33=0,"",(IF(IH33-IJ33=IH$7-IJ$7,$C$2,"")))),"")</f>
        <v/>
      </c>
      <c r="IM33" s="134" t="str">
        <f>IF(IN$7="","",IF(AND(IL33="",IK33=""),IF(OR(AND(IH$7&gt;IJ$7,IH33&gt;IJ33),AND(IH$7&lt;IJ$7,IH33&lt;IJ33),AND(IH$7=IJ$7,IH33=IJ33)),$C$3,""),""))</f>
        <v/>
      </c>
      <c r="IN33" s="110" t="str">
        <f>IF(IN$7="","",IF(IK33="",IF(IL33="",IF(IM33="",0,IM33),IL33),IK33))</f>
        <v/>
      </c>
      <c r="IO33" s="108">
        <v>1</v>
      </c>
      <c r="IP33" s="132" t="s">
        <v>59</v>
      </c>
      <c r="IQ33" s="109">
        <v>2</v>
      </c>
      <c r="IR33" s="134" t="str">
        <f>IF(IU$7="","",IF(AND(IO33=IO$7,IQ33=IQ$7),$C$1,""))</f>
        <v/>
      </c>
      <c r="IS33" s="134" t="str">
        <f>IF(IR33="",(IF(IO33-IQ33=0,"",(IF(IO33-IQ33=IO$7-IQ$7,$C$2,"")))),"")</f>
        <v/>
      </c>
      <c r="IT33" s="134" t="str">
        <f>IF(IU$7="","",IF(AND(IS33="",IR33=""),IF(OR(AND(IO$7&gt;IQ$7,IO33&gt;IQ33),AND(IO$7&lt;IQ$7,IO33&lt;IQ33),AND(IO$7=IQ$7,IO33=IQ33)),$C$3,""),""))</f>
        <v/>
      </c>
      <c r="IU33" s="110" t="str">
        <f>IF(IU$7="","",IF(IR33="",IF(IS33="",IF(IT33="",0,IT33),IS33),IR33))</f>
        <v/>
      </c>
      <c r="IV33" s="108">
        <v>0</v>
      </c>
      <c r="IW33" s="132" t="s">
        <v>59</v>
      </c>
      <c r="IX33" s="109">
        <v>0</v>
      </c>
      <c r="IY33" s="134" t="str">
        <f>IF(JB$7="","",IF(AND(IV33=IV$7,IX33=IX$7),$C$1,""))</f>
        <v/>
      </c>
      <c r="IZ33" s="134" t="str">
        <f>IF(IY33="",(IF(IV33-IX33=0,"",(IF(IV33-IX33=IV$7-IX$7,$C$2,"")))),"")</f>
        <v/>
      </c>
      <c r="JA33" s="134" t="str">
        <f>IF(JB$7="","",IF(AND(IZ33="",IY33=""),IF(OR(AND(IV$7&gt;IX$7,IV33&gt;IX33),AND(IV$7&lt;IX$7,IV33&lt;IX33),AND(IV$7=IX$7,IV33=IX33)),$C$3,""),""))</f>
        <v/>
      </c>
      <c r="JB33" s="110" t="str">
        <f>IF(JB$7="","",IF(IY33="",IF(IZ33="",IF(JA33="",0,JA33),IZ33),IY33))</f>
        <v/>
      </c>
      <c r="JC33" s="116">
        <f>SUM(JJ33,JQ33,JX33,KE33,KL33,KS33)</f>
        <v>2</v>
      </c>
      <c r="JD33" s="108">
        <v>2</v>
      </c>
      <c r="JE33" s="132" t="s">
        <v>59</v>
      </c>
      <c r="JF33" s="109">
        <v>1</v>
      </c>
      <c r="JG33" s="134" t="str">
        <f>IF(JJ$7="","",IF(AND(JD33=JD$7,JF33=JF$7),$C$1,""))</f>
        <v/>
      </c>
      <c r="JH33" s="134" t="str">
        <f>IF(JG33="",(IF(JD33-JF33=0,"",(IF(JD33-JF33=JD$7-JF$7,$C$2,"")))),"")</f>
        <v/>
      </c>
      <c r="JI33" s="134">
        <f>IF(JJ$7="","",IF(AND(JH33="",JG33=""),IF(OR(AND(JD$7&gt;JF$7,JD33&gt;JF33),AND(JD$7&lt;JF$7,JD33&lt;JF33),AND(JD$7=JF$7,JD33=JF33)),$C$3,""),""))</f>
        <v>2</v>
      </c>
      <c r="JJ33" s="110">
        <f>IF(JJ$7="","",IF(JG33="",IF(JH33="",IF(JI33="",0,JI33),JH33),JG33))</f>
        <v>2</v>
      </c>
      <c r="JK33" s="108">
        <v>1</v>
      </c>
      <c r="JL33" s="132" t="s">
        <v>59</v>
      </c>
      <c r="JM33" s="109">
        <v>0</v>
      </c>
      <c r="JN33" s="134" t="str">
        <f>IF(JQ$7="","",IF(AND(JK33=JK$7,JM33=JM$7),$C$1,""))</f>
        <v/>
      </c>
      <c r="JO33" s="134" t="str">
        <f>IF(JN33="",(IF(JK33-JM33=0,"",(IF(JK33-JM33=JK$7-JM$7,$C$2,"")))),"")</f>
        <v/>
      </c>
      <c r="JP33" s="134" t="str">
        <f>IF(JQ$7="","",IF(AND(JO33="",JN33=""),IF(OR(AND(JK$7&gt;JM$7,JK33&gt;JM33),AND(JK$7&lt;JM$7,JK33&lt;JM33),AND(JK$7=JM$7,JK33=JM33)),$C$3,""),""))</f>
        <v/>
      </c>
      <c r="JQ33" s="110">
        <f>IF(JQ$7="","",IF(JN33="",IF(JO33="",IF(JP33="",0,JP33),JO33),JN33))</f>
        <v>0</v>
      </c>
      <c r="JR33" s="108">
        <v>1</v>
      </c>
      <c r="JS33" s="132" t="s">
        <v>59</v>
      </c>
      <c r="JT33" s="109">
        <v>0</v>
      </c>
      <c r="JU33" s="134" t="str">
        <f>IF(JX$7="","",IF(AND(JR33=JR$7,JT33=JT$7),$C$1,""))</f>
        <v/>
      </c>
      <c r="JV33" s="134" t="str">
        <f>IF(JU33="",(IF(JR33-JT33=0,"",(IF(JR33-JT33=JR$7-JT$7,$C$2,"")))),"")</f>
        <v/>
      </c>
      <c r="JW33" s="134" t="str">
        <f>IF(JX$7="","",IF(AND(JV33="",JU33=""),IF(OR(AND(JR$7&gt;JT$7,JR33&gt;JT33),AND(JR$7&lt;JT$7,JR33&lt;JT33),AND(JR$7=JT$7,JR33=JT33)),$C$3,""),""))</f>
        <v/>
      </c>
      <c r="JX33" s="110" t="str">
        <f>IF(JX$7="","",IF(JU33="",IF(JV33="",IF(JW33="",0,JW33),JV33),JU33))</f>
        <v/>
      </c>
      <c r="JY33" s="108">
        <v>1</v>
      </c>
      <c r="JZ33" s="132" t="s">
        <v>59</v>
      </c>
      <c r="KA33" s="109">
        <v>1</v>
      </c>
      <c r="KB33" s="134" t="str">
        <f>IF(KE$7="","",IF(AND(JY33=JY$7,KA33=KA$7),$C$1,""))</f>
        <v/>
      </c>
      <c r="KC33" s="134" t="str">
        <f>IF(KB33="",(IF(JY33-KA33=0,"",(IF(JY33-KA33=JY$7-KA$7,$C$2,"")))),"")</f>
        <v/>
      </c>
      <c r="KD33" s="134" t="str">
        <f>IF(KE$7="","",IF(AND(KC33="",KB33=""),IF(OR(AND(JY$7&gt;KA$7,JY33&gt;KA33),AND(JY$7&lt;KA$7,JY33&lt;KA33),AND(JY$7=KA$7,JY33=KA33)),$C$3,""),""))</f>
        <v/>
      </c>
      <c r="KE33" s="110" t="str">
        <f>IF(KE$7="","",IF(KB33="",IF(KC33="",IF(KD33="",0,KD33),KC33),KB33))</f>
        <v/>
      </c>
      <c r="KF33" s="108">
        <v>2</v>
      </c>
      <c r="KG33" s="132" t="s">
        <v>59</v>
      </c>
      <c r="KH33" s="109">
        <v>4</v>
      </c>
      <c r="KI33" s="134" t="str">
        <f>IF(KL$7="","",IF(AND(KF33=KF$7,KH33=KH$7),$C$1,""))</f>
        <v/>
      </c>
      <c r="KJ33" s="134" t="str">
        <f>IF(KI33="",(IF(KF33-KH33=0,"",(IF(KF33-KH33=KF$7-KH$7,$C$2,"")))),"")</f>
        <v/>
      </c>
      <c r="KK33" s="134" t="str">
        <f>IF(KL$7="","",IF(AND(KJ33="",KI33=""),IF(OR(AND(KF$7&gt;KH$7,KF33&gt;KH33),AND(KF$7&lt;KH$7,KF33&lt;KH33),AND(KF$7=KH$7,KF33=KH33)),$C$3,""),""))</f>
        <v/>
      </c>
      <c r="KL33" s="110" t="str">
        <f>IF(KL$7="","",IF(KI33="",IF(KJ33="",IF(KK33="",0,KK33),KJ33),KI33))</f>
        <v/>
      </c>
      <c r="KM33" s="108">
        <v>0</v>
      </c>
      <c r="KN33" s="132" t="s">
        <v>59</v>
      </c>
      <c r="KO33" s="109">
        <v>0</v>
      </c>
      <c r="KP33" s="134" t="str">
        <f>IF(KS$7="","",IF(AND(KM33=KM$7,KO33=KO$7),$C$1,""))</f>
        <v/>
      </c>
      <c r="KQ33" s="134" t="str">
        <f>IF(KP33="",(IF(KM33-KO33=0,"",(IF(KM33-KO33=KM$7-KO$7,$C$2,"")))),"")</f>
        <v/>
      </c>
      <c r="KR33" s="134" t="str">
        <f>IF(KS$7="","",IF(AND(KQ33="",KP33=""),IF(OR(AND(KM$7&gt;KO$7,KM33&gt;KO33),AND(KM$7&lt;KO$7,KM33&lt;KO33),AND(KM$7=KO$7,KM33=KO33)),$C$3,""),""))</f>
        <v/>
      </c>
      <c r="KS33" s="110" t="str">
        <f>IF(KS$7="","",IF(KP33="",IF(KQ33="",IF(KR33="",0,KR33),KQ33),KP33))</f>
        <v/>
      </c>
      <c r="KT33" s="117">
        <f>SUM(LA33,LH33,LO33,LV33,MC33,MJ33)</f>
        <v>2</v>
      </c>
      <c r="KU33" s="108">
        <v>2</v>
      </c>
      <c r="KV33" s="132" t="s">
        <v>59</v>
      </c>
      <c r="KW33" s="109">
        <v>0</v>
      </c>
      <c r="KX33" s="134" t="str">
        <f>IF(LA$7="","",IF(AND(KU33=KU$7,KW33=KW$7),$C$1,""))</f>
        <v/>
      </c>
      <c r="KY33" s="134" t="str">
        <f>IF(KX33="",(IF(KU33-KW33=0,"",(IF(KU33-KW33=KU$7-KW$7,$C$2,"")))),"")</f>
        <v/>
      </c>
      <c r="KZ33" s="134">
        <f>IF(LA$7="","",IF(AND(KY33="",KX33=""),IF(OR(AND(KU$7&gt;KW$7,KU33&gt;KW33),AND(KU$7&lt;KW$7,KU33&lt;KW33),AND(KU$7=KW$7,KU33=KW33)),$C$3,""),""))</f>
        <v>2</v>
      </c>
      <c r="LA33" s="110">
        <f>IF(LA$7="","",IF(KX33="",IF(KY33="",IF(KZ33="",0,KZ33),KY33),KX33))</f>
        <v>2</v>
      </c>
      <c r="LB33" s="108">
        <v>1</v>
      </c>
      <c r="LC33" s="132" t="s">
        <v>59</v>
      </c>
      <c r="LD33" s="109">
        <v>1</v>
      </c>
      <c r="LE33" s="134" t="str">
        <f>IF(LH$7="","",IF(AND(LB33=LB$7,LD33=LD$7),$C$1,""))</f>
        <v/>
      </c>
      <c r="LF33" s="134" t="str">
        <f>IF(LE33="",(IF(LB33-LD33=0,"",(IF(LB33-LD33=LB$7-LD$7,$C$2,"")))),"")</f>
        <v/>
      </c>
      <c r="LG33" s="134" t="str">
        <f>IF(LH$7="","",IF(AND(LF33="",LE33=""),IF(OR(AND(LB$7&gt;LD$7,LB33&gt;LD33),AND(LB$7&lt;LD$7,LB33&lt;LD33),AND(LB$7=LD$7,LB33=LD33)),$C$3,""),""))</f>
        <v/>
      </c>
      <c r="LH33" s="110" t="str">
        <f>IF(LH$7="","",IF(LE33="",IF(LF33="",IF(LG33="",0,LG33),LF33),LE33))</f>
        <v/>
      </c>
      <c r="LI33" s="108">
        <v>2</v>
      </c>
      <c r="LJ33" s="132" t="s">
        <v>59</v>
      </c>
      <c r="LK33" s="109">
        <v>1</v>
      </c>
      <c r="LL33" s="134" t="str">
        <f>IF(LO$7="","",IF(AND(LI33=LI$7,LK33=LK$7),$C$1,""))</f>
        <v/>
      </c>
      <c r="LM33" s="134" t="str">
        <f>IF(LL33="",(IF(LI33-LK33=0,"",(IF(LI33-LK33=LI$7-LK$7,$C$2,"")))),"")</f>
        <v/>
      </c>
      <c r="LN33" s="134" t="str">
        <f>IF(LO$7="","",IF(AND(LM33="",LL33=""),IF(OR(AND(LI$7&gt;LK$7,LI33&gt;LK33),AND(LI$7&lt;LK$7,LI33&lt;LK33),AND(LI$7=LK$7,LI33=LK33)),$C$3,""),""))</f>
        <v/>
      </c>
      <c r="LO33" s="110" t="str">
        <f>IF(LO$7="","",IF(LL33="",IF(LM33="",IF(LN33="",0,LN33),LM33),LL33))</f>
        <v/>
      </c>
      <c r="LP33" s="108">
        <v>0</v>
      </c>
      <c r="LQ33" s="132" t="s">
        <v>59</v>
      </c>
      <c r="LR33" s="109">
        <v>0</v>
      </c>
      <c r="LS33" s="134" t="str">
        <f>IF(LV$7="","",IF(AND(LP33=LP$7,LR33=LR$7),$C$1,""))</f>
        <v/>
      </c>
      <c r="LT33" s="134" t="str">
        <f>IF(LS33="",(IF(LP33-LR33=0,"",(IF(LP33-LR33=LP$7-LR$7,$C$2,"")))),"")</f>
        <v/>
      </c>
      <c r="LU33" s="134" t="str">
        <f>IF(LV$7="","",IF(AND(LT33="",LS33=""),IF(OR(AND(LP$7&gt;LR$7,LP33&gt;LR33),AND(LP$7&lt;LR$7,LP33&lt;LR33),AND(LP$7=LR$7,LP33=LR33)),$C$3,""),""))</f>
        <v/>
      </c>
      <c r="LV33" s="110" t="str">
        <f>IF(LV$7="","",IF(LS33="",IF(LT33="",IF(LU33="",0,LU33),LT33),LS33))</f>
        <v/>
      </c>
      <c r="LW33" s="108">
        <v>1</v>
      </c>
      <c r="LX33" s="132" t="s">
        <v>59</v>
      </c>
      <c r="LY33" s="109">
        <v>3</v>
      </c>
      <c r="LZ33" s="134" t="str">
        <f>IF(MC$7="","",IF(AND(LW33=LW$7,LY33=LY$7),$C$1,""))</f>
        <v/>
      </c>
      <c r="MA33" s="134" t="str">
        <f>IF(LZ33="",(IF(LW33-LY33=0,"",(IF(LW33-LY33=LW$7-LY$7,$C$2,"")))),"")</f>
        <v/>
      </c>
      <c r="MB33" s="134" t="str">
        <f>IF(MC$7="","",IF(AND(MA33="",LZ33=""),IF(OR(AND(LW$7&gt;LY$7,LW33&gt;LY33),AND(LW$7&lt;LY$7,LW33&lt;LY33),AND(LW$7=LY$7,LW33=LY33)),$C$3,""),""))</f>
        <v/>
      </c>
      <c r="MC33" s="110" t="str">
        <f>IF(MC$7="","",IF(LZ33="",IF(MA33="",IF(MB33="",0,MB33),MA33),LZ33))</f>
        <v/>
      </c>
      <c r="MD33" s="108">
        <v>0</v>
      </c>
      <c r="ME33" s="132" t="s">
        <v>59</v>
      </c>
      <c r="MF33" s="109">
        <v>1</v>
      </c>
      <c r="MG33" s="134" t="str">
        <f>IF(MJ$7="","",IF(AND(MD33=MD$7,MF33=MF$7),$C$1,""))</f>
        <v/>
      </c>
      <c r="MH33" s="134" t="str">
        <f>IF(MG33="",(IF(MD33-MF33=0,"",(IF(MD33-MF33=MD$7-MF$7,$C$2,"")))),"")</f>
        <v/>
      </c>
      <c r="MI33" s="134" t="str">
        <f>IF(MJ$7="","",IF(AND(MH33="",MG33=""),IF(OR(AND(MD$7&gt;MF$7,MD33&gt;MF33),AND(MD$7&lt;MF$7,MD33&lt;MF33),AND(MD$7=MF$7,MD33=MF33)),$C$3,""),""))</f>
        <v/>
      </c>
      <c r="MJ33" s="110" t="str">
        <f>IF(MJ$7="","",IF(MG33="",IF(MH33="",IF(MI33="",0,MI33),MH33),MG33))</f>
        <v/>
      </c>
      <c r="MK33" s="118">
        <f>SUM($KT33,$JC33,$HL33,$FU33,$ED33,$CM33,$AV33,$E33)</f>
        <v>24</v>
      </c>
      <c r="ML33" s="119">
        <f>SUM(MT33,NB33,NJ33,NR33,NZ33,OH33,OP33,OX33)</f>
        <v>0</v>
      </c>
      <c r="MM33" s="135"/>
      <c r="MN33" s="132" t="s">
        <v>59</v>
      </c>
      <c r="MO33" s="109"/>
      <c r="MP33" s="109"/>
      <c r="MQ33" s="134" t="str">
        <f>IF(MT$7="","",IF(AND(MM33=MM$7,MO33=MO$7),$C$1,""))</f>
        <v/>
      </c>
      <c r="MR33" s="134" t="str">
        <f>IF(MQ33="",(IF(MM33-MO33=0,"",(IF(MM33-MO33=MM$7-MO$7,$C$2,"")))),"")</f>
        <v/>
      </c>
      <c r="MS33" s="134" t="str">
        <f>IF(MT$7="","",IF(AND(MR33="",MQ33=""),IF(OR(AND(MM$7&gt;MO$7,MM33&gt;MO33),AND(MM$7&lt;MO$7,MM33&lt;MO33),AND(MM$7=MO$7,MM33=MO33)),$C$3,""),""))</f>
        <v/>
      </c>
      <c r="MT33" s="110" t="str">
        <f>IF(MT$7="","",IF(MQ33="",IF(MR33="",IF(MS33="",0,(IF(MM$7-MO$7=0,MS33+$C$4,MS33))),MR33),IF(OR(AND(ISBLANK(MP$7),ISBLANK(MP33)),AND(ISTEXT(MP$7),ISTEXT(MP33))),MQ33+$C$4,MQ33)))</f>
        <v/>
      </c>
      <c r="MU33" s="108"/>
      <c r="MV33" s="132" t="s">
        <v>59</v>
      </c>
      <c r="MW33" s="109"/>
      <c r="MX33" s="109"/>
      <c r="MY33" s="134" t="str">
        <f>IF(NB$7="","",IF(AND(MU33=MU$7,MW33=MW$7),$C$1,""))</f>
        <v/>
      </c>
      <c r="MZ33" s="134" t="str">
        <f>IF(MY33="",(IF(MU33-MW33=0,"",(IF(MU33-MW33=MU$7-MW$7,$C$2,"")))),"")</f>
        <v/>
      </c>
      <c r="NA33" s="134" t="str">
        <f>IF(NB$7="","",IF(AND(MZ33="",MY33=""),IF(OR(AND(MU$7&gt;MW$7,MU33&gt;MW33),AND(MU$7&lt;MW$7,MU33&lt;MW33),AND(MU$7=MW$7,MU33=MW33)),$C$3,""),""))</f>
        <v/>
      </c>
      <c r="NB33" s="110" t="str">
        <f>IF(NB$7="","",IF(MY33="",IF(MZ33="",IF(NA33="",0,(IF(MU$7-MW$7=0,NA33+$C$4,NA33))),MZ33),IF(OR(AND(ISBLANK(MX$7),ISBLANK(MX33)),AND(ISTEXT(MX$7),ISTEXT(MX33))),MY33+$C$4,MY33)))</f>
        <v/>
      </c>
      <c r="NC33" s="108"/>
      <c r="ND33" s="132" t="s">
        <v>59</v>
      </c>
      <c r="NE33" s="109"/>
      <c r="NF33" s="109"/>
      <c r="NG33" s="134" t="str">
        <f>IF(NJ$7="","",IF(AND(NC33=NC$7,NE33=NE$7),$C$1,""))</f>
        <v/>
      </c>
      <c r="NH33" s="134" t="str">
        <f>IF(NG33="",(IF(NC33-NE33=0,"",(IF(NC33-NE33=NC$7-NE$7,$C$2,"")))),"")</f>
        <v/>
      </c>
      <c r="NI33" s="134" t="str">
        <f>IF(NJ$7="","",IF(AND(NH33="",NG33=""),IF(OR(AND(NC$7&gt;NE$7,NC33&gt;NE33),AND(NC$7&lt;NE$7,NC33&lt;NE33),AND(NC$7=NE$7,NC33=NE33)),$C$3,""),""))</f>
        <v/>
      </c>
      <c r="NJ33" s="110" t="str">
        <f>IF(NJ$7="","",IF(NG33="",IF(NH33="",IF(NI33="",0,(IF(NC$7-NE$7=0,NI33+$C$4,NI33))),NH33),IF(OR(AND(ISBLANK(NF$7),ISBLANK(NF33)),AND(ISTEXT(NF$7),ISTEXT(NF33))),NG33+$C$4,NG33)))</f>
        <v/>
      </c>
      <c r="NK33" s="108"/>
      <c r="NL33" s="132" t="s">
        <v>59</v>
      </c>
      <c r="NM33" s="109"/>
      <c r="NN33" s="109"/>
      <c r="NO33" s="134" t="str">
        <f>IF(NR$7="","",IF(AND(NK33=NK$7,NM33=NM$7),$C$1,""))</f>
        <v/>
      </c>
      <c r="NP33" s="134" t="str">
        <f>IF(NO33="",(IF(NK33-NM33=0,"",(IF(NK33-NM33=NK$7-NM$7,$C$2,"")))),"")</f>
        <v/>
      </c>
      <c r="NQ33" s="134" t="str">
        <f>IF(NR$7="","",IF(AND(NP33="",NO33=""),IF(OR(AND(NK$7&gt;NM$7,NK33&gt;NM33),AND(NK$7&lt;NM$7,NK33&lt;NM33),AND(NK$7=NM$7,NK33=NM33)),$C$3,""),""))</f>
        <v/>
      </c>
      <c r="NR33" s="110" t="str">
        <f>IF(NR$7="","",IF(NO33="",IF(NP33="",IF(NQ33="",0,(IF(NK$7-NM$7=0,NQ33+$C$4,NQ33))),NP33),IF(OR(AND(ISBLANK(NN$7),ISBLANK(NN33)),AND(ISTEXT(NN$7),ISTEXT(NN33))),NO33+$C$4,NO33)))</f>
        <v/>
      </c>
      <c r="NS33" s="108"/>
      <c r="NT33" s="132" t="s">
        <v>59</v>
      </c>
      <c r="NU33" s="109"/>
      <c r="NV33" s="109"/>
      <c r="NW33" s="134" t="str">
        <f>IF(NZ$7="","",IF(AND(NS33=NS$7,NU33=NU$7),$C$1,""))</f>
        <v/>
      </c>
      <c r="NX33" s="134" t="str">
        <f>IF(NW33="",IF(OR(NS33="",NU33=""),"",IF(NS33-NU33=NS$7-NU$7,$C$2,"")),"")</f>
        <v/>
      </c>
      <c r="NY33" s="134" t="str">
        <f>IF(NZ$7="","",IF(AND(NX33="",NW33=""),IF(OR(AND(NS$7&gt;NU$7,NS33&gt;NU33),AND(NS$7&lt;NU$7,NS33&lt;NU33),AND(NS$7=NU$7,NS33=NU33)),$C$3,""),""))</f>
        <v/>
      </c>
      <c r="NZ33" s="110" t="str">
        <f>IF(NZ$7="","",IF(NW33="",IF(NX33="",IF(NY33="",0,(IF(NS$7-NU$7=0,NY33+$C$4,NY33))),NX33),IF(OR(AND(ISBLANK(NV$7),ISBLANK(NV33)),AND(ISTEXT(NV$7),ISTEXT(NV33))),NW33+$C$4,NW33)))</f>
        <v/>
      </c>
      <c r="OA33" s="108"/>
      <c r="OB33" s="132" t="s">
        <v>59</v>
      </c>
      <c r="OC33" s="109"/>
      <c r="OD33" s="109"/>
      <c r="OE33" s="134" t="str">
        <f>IF(OH$7="","",IF(AND(OA33=OA$7,OC33=OC$7),$C$1,""))</f>
        <v/>
      </c>
      <c r="OF33" s="134" t="str">
        <f>IF(OE33="",IF(OR(OA33="",OC33=""),"",IF(OA33-OC33=OA$7-OC$7,$C$2,"")),"")</f>
        <v/>
      </c>
      <c r="OG33" s="134" t="str">
        <f>IF(OH$7="","",IF(AND(OF33="",OE33=""),IF(OR(AND(OA$7&gt;OC$7,OA33&gt;OC33),AND(OA$7&lt;OC$7,OA33&lt;OC33),AND(OA$7=OC$7,OA33=OC33)),$C$3,""),""))</f>
        <v/>
      </c>
      <c r="OH33" s="110" t="str">
        <f>IF(OH$7="","",IF(OE33="",IF(OF33="",IF(OG33="",0,(IF(OA$7-OC$7=0,OG33+$C$4,OG33))),OF33),IF(OR(AND(ISBLANK(OD$7),ISBLANK(OD33)),AND(ISTEXT(OD$7),ISTEXT(OD33))),OE33+$C$4,OE33)))</f>
        <v/>
      </c>
      <c r="OI33" s="108"/>
      <c r="OJ33" s="132" t="s">
        <v>59</v>
      </c>
      <c r="OK33" s="109"/>
      <c r="OL33" s="109"/>
      <c r="OM33" s="134" t="str">
        <f>IF(OP$7="","",IF(AND(OI33=OI$7,OK33=OK$7),$C$1,""))</f>
        <v/>
      </c>
      <c r="ON33" s="134" t="str">
        <f>IF(OM33="",IF(OR(OI33="",OK33=""),"",IF(OI33-OK33=OI$7-OK$7,$C$2,"")),"")</f>
        <v/>
      </c>
      <c r="OO33" s="134" t="str">
        <f>IF(OP$7="","",IF(AND(ON33="",OM33=""),IF(OR(AND(OI$7&gt;OK$7,OI33&gt;OK33),AND(OI$7&lt;OK$7,OI33&lt;OK33),AND(OI$7=OK$7,OI33=OK33)),$C$3,""),""))</f>
        <v/>
      </c>
      <c r="OP33" s="110" t="str">
        <f>IF(OP$7="","",IF(OM33="",IF(ON33="",IF(OO33="",0,(IF(OI$7-OK$7=0,OO33+$C$4,OO33))),ON33),IF(OR(AND(ISBLANK(OL$7),ISBLANK(OL33)),AND(ISTEXT(OL$7),ISTEXT(OL33))),OM33+$C$4,OM33)))</f>
        <v/>
      </c>
      <c r="OQ33" s="108"/>
      <c r="OR33" s="132" t="s">
        <v>59</v>
      </c>
      <c r="OS33" s="109"/>
      <c r="OT33" s="109"/>
      <c r="OU33" s="134" t="str">
        <f>IF(OX$7="","",IF(AND(OQ33=OQ$7,OS33=OS$7),$C$1,""))</f>
        <v/>
      </c>
      <c r="OV33" s="134" t="str">
        <f>IF(OU33="",IF(OR(OQ33="",OS33=""),"",IF(OQ33-OS33=OQ$7-OS$7,$C$2,"")),"")</f>
        <v/>
      </c>
      <c r="OW33" s="134" t="str">
        <f>IF(OX$7="","",IF(AND(OV33="",OU33=""),IF(OR(AND(OQ$7&gt;OS$7,OQ33&gt;OS33),AND(OQ$7&lt;OS$7,OQ33&lt;OS33),AND(OQ$7=OS$7,OQ33=OS33)),$C$3,""),""))</f>
        <v/>
      </c>
      <c r="OX33" s="110" t="str">
        <f>IF(OX$7="","",IF(OU33="",IF(OV33="",IF(OW33="",0,(IF(OQ$7-OS$7=0,OW33+$C$4,OW33))),OV33),IF(OR(AND(ISBLANK(OT$7),ISBLANK(OT33)),AND(ISTEXT(OT$7),ISTEXT(OT33))),OU33+$C$4,OU33)))</f>
        <v/>
      </c>
      <c r="OY33" s="136">
        <f>SUM(PG33,PO33,PW33,QE33)</f>
        <v>0</v>
      </c>
      <c r="OZ33" s="135"/>
      <c r="PA33" s="132" t="s">
        <v>59</v>
      </c>
      <c r="PB33" s="109"/>
      <c r="PC33" s="109"/>
      <c r="PD33" s="134" t="str">
        <f>IF(PG$7="","",IF(AND(OZ33=OZ$7,PB33=PB$7),$C$1,""))</f>
        <v/>
      </c>
      <c r="PE33" s="134" t="str">
        <f>IF(PD33="",(IF(OZ33-PB33=0,"",(IF(OZ33-PB33=OZ$7-PB$7,$C$2,"")))),"")</f>
        <v/>
      </c>
      <c r="PF33" s="134" t="str">
        <f>IF(PG$7="","",IF(AND(PE33="",PD33=""),IF(OR(AND(OZ$7&gt;PB$7,OZ33&gt;PB33),AND(OZ$7&lt;PB$7,OZ33&lt;PB33),AND(OZ$7=PB$7,OZ33=PB33)),$C$3,""),""))</f>
        <v/>
      </c>
      <c r="PG33" s="110" t="str">
        <f>IF(PG$7="","",IF(PD33="",IF(PE33="",IF(PF33="",0,(IF(OZ$7-PB$7=0,PF33+$C$4,PF33))),PE33),IF(OR(AND(ISBLANK(PC$7),ISBLANK(PC33)),AND(ISTEXT(PC$7),ISTEXT(PC33))),PD33+$C$4,PD33)))</f>
        <v/>
      </c>
      <c r="PH33" s="108"/>
      <c r="PI33" s="132" t="s">
        <v>59</v>
      </c>
      <c r="PJ33" s="109"/>
      <c r="PK33" s="109"/>
      <c r="PL33" s="134" t="str">
        <f>IF(PO$7="","",IF(AND(PH33=PH$7,PJ33=PJ$7),$C$1,""))</f>
        <v/>
      </c>
      <c r="PM33" s="134" t="str">
        <f>IF(PL33="",(IF(PH33-PJ33=0,"",(IF(PH33-PJ33=PH$7-PJ$7,$C$2,"")))),"")</f>
        <v/>
      </c>
      <c r="PN33" s="134" t="str">
        <f>IF(PO$7="","",IF(AND(PM33="",PL33=""),IF(OR(AND(PH$7&gt;PJ$7,PH33&gt;PJ33),AND(PH$7&lt;PJ$7,PH33&lt;PJ33),AND(PH$7=PJ$7,PH33=PJ33)),$C$3,""),""))</f>
        <v/>
      </c>
      <c r="PO33" s="110" t="str">
        <f>IF(PO$7="","",IF(PL33="",IF(PM33="",IF(PN33="",0,(IF(PH$7-PJ$7=0,PN33+$C$4,PN33))),PM33),IF(OR(AND(ISBLANK(PK$7),ISBLANK(PK33)),AND(ISTEXT(PK$7),ISTEXT(PK33))),PL33+$C$4,PL33)))</f>
        <v/>
      </c>
      <c r="PP33" s="108"/>
      <c r="PQ33" s="132" t="s">
        <v>59</v>
      </c>
      <c r="PR33" s="109"/>
      <c r="PS33" s="109"/>
      <c r="PT33" s="134" t="str">
        <f>IF(PW$7="","",IF(AND(PP33=PP$7,PR33=PR$7),$C$1,""))</f>
        <v/>
      </c>
      <c r="PU33" s="134" t="str">
        <f>IF(PT33="",(IF(PP33-PR33=0,"",(IF(PP33-PR33=PP$7-PR$7,$C$2,"")))),"")</f>
        <v/>
      </c>
      <c r="PV33" s="134" t="str">
        <f>IF(PW$7="","",IF(AND(PU33="",PT33=""),IF(OR(AND(PP$7&gt;PR$7,PP33&gt;PR33),AND(PP$7&lt;PR$7,PP33&lt;PR33),AND(PP$7=PR$7,PP33=PR33)),$C$3,""),""))</f>
        <v/>
      </c>
      <c r="PW33" s="110" t="str">
        <f>IF(PW$7="","",IF(PT33="",IF(PU33="",IF(PV33="",0,(IF(PP$7-PR$7=0,PV33+$C$4,PV33))),PU33),IF(OR(AND(ISBLANK(PS$7),ISBLANK(PS33)),AND(ISTEXT(PS$7),ISTEXT(PS33))),PT33+$C$4,PT33)))</f>
        <v/>
      </c>
      <c r="PX33" s="108"/>
      <c r="PY33" s="132" t="s">
        <v>59</v>
      </c>
      <c r="PZ33" s="109"/>
      <c r="QA33" s="109"/>
      <c r="QB33" s="134" t="str">
        <f>IF(QE$7="","",IF(AND(PX33=PX$7,PZ33=PZ$7),$C$1,""))</f>
        <v/>
      </c>
      <c r="QC33" s="134" t="str">
        <f>IF(QB33="",(IF(PX33-PZ33=0,"",(IF(PX33-PZ33=PX$7-PZ$7,$C$2,"")))),"")</f>
        <v/>
      </c>
      <c r="QD33" s="134" t="str">
        <f>IF(QE$7="","",IF(AND(QC33="",QB33=""),IF(OR(AND(PX$7&gt;PZ$7,PX33&gt;PZ33),AND(PX$7&lt;PZ$7,PX33&lt;PZ33),AND(PX$7=PZ$7,PX33=PZ33)),$C$3,""),""))</f>
        <v/>
      </c>
      <c r="QE33" s="110" t="str">
        <f>IF(QE$7="","",IF(QB33="",IF(QC33="",IF(QD33="",0,(IF(PX$7-PZ$7=0,QD33+$C$4,QD33))),QC33),IF(OR(AND(ISBLANK(QA$7),ISBLANK(QA33)),AND(ISTEXT(QA$7),ISTEXT(QA33))),QB33+$C$4,QB33)))</f>
        <v/>
      </c>
      <c r="QF33" s="137">
        <f>SUM(QN33,QV33)</f>
        <v>0</v>
      </c>
      <c r="QG33" s="135"/>
      <c r="QH33" s="132" t="s">
        <v>59</v>
      </c>
      <c r="QI33" s="109"/>
      <c r="QJ33" s="109"/>
      <c r="QK33" s="134" t="str">
        <f>IF(QN$7="","",IF(AND(QG33=QG$7,QI33=QI$7),$C$1,""))</f>
        <v/>
      </c>
      <c r="QL33" s="134" t="str">
        <f>IF(QK33="",(IF(QG33-QI33=0,"",(IF(QG33-QI33=QG$7-QI$7,$C$2,"")))),"")</f>
        <v/>
      </c>
      <c r="QM33" s="134" t="str">
        <f>IF(QN$7="","",IF(AND(QL33="",QK33=""),IF(OR(AND(QG$7&gt;QI$7,QG33&gt;QI33),AND(QG$7&lt;QI$7,QG33&lt;QI33),AND(QG$7=QI$7,QG33=QI33)),$C$3,""),""))</f>
        <v/>
      </c>
      <c r="QN33" s="110" t="str">
        <f>IF(QN$7="","",IF(QK33="",IF(QL33="",IF(QM33="",0,(IF(QG$7-QI$7=0,QM33+$C$4,QM33))),QL33),IF(OR(AND(ISBLANK(QJ$7),ISBLANK(QJ33)),AND(ISTEXT(QJ$7),ISTEXT(QJ33))),QK33+$C$4,QK33)))</f>
        <v/>
      </c>
      <c r="QO33" s="108"/>
      <c r="QP33" s="132" t="s">
        <v>59</v>
      </c>
      <c r="QQ33" s="109"/>
      <c r="QR33" s="109"/>
      <c r="QS33" s="134" t="str">
        <f>IF(QV$7="","",IF(AND(QO33=QO$7,QQ33=QQ$7),$C$1,""))</f>
        <v/>
      </c>
      <c r="QT33" s="134" t="str">
        <f>IF(QS33="",(IF(QO33-QQ33=0,"",(IF(QO33-QQ33=QO$7-QQ$7,$C$2,"")))),"")</f>
        <v/>
      </c>
      <c r="QU33" s="134" t="str">
        <f>IF(QV$7="","",IF(AND(QT33="",QS33=""),IF(OR(AND(QO$7&gt;QQ$7,QO33&gt;QQ33),AND(QO$7&lt;QQ$7,QO33&lt;QQ33),AND(QO$7=QQ$7,QO33=QQ33)),$C$3,""),""))</f>
        <v/>
      </c>
      <c r="QV33" s="110" t="str">
        <f>IF(QV$7="","",IF(QS33="",IF(QT33="",IF(QU33="",0,(IF(QO$7-QQ$7=0,QU33+$C$4,QU33))),QT33),IF(OR(AND(ISBLANK(QR$7),ISBLANK(QR33)),AND(ISTEXT(QR$7),ISTEXT(QR33))),QS33+$C$4,QS33)))</f>
        <v/>
      </c>
      <c r="QW33" s="138">
        <f>SUM(RE33,RM33,RO33)</f>
        <v>0</v>
      </c>
      <c r="QX33" s="135"/>
      <c r="QY33" s="132" t="s">
        <v>59</v>
      </c>
      <c r="QZ33" s="109"/>
      <c r="RA33" s="109"/>
      <c r="RB33" s="134" t="str">
        <f>IF(RE$7="","",IF(AND(QX33=QX$7,QZ33=QZ$7),$C$1,""))</f>
        <v/>
      </c>
      <c r="RC33" s="134" t="str">
        <f>IF(RB33="",(IF(QX33-QZ33=0,"",(IF(QX33-QZ33=QX$7-QZ$7,$C$2,"")))),"")</f>
        <v/>
      </c>
      <c r="RD33" s="134" t="str">
        <f>IF(RE$7="","",IF(AND(RC33="",RB33=""),IF(OR(AND(QX$7&gt;QZ$7,QX33&gt;QZ33),AND(QX$7&lt;QZ$7,QX33&lt;QZ33),AND(QX$7=QZ$7,QX33=QZ33)),$C$3,""),""))</f>
        <v/>
      </c>
      <c r="RE33" s="110" t="str">
        <f>IF(RE$7="","",IF(RB33="",IF(RC33="",IF(RD33="",0,(IF(QX$7-QZ$7=0,RD33+$C$4,RD33))),RC33),IF(OR(AND(ISBLANK(RA$7),ISBLANK(RA33)),AND(ISTEXT(RA$7),ISTEXT(RA33))),RB33+$C$4,RB33)))</f>
        <v/>
      </c>
      <c r="RF33" s="108"/>
      <c r="RG33" s="132" t="s">
        <v>59</v>
      </c>
      <c r="RH33" s="109"/>
      <c r="RI33" s="109"/>
      <c r="RJ33" s="134" t="str">
        <f>IF(RM$7="","",IF(AND(RF33=RF$7,RH33=RH$7),$C$1,""))</f>
        <v/>
      </c>
      <c r="RK33" s="134" t="str">
        <f>IF(RJ33="",(IF(RF33-RH33=0,"",(IF(RF33-RH33=RF$7-RH$7,$C$2,"")))),"")</f>
        <v/>
      </c>
      <c r="RL33" s="134" t="str">
        <f>IF(RM$7="","",IF(AND(RK33="",RJ33=""),IF(OR(AND(RF$7&gt;RH$7,RF33&gt;RH33),AND(RF$7&lt;RH$7,RF33&lt;RH33),AND(RF$7=RH$7,RF33=RH33)),$C$3,""),""))</f>
        <v/>
      </c>
      <c r="RM33" s="110" t="str">
        <f>IF(RM$7="","",IF(RJ33="",IF(RK33="",IF(RL33="",0,(IF(RF$7-RH$7=0,RL33+$C$4,RL33))),RK33),IF(OR(AND(ISBLANK(RI$7),ISBLANK(RI33)),AND(ISTEXT(RI$7),ISTEXT(RI33))),RJ33+$C$4,RJ33)))</f>
        <v/>
      </c>
      <c r="RN33" s="139" t="s">
        <v>122</v>
      </c>
      <c r="RO33" s="140" t="str">
        <f>IF(ISBLANK(RN$7),"",IF(RN$7=RN33,$C$5,0))</f>
        <v/>
      </c>
      <c r="RP33" s="141">
        <f>SUM($E33,$AV33,$CM33,$ED33,$FU33,$HL33,$JC33,$KT33)</f>
        <v>24</v>
      </c>
      <c r="RQ33" s="142">
        <f>SUM($ML33,$OY33,$QF33,$QW33)</f>
        <v>0</v>
      </c>
      <c r="RR33" s="130">
        <f>SUM($MK33,$RQ33)</f>
        <v>24</v>
      </c>
    </row>
    <row r="34" spans="1:486" ht="15.75" thickBot="1">
      <c r="A34" s="125">
        <f t="shared" si="19"/>
        <v>27</v>
      </c>
      <c r="B34" s="156" t="s">
        <v>115</v>
      </c>
      <c r="C34" s="130">
        <f>SUM($MK34,$RQ34)</f>
        <v>23</v>
      </c>
      <c r="D34" s="130">
        <f>0+IF((OR(L34="",L34=0)),0,1)+IF((OR(S34="",S34=0)),0,1)+IF((OR(Z34="",Z34=0)),0,1)+IF((OR(AG34="",AG34=0)),0,1)+IF((OR(AN34="",AN34=0)),0,1)+IF((OR(AU34="",AU34=0)),0,1)+IF((OR(BC34="",BC34=0)),0,1)+IF((OR(BJ34="",BJ34=0)),0,1)+IF((OR(BQ34="",BQ34=0)),0,1)+IF((OR(BX34="",BX34=0)),0,1)+IF((OR(CE34="",CE34=0)),0,1)+IF((OR(CL34="",CL34=0)),0,1)+IF((OR(CT34="",CT34=0)),0,1)+IF((OR(DA34="",DA34=0)),0,1)+IF((OR(DH34="",DH34=0)),0,1)+IF((OR(DO34="",DO34=0)),0,1)+IF((OR(DV34="",DV34=0)),0,1)+IF((OR(EC34="",EC34=0)),0,1)+IF((OR(EK34="",EK34=0)),0,1)+IF((OR(ER34="",ER34=0)),0,1)+IF((OR(EY34="",EY34=0)),0,1)+IF((OR(FF34="",FF34=0)),0,1)+IF((OR(FM34="",FM34=0)),0,1)+IF((OR(FT34="",FT34=0)),0,1)+IF((OR(GB34="",GB34=0)),0,1)+IF((OR(GI34="",GI34=0)),0,1)+IF((OR(GP34="",GP34=0)),0,1)+IF((OR(GW34="",GW34=0)),0,1)+IF((OR(HD34="",HD34=0)),0,1)+IF((OR(HK34="",HK34=0)),0,1)+IF((OR(HS34="",HS34=0)),0,1)+IF((OR(HZ34="",HZ34=0)),0,1)+IF((OR(IG34="",IG34=0)),0,1)+IF((OR(IN34="",IN34=0)),0,1)+IF((OR(IU34="",IU34=0)),0,1)+IF((OR(JB34="",JB34=0)),0,1)+IF((OR(JJ34="",JJ34=0)),0,1)+IF((OR(JQ34="",JQ34=0)),0,1)+IF((OR(JX34="",JX34=0)),0,1)+IF((OR(KE34="",KE34=0)),0,1)+IF((OR(KL34="",KL34=0)),0,1)+IF((OR(KS34="",KS34=0)),0,1)+IF((OR(LA34="",LA34=0)),0,1)+IF((OR(LH34="",LH34=0)),0,1)+IF((OR(LO34="",LO34=0)),0,1)+IF((OR(LV34="",LV34=0)),0,1)+IF((OR(MC34="",MC34=0)),0,1)+IF((OR(MJ34="",MJ34=0)),0,1)+IF((OR(MT34="",MT34=0)),0,1)+IF((OR(NB34="",NB34=0)),0,1)+IF((OR(NJ34="",NJ34=0)),0,1)+IF((OR(NR34="",NR34=0)),0,1)+IF((OR(NZ34="",NZ34=0)),0,1)+IF((OR(OH34="",OH34=0)),0,1)+IF((OR(OP34="",OP34=0)),0,1)+IF((OR(OX34="",OX34=0)),0,1)+IF((OR(PG34="",PG34=0)),0,1)+IF((OR(PO34="",PO34=0)),0,1)+IF((OR(PW34="",PW34=0)),0,1)+IF((OR(QE34="",QE34=0)),0,1)+IF((OR(QN34="",QN34=0)),0,1)+IF((OR(QV34="",QV34=0)),0,1)+IF((OR(RE34="",RE34=0)),0,1)+IF((OR(RM34="",RM34=0)),0,1)</f>
        <v>10</v>
      </c>
      <c r="E34" s="131">
        <f>SUM(L34,S34,Z34,AG34,AN34,AU34)</f>
        <v>5</v>
      </c>
      <c r="F34" s="108">
        <v>3</v>
      </c>
      <c r="G34" s="132" t="s">
        <v>59</v>
      </c>
      <c r="H34" s="109">
        <v>0</v>
      </c>
      <c r="I34" s="133" t="str">
        <f>IF(L$7="","",IF(AND(F34=F$7,H34=H$7),$C$1,""))</f>
        <v/>
      </c>
      <c r="J34" s="134" t="str">
        <f>IF(I34="",(IF(F34-H34=0,"",(IF(F34-H34=F$7-H$7,$C$2,"")))),"")</f>
        <v/>
      </c>
      <c r="K34" s="134">
        <f>IF(L$7="","",IF(AND(J34="",I34=""),IF(OR(AND(F$7&gt;H$7,F34&gt;H34),AND(F$7&lt;H$7,F34&lt;H34),AND(F$7=H$7,F34=H34)),$C$3,""),""))</f>
        <v>2</v>
      </c>
      <c r="L34" s="110">
        <f>IF(L$7="","",IF(I34="",IF(J34="",IF(K34="",0,K34),J34),I34))</f>
        <v>2</v>
      </c>
      <c r="M34" s="108">
        <v>2</v>
      </c>
      <c r="N34" s="132" t="s">
        <v>59</v>
      </c>
      <c r="O34" s="109">
        <v>1</v>
      </c>
      <c r="P34" s="134" t="str">
        <f>IF(S$7="","",IF(AND(M34=M$7,O34=O$7),$C$1,""))</f>
        <v/>
      </c>
      <c r="Q34" s="134">
        <f>IF(P34="",(IF(M34-O34=0,"",(IF(M34-O34=M$7-O$7,$C$2,"")))),"")</f>
        <v>3</v>
      </c>
      <c r="R34" s="134" t="str">
        <f>IF(S$7="","",IF(AND(Q34="",P34=""),IF(OR(AND(M$7&gt;O$7,M34&gt;O34),AND(M$7&lt;O$7,M34&lt;O34),AND(M$7=O$7,M34=O34)),$C$3,""),""))</f>
        <v/>
      </c>
      <c r="S34" s="110">
        <f>IF(S$7="","",IF(P34="",IF(Q34="",IF(R34="",0,R34),Q34),P34))</f>
        <v>3</v>
      </c>
      <c r="T34" s="108">
        <v>4</v>
      </c>
      <c r="U34" s="132" t="s">
        <v>59</v>
      </c>
      <c r="V34" s="109">
        <v>0</v>
      </c>
      <c r="W34" s="134" t="str">
        <f>IF(Z$7="","",IF(AND(T34=T$7,V34=V$7),$C$1,""))</f>
        <v/>
      </c>
      <c r="X34" s="134" t="str">
        <f>IF(W34="",(IF(T34-V34=0,"",(IF(T34-V34=T$7-V$7,$C$2,"")))),"")</f>
        <v/>
      </c>
      <c r="Y34" s="134" t="str">
        <f>IF(Z$7="","",IF(AND(X34="",W34=""),IF(OR(AND(T$7&gt;V$7,T34&gt;V34),AND(T$7&lt;V$7,T34&lt;V34),AND(T$7=V$7,T34=V34)),$C$3,""),""))</f>
        <v/>
      </c>
      <c r="Z34" s="110">
        <f>IF(Z$7="","",IF(W34="",IF(X34="",IF(Y34="",0,Y34),X34),W34))</f>
        <v>0</v>
      </c>
      <c r="AA34" s="108">
        <v>2</v>
      </c>
      <c r="AB34" s="132" t="s">
        <v>59</v>
      </c>
      <c r="AC34" s="109">
        <v>2</v>
      </c>
      <c r="AD34" s="134" t="str">
        <f>IF(AG$7="","",IF(AND(AA34=AA$7,AC34=AC$7),$C$1,""))</f>
        <v/>
      </c>
      <c r="AE34" s="134" t="str">
        <f>IF(AD34="",(IF(AA34-AC34=0,"",(IF(AA34-AC34=AA$7-AC$7,$C$2,"")))),"")</f>
        <v/>
      </c>
      <c r="AF34" s="134" t="str">
        <f>IF(AG$7="","",IF(AND(AE34="",AD34=""),IF(OR(AND(AA$7&gt;AC$7,AA34&gt;AC34),AND(AA$7&lt;AC$7,AA34&lt;AC34),AND(AA$7=AC$7,AA34=AC34)),$C$3,""),""))</f>
        <v/>
      </c>
      <c r="AG34" s="110" t="str">
        <f>IF(AG$7="","",IF(AD34="",IF(AE34="",IF(AF34="",0,AF34),AE34),AD34))</f>
        <v/>
      </c>
      <c r="AH34" s="108">
        <v>1</v>
      </c>
      <c r="AI34" s="132" t="s">
        <v>59</v>
      </c>
      <c r="AJ34" s="109">
        <v>2</v>
      </c>
      <c r="AK34" s="134" t="str">
        <f>IF(AN$7="","",IF(AND(AH34=AH$7,AJ34=AJ$7),$C$1,""))</f>
        <v/>
      </c>
      <c r="AL34" s="134" t="str">
        <f>IF(AK34="",(IF(AH34-AJ34=0,"",(IF(AH34-AJ34=AH$7-AJ$7,$C$2,"")))),"")</f>
        <v/>
      </c>
      <c r="AM34" s="134" t="str">
        <f>IF(AN$7="","",IF(AND(AL34="",AK34=""),IF(OR(AND(AH$7&gt;AJ$7,AH34&gt;AJ34),AND(AH$7&lt;AJ$7,AH34&lt;AJ34),AND(AH$7=AJ$7,AH34=AJ34)),$C$3,""),""))</f>
        <v/>
      </c>
      <c r="AN34" s="110" t="str">
        <f>IF(AN$7="","",IF(AK34="",IF(AL34="",IF(AM34="",0,AM34),AL34),AK34))</f>
        <v/>
      </c>
      <c r="AO34" s="108">
        <v>1</v>
      </c>
      <c r="AP34" s="132" t="s">
        <v>59</v>
      </c>
      <c r="AQ34" s="109">
        <v>3</v>
      </c>
      <c r="AR34" s="134" t="str">
        <f>IF(AU$7="","",IF(AND(AO34=AO$7,AQ34=AQ$7),$C$1,""))</f>
        <v/>
      </c>
      <c r="AS34" s="134" t="str">
        <f>IF(AR34="",(IF(AO34-AQ34=0,"",(IF(AO34-AQ34=AO$7-AQ$7,$C$2,"")))),"")</f>
        <v/>
      </c>
      <c r="AT34" s="134" t="str">
        <f>IF(AU$7="","",IF(AND(AS34="",AR34=""),IF(OR(AND(AO$7&gt;AQ$7,AO34&gt;AQ34),AND(AO$7&lt;AQ$7,AO34&lt;AQ34),AND(AO$7=AQ$7,AO34=AQ34)),$C$3,""),""))</f>
        <v/>
      </c>
      <c r="AU34" s="110" t="str">
        <f>IF(AU$7="","",IF(AR34="",IF(AS34="",IF(AT34="",0,AT34),AS34),AR34))</f>
        <v/>
      </c>
      <c r="AV34" s="111">
        <f>SUM(BC34,BJ34,BQ34,BX34,CE34,CL34)</f>
        <v>4</v>
      </c>
      <c r="AW34" s="108">
        <v>1</v>
      </c>
      <c r="AX34" s="132" t="s">
        <v>59</v>
      </c>
      <c r="AY34" s="109">
        <v>2</v>
      </c>
      <c r="AZ34" s="134" t="str">
        <f>IF(BC$7="","",IF(AND(AW34=AW$7,AY34=AY$7),$C$1,""))</f>
        <v/>
      </c>
      <c r="BA34" s="134" t="str">
        <f>IF(AZ34="",(IF(AW34-AY34=0,"",(IF(AW34-AY34=AW$7-AY$7,$C$2,"")))),"")</f>
        <v/>
      </c>
      <c r="BB34" s="134">
        <f>IF(BC$7="","",IF(AND(BA34="",AZ34=""),IF(OR(AND(AW$7&gt;AY$7,AW34&gt;AY34),AND(AW$7&lt;AY$7,AW34&lt;AY34),AND(AW$7=AY$7,AW34=AY34)),$C$3,""),""))</f>
        <v>2</v>
      </c>
      <c r="BC34" s="110">
        <f>IF(BC$7="","",IF(AZ34="",IF(BA34="",IF(BB34="",0,BB34),BA34),AZ34))</f>
        <v>2</v>
      </c>
      <c r="BD34" s="108">
        <v>3</v>
      </c>
      <c r="BE34" s="132" t="s">
        <v>59</v>
      </c>
      <c r="BF34" s="109">
        <v>0</v>
      </c>
      <c r="BG34" s="134" t="str">
        <f>IF(BJ$7="","",IF(AND(BD34=BD$7,BF34=BF$7),$C$1,""))</f>
        <v/>
      </c>
      <c r="BH34" s="134" t="str">
        <f>IF(BG34="",(IF(BD34-BF34=0,"",(IF(BD34-BF34=BD$7-BF$7,$C$2,"")))),"")</f>
        <v/>
      </c>
      <c r="BI34" s="134">
        <f>IF(BJ$7="","",IF(AND(BH34="",BG34=""),IF(OR(AND(BD$7&gt;BF$7,BD34&gt;BF34),AND(BD$7&lt;BF$7,BD34&lt;BF34),AND(BD$7=BF$7,BD34=BF34)),$C$3,""),""))</f>
        <v>2</v>
      </c>
      <c r="BJ34" s="110">
        <f>IF(BJ$7="","",IF(BG34="",IF(BH34="",IF(BI34="",0,BI34),BH34),BG34))</f>
        <v>2</v>
      </c>
      <c r="BK34" s="108">
        <v>0</v>
      </c>
      <c r="BL34" s="132" t="s">
        <v>59</v>
      </c>
      <c r="BM34" s="109">
        <v>4</v>
      </c>
      <c r="BN34" s="134" t="str">
        <f>IF(BQ$7="","",IF(AND(BK34=BK$7,BM34=BM$7),$C$1,""))</f>
        <v/>
      </c>
      <c r="BO34" s="134" t="str">
        <f>IF(BN34="",(IF(BK34-BM34=0,"",(IF(BK34-BM34=BK$7-BM$7,$C$2,"")))),"")</f>
        <v/>
      </c>
      <c r="BP34" s="134" t="str">
        <f>IF(BQ$7="","",IF(AND(BO34="",BN34=""),IF(OR(AND(BK$7&gt;BM$7,BK34&gt;BM34),AND(BK$7&lt;BM$7,BK34&lt;BM34),AND(BK$7=BM$7,BK34=BM34)),$C$3,""),""))</f>
        <v/>
      </c>
      <c r="BQ34" s="110" t="str">
        <f>IF(BQ$7="","",IF(BN34="",IF(BO34="",IF(BP34="",0,BP34),BO34),BN34))</f>
        <v/>
      </c>
      <c r="BR34" s="108">
        <v>2</v>
      </c>
      <c r="BS34" s="132" t="s">
        <v>59</v>
      </c>
      <c r="BT34" s="109">
        <v>0</v>
      </c>
      <c r="BU34" s="134" t="str">
        <f>IF(BX$7="","",IF(AND(BR34=BR$7,BT34=BT$7),$C$1,""))</f>
        <v/>
      </c>
      <c r="BV34" s="134" t="str">
        <f>IF(BU34="",(IF(BR34-BT34=0,"",(IF(BR34-BT34=BR$7-BT$7,$C$2,"")))),"")</f>
        <v/>
      </c>
      <c r="BW34" s="134" t="str">
        <f>IF(BX$7="","",IF(AND(BV34="",BU34=""),IF(OR(AND(BR$7&gt;BT$7,BR34&gt;BT34),AND(BR$7&lt;BT$7,BR34&lt;BT34),AND(BR$7=BT$7,BR34=BT34)),$C$3,""),""))</f>
        <v/>
      </c>
      <c r="BX34" s="110" t="str">
        <f>IF(BX$7="","",IF(BU34="",IF(BV34="",IF(BW34="",0,BW34),BV34),BU34))</f>
        <v/>
      </c>
      <c r="BY34" s="108">
        <v>0</v>
      </c>
      <c r="BZ34" s="132" t="s">
        <v>59</v>
      </c>
      <c r="CA34" s="109">
        <v>3</v>
      </c>
      <c r="CB34" s="134" t="str">
        <f>IF(CE$7="","",IF(AND(BY34=BY$7,CA34=CA$7),$C$1,""))</f>
        <v/>
      </c>
      <c r="CC34" s="134" t="str">
        <f>IF(CB34="",(IF(BY34-CA34=0,"",(IF(BY34-CA34=BY$7-CA$7,$C$2,"")))),"")</f>
        <v/>
      </c>
      <c r="CD34" s="134" t="str">
        <f>IF(CE$7="","",IF(AND(CC34="",CB34=""),IF(OR(AND(BY$7&gt;CA$7,BY34&gt;CA34),AND(BY$7&lt;CA$7,BY34&lt;CA34),AND(BY$7=CA$7,BY34=CA34)),$C$3,""),""))</f>
        <v/>
      </c>
      <c r="CE34" s="110" t="str">
        <f>IF(CE$7="","",IF(CB34="",IF(CC34="",IF(CD34="",0,CD34),CC34),CB34))</f>
        <v/>
      </c>
      <c r="CF34" s="108">
        <v>2</v>
      </c>
      <c r="CG34" s="132" t="s">
        <v>59</v>
      </c>
      <c r="CH34" s="109">
        <v>1</v>
      </c>
      <c r="CI34" s="134" t="str">
        <f>IF(CL$7="","",IF(AND(CF34=CF$7,CH34=CH$7),$C$1,""))</f>
        <v/>
      </c>
      <c r="CJ34" s="134" t="str">
        <f>IF(CI34="",(IF(CF34-CH34=0,"",(IF(CF34-CH34=CF$7-CH$7,$C$2,"")))),"")</f>
        <v/>
      </c>
      <c r="CK34" s="134" t="str">
        <f>IF(CL$7="","",IF(AND(CJ34="",CI34=""),IF(OR(AND(CF$7&gt;CH$7,CF34&gt;CH34),AND(CF$7&lt;CH$7,CF34&lt;CH34),AND(CF$7=CH$7,CF34=CH34)),$C$3,""),""))</f>
        <v/>
      </c>
      <c r="CL34" s="110" t="str">
        <f>IF(CL$7="","",IF(CI34="",IF(CJ34="",IF(CK34="",0,CK34),CJ34),CI34))</f>
        <v/>
      </c>
      <c r="CM34" s="112">
        <f>SUM(CT34,DA34,DH34,DO34,DV34,EC34)</f>
        <v>2</v>
      </c>
      <c r="CN34" s="108">
        <v>2</v>
      </c>
      <c r="CO34" s="132" t="s">
        <v>59</v>
      </c>
      <c r="CP34" s="109">
        <v>0</v>
      </c>
      <c r="CQ34" s="134" t="str">
        <f>IF(CT$7="","",IF(AND(CN34=CN$7,CP34=CP$7),$C$1,""))</f>
        <v/>
      </c>
      <c r="CR34" s="134" t="str">
        <f>IF(CQ34="",(IF(CN34-CP34=0,"",(IF(CN34-CP34=CN$7-CP$7,$C$2,"")))),"")</f>
        <v/>
      </c>
      <c r="CS34" s="134">
        <f>IF(CT$7="","",IF(AND(CR34="",CQ34=""),IF(OR(AND(CN$7&gt;CP$7,CN34&gt;CP34),AND(CN$7&lt;CP$7,CN34&lt;CP34),AND(CN$7=CP$7,CN34=CP34)),$C$3,""),""))</f>
        <v>2</v>
      </c>
      <c r="CT34" s="110">
        <f>IF(CT$7="","",IF(CQ34="",IF(CR34="",IF(CS34="",0,CS34),CR34),CQ34))</f>
        <v>2</v>
      </c>
      <c r="CU34" s="108">
        <v>1</v>
      </c>
      <c r="CV34" s="132" t="s">
        <v>59</v>
      </c>
      <c r="CW34" s="109">
        <v>1</v>
      </c>
      <c r="CX34" s="134" t="str">
        <f>IF(DA$7="","",IF(AND(CU34=CU$7,CW34=CW$7),$C$1,""))</f>
        <v/>
      </c>
      <c r="CY34" s="134" t="str">
        <f>IF(CX34="",(IF(CU34-CW34=0,"",(IF(CU34-CW34=CU$7-CW$7,$C$2,"")))),"")</f>
        <v/>
      </c>
      <c r="CZ34" s="134" t="str">
        <f>IF(DA$7="","",IF(AND(CY34="",CX34=""),IF(OR(AND(CU$7&gt;CW$7,CU34&gt;CW34),AND(CU$7&lt;CW$7,CU34&lt;CW34),AND(CU$7=CW$7,CU34=CW34)),$C$3,""),""))</f>
        <v/>
      </c>
      <c r="DA34" s="110">
        <f>IF(DA$7="","",IF(CX34="",IF(CY34="",IF(CZ34="",0,CZ34),CY34),CX34))</f>
        <v>0</v>
      </c>
      <c r="DB34" s="108">
        <v>2</v>
      </c>
      <c r="DC34" s="132" t="s">
        <v>59</v>
      </c>
      <c r="DD34" s="109">
        <v>1</v>
      </c>
      <c r="DE34" s="134" t="str">
        <f>IF(DH$7="","",IF(AND(DB34=DB$7,DD34=DD$7),$C$1,""))</f>
        <v/>
      </c>
      <c r="DF34" s="134" t="str">
        <f>IF(DE34="",(IF(DB34-DD34=0,"",(IF(DB34-DD34=DB$7-DD$7,$C$2,"")))),"")</f>
        <v/>
      </c>
      <c r="DG34" s="134" t="str">
        <f>IF(DH$7="","",IF(AND(DF34="",DE34=""),IF(OR(AND(DB$7&gt;DD$7,DB34&gt;DD34),AND(DB$7&lt;DD$7,DB34&lt;DD34),AND(DB$7=DD$7,DB34=DD34)),$C$3,""),""))</f>
        <v/>
      </c>
      <c r="DH34" s="110" t="str">
        <f>IF(DH$7="","",IF(DE34="",IF(DF34="",IF(DG34="",0,DG34),DF34),DE34))</f>
        <v/>
      </c>
      <c r="DI34" s="108">
        <v>1</v>
      </c>
      <c r="DJ34" s="132" t="s">
        <v>59</v>
      </c>
      <c r="DK34" s="109">
        <v>2</v>
      </c>
      <c r="DL34" s="134" t="str">
        <f>IF(DO$7="","",IF(AND(DI34=DI$7,DK34=DK$7),$C$1,""))</f>
        <v/>
      </c>
      <c r="DM34" s="134" t="str">
        <f>IF(DL34="",(IF(DI34-DK34=0,"",(IF(DI34-DK34=DI$7-DK$7,$C$2,"")))),"")</f>
        <v/>
      </c>
      <c r="DN34" s="134" t="str">
        <f>IF(DO$7="","",IF(AND(DM34="",DL34=""),IF(OR(AND(DI$7&gt;DK$7,DI34&gt;DK34),AND(DI$7&lt;DK$7,DI34&lt;DK34),AND(DI$7=DK$7,DI34=DK34)),$C$3,""),""))</f>
        <v/>
      </c>
      <c r="DO34" s="110" t="str">
        <f>IF(DO$7="","",IF(DL34="",IF(DM34="",IF(DN34="",0,DN34),DM34),DL34))</f>
        <v/>
      </c>
      <c r="DP34" s="108">
        <v>1</v>
      </c>
      <c r="DQ34" s="132" t="s">
        <v>59</v>
      </c>
      <c r="DR34" s="109">
        <v>3</v>
      </c>
      <c r="DS34" s="134" t="str">
        <f>IF(DV$7="","",IF(AND(DP34=DP$7,DR34=DR$7),$C$1,""))</f>
        <v/>
      </c>
      <c r="DT34" s="134" t="str">
        <f>IF(DS34="",(IF(DP34-DR34=0,"",(IF(DP34-DR34=DP$7-DR$7,$C$2,"")))),"")</f>
        <v/>
      </c>
      <c r="DU34" s="134" t="str">
        <f>IF(DV$7="","",IF(AND(DT34="",DS34=""),IF(OR(AND(DP$7&gt;DR$7,DP34&gt;DR34),AND(DP$7&lt;DR$7,DP34&lt;DR34),AND(DP$7=DR$7,DP34=DR34)),$C$3,""),""))</f>
        <v/>
      </c>
      <c r="DV34" s="110" t="str">
        <f>IF(DV$7="","",IF(DS34="",IF(DT34="",IF(DU34="",0,DU34),DT34),DS34))</f>
        <v/>
      </c>
      <c r="DW34" s="108">
        <v>2</v>
      </c>
      <c r="DX34" s="132" t="s">
        <v>59</v>
      </c>
      <c r="DY34" s="109">
        <v>2</v>
      </c>
      <c r="DZ34" s="134" t="str">
        <f>IF(EC$7="","",IF(AND(DW34=DW$7,DY34=DY$7),$C$1,""))</f>
        <v/>
      </c>
      <c r="EA34" s="134" t="str">
        <f>IF(DZ34="",(IF(DW34-DY34=0,"",(IF(DW34-DY34=DW$7-DY$7,$C$2,"")))),"")</f>
        <v/>
      </c>
      <c r="EB34" s="134" t="str">
        <f>IF(EC$7="","",IF(AND(EA34="",DZ34=""),IF(OR(AND(DW$7&gt;DY$7,DW34&gt;DY34),AND(DW$7&lt;DY$7,DW34&lt;DY34),AND(DW$7=DY$7,DW34=DY34)),$C$3,""),""))</f>
        <v/>
      </c>
      <c r="EC34" s="110" t="str">
        <f>IF(EC$7="","",IF(DZ34="",IF(EA34="",IF(EB34="",0,EB34),EA34),DZ34))</f>
        <v/>
      </c>
      <c r="ED34" s="113">
        <f>SUM(EK34,ER34,EY34,FF34,FM34,FT34)</f>
        <v>3</v>
      </c>
      <c r="EE34" s="108">
        <v>1</v>
      </c>
      <c r="EF34" s="132" t="s">
        <v>59</v>
      </c>
      <c r="EG34" s="109">
        <v>1</v>
      </c>
      <c r="EH34" s="134" t="str">
        <f>IF(EK$7="","",IF(AND(EE34=EE$7,EG34=EG$7),$C$1,""))</f>
        <v/>
      </c>
      <c r="EI34" s="134" t="str">
        <f>IF(EH34="",(IF(EE34-EG34=0,"",(IF(EE34-EG34=EE$7-EG$7,$C$2,"")))),"")</f>
        <v/>
      </c>
      <c r="EJ34" s="134" t="str">
        <f>IF(EK$7="","",IF(AND(EI34="",EH34=""),IF(OR(AND(EE$7&gt;EG$7,EE34&gt;EG34),AND(EE$7&lt;EG$7,EE34&lt;EG34),AND(EE$7=EG$7,EE34=EG34)),$C$3,""),""))</f>
        <v/>
      </c>
      <c r="EK34" s="110">
        <f>IF(EK$7="","",IF(EH34="",IF(EI34="",IF(EJ34="",0,EJ34),EI34),EH34))</f>
        <v>0</v>
      </c>
      <c r="EL34" s="108">
        <v>2</v>
      </c>
      <c r="EM34" s="132" t="s">
        <v>59</v>
      </c>
      <c r="EN34" s="109">
        <v>3</v>
      </c>
      <c r="EO34" s="134" t="str">
        <f>IF(ER$7="","",IF(AND(EL34=EL$7,EN34=EN$7),$C$1,""))</f>
        <v/>
      </c>
      <c r="EP34" s="134">
        <f>IF(EO34="",(IF(EL34-EN34=0,"",(IF(EL34-EN34=EL$7-EN$7,$C$2,"")))),"")</f>
        <v>3</v>
      </c>
      <c r="EQ34" s="134" t="str">
        <f>IF(ER$7="","",IF(AND(EP34="",EO34=""),IF(OR(AND(EL$7&gt;EN$7,EL34&gt;EN34),AND(EL$7&lt;EN$7,EL34&lt;EN34),AND(EL$7=EN$7,EL34=EN34)),$C$3,""),""))</f>
        <v/>
      </c>
      <c r="ER34" s="110">
        <f>IF(ER$7="","",IF(EO34="",IF(EP34="",IF(EQ34="",0,EQ34),EP34),EO34))</f>
        <v>3</v>
      </c>
      <c r="ES34" s="108">
        <v>0</v>
      </c>
      <c r="ET34" s="132" t="s">
        <v>59</v>
      </c>
      <c r="EU34" s="109">
        <v>2</v>
      </c>
      <c r="EV34" s="134" t="str">
        <f>IF(EY$7="","",IF(AND(ES34=ES$7,EU34=EU$7),$C$1,""))</f>
        <v/>
      </c>
      <c r="EW34" s="134" t="str">
        <f>IF(EV34="",(IF(ES34-EU34=0,"",(IF(ES34-EU34=ES$7-EU$7,$C$2,"")))),"")</f>
        <v/>
      </c>
      <c r="EX34" s="134" t="str">
        <f>IF(EY$7="","",IF(AND(EW34="",EV34=""),IF(OR(AND(ES$7&gt;EU$7,ES34&gt;EU34),AND(ES$7&lt;EU$7,ES34&lt;EU34),AND(ES$7=EU$7,ES34=EU34)),$C$3,""),""))</f>
        <v/>
      </c>
      <c r="EY34" s="110" t="str">
        <f>IF(EY$7="","",IF(EV34="",IF(EW34="",IF(EX34="",0,EX34),EW34),EV34))</f>
        <v/>
      </c>
      <c r="EZ34" s="108">
        <v>3</v>
      </c>
      <c r="FA34" s="132" t="s">
        <v>59</v>
      </c>
      <c r="FB34" s="109">
        <v>0</v>
      </c>
      <c r="FC34" s="134" t="str">
        <f>IF(FF$7="","",IF(AND(EZ34=EZ$7,FB34=FB$7),$C$1,""))</f>
        <v/>
      </c>
      <c r="FD34" s="134" t="str">
        <f>IF(FC34="",(IF(EZ34-FB34=0,"",(IF(EZ34-FB34=EZ$7-FB$7,$C$2,"")))),"")</f>
        <v/>
      </c>
      <c r="FE34" s="134" t="str">
        <f>IF(FF$7="","",IF(AND(FD34="",FC34=""),IF(OR(AND(EZ$7&gt;FB$7,EZ34&gt;FB34),AND(EZ$7&lt;FB$7,EZ34&lt;FB34),AND(EZ$7=FB$7,EZ34=FB34)),$C$3,""),""))</f>
        <v/>
      </c>
      <c r="FF34" s="110" t="str">
        <f>IF(FF$7="","",IF(FC34="",IF(FD34="",IF(FE34="",0,FE34),FD34),FC34))</f>
        <v/>
      </c>
      <c r="FG34" s="108">
        <v>3</v>
      </c>
      <c r="FH34" s="132" t="s">
        <v>59</v>
      </c>
      <c r="FI34" s="109">
        <v>1</v>
      </c>
      <c r="FJ34" s="134" t="str">
        <f>IF(FM$7="","",IF(AND(FG34=FG$7,FI34=FI$7),$C$1,""))</f>
        <v/>
      </c>
      <c r="FK34" s="134" t="str">
        <f>IF(FJ34="",(IF(FG34-FI34=0,"",(IF(FG34-FI34=FG$7-FI$7,$C$2,"")))),"")</f>
        <v/>
      </c>
      <c r="FL34" s="134" t="str">
        <f>IF(FM$7="","",IF(AND(FK34="",FJ34=""),IF(OR(AND(FG$7&gt;FI$7,FG34&gt;FI34),AND(FG$7&lt;FI$7,FG34&lt;FI34),AND(FG$7=FI$7,FG34=FI34)),$C$3,""),""))</f>
        <v/>
      </c>
      <c r="FM34" s="110" t="str">
        <f>IF(FM$7="","",IF(FJ34="",IF(FK34="",IF(FL34="",0,FL34),FK34),FJ34))</f>
        <v/>
      </c>
      <c r="FN34" s="108">
        <v>0</v>
      </c>
      <c r="FO34" s="132" t="s">
        <v>59</v>
      </c>
      <c r="FP34" s="109">
        <v>2</v>
      </c>
      <c r="FQ34" s="134" t="str">
        <f>IF(FT$7="","",IF(AND(FN34=FN$7,FP34=FP$7),$C$1,""))</f>
        <v/>
      </c>
      <c r="FR34" s="134" t="str">
        <f>IF(FQ34="",(IF(FN34-FP34=0,"",(IF(FN34-FP34=FN$7-FP$7,$C$2,"")))),"")</f>
        <v/>
      </c>
      <c r="FS34" s="134" t="str">
        <f>IF(FT$7="","",IF(AND(FR34="",FQ34=""),IF(OR(AND(FN$7&gt;FP$7,FN34&gt;FP34),AND(FN$7&lt;FP$7,FN34&lt;FP34),AND(FN$7=FP$7,FN34=FP34)),$C$3,""),""))</f>
        <v/>
      </c>
      <c r="FT34" s="110" t="str">
        <f>IF(FT$7="","",IF(FQ34="",IF(FR34="",IF(FS34="",0,FS34),FR34),FQ34))</f>
        <v/>
      </c>
      <c r="FU34" s="114">
        <f>SUM(GB34,GI34,GP34,GW34,HD34,HK34)</f>
        <v>2</v>
      </c>
      <c r="FV34" s="108">
        <v>1</v>
      </c>
      <c r="FW34" s="132" t="s">
        <v>59</v>
      </c>
      <c r="FX34" s="109">
        <v>1</v>
      </c>
      <c r="FY34" s="134" t="str">
        <f>IF(GB$7="","",IF(AND(FV34=FV$7,FX34=FX$7),$C$1,""))</f>
        <v/>
      </c>
      <c r="FZ34" s="134" t="str">
        <f>IF(FY34="",(IF(FV34-FX34=0,"",(IF(FV34-FX34=FV$7-FX$7,$C$2,"")))),"")</f>
        <v/>
      </c>
      <c r="GA34" s="134" t="str">
        <f>IF(GB$7="","",IF(AND(FZ34="",FY34=""),IF(OR(AND(FV$7&gt;FX$7,FV34&gt;FX34),AND(FV$7&lt;FX$7,FV34&lt;FX34),AND(FV$7=FX$7,FV34=FX34)),$C$3,""),""))</f>
        <v/>
      </c>
      <c r="GB34" s="110">
        <f>IF(GB$7="","",IF(FY34="",IF(FZ34="",IF(GA34="",0,GA34),FZ34),FY34))</f>
        <v>0</v>
      </c>
      <c r="GC34" s="108">
        <v>2</v>
      </c>
      <c r="GD34" s="132" t="s">
        <v>59</v>
      </c>
      <c r="GE34" s="109">
        <v>0</v>
      </c>
      <c r="GF34" s="134" t="str">
        <f>IF(GI$7="","",IF(AND(GC34=GC$7,GE34=GE$7),$C$1,""))</f>
        <v/>
      </c>
      <c r="GG34" s="134" t="str">
        <f>IF(GF34="",(IF(GC34-GE34=0,"",(IF(GC34-GE34=GC$7-GE$7,$C$2,"")))),"")</f>
        <v/>
      </c>
      <c r="GH34" s="134">
        <f>IF(GI$7="","",IF(AND(GG34="",GF34=""),IF(OR(AND(GC$7&gt;GE$7,GC34&gt;GE34),AND(GC$7&lt;GE$7,GC34&lt;GE34),AND(GC$7=GE$7,GC34=GE34)),$C$3,""),""))</f>
        <v>2</v>
      </c>
      <c r="GI34" s="110">
        <f>IF(GI$7="","",IF(GF34="",IF(GG34="",IF(GH34="",0,GH34),GG34),GF34))</f>
        <v>2</v>
      </c>
      <c r="GJ34" s="108">
        <v>1</v>
      </c>
      <c r="GK34" s="132" t="s">
        <v>59</v>
      </c>
      <c r="GL34" s="109">
        <v>2</v>
      </c>
      <c r="GM34" s="134" t="str">
        <f>IF(GP$7="","",IF(AND(GJ34=GJ$7,GL34=GL$7),$C$1,""))</f>
        <v/>
      </c>
      <c r="GN34" s="134" t="str">
        <f>IF(GM34="",(IF(GJ34-GL34=0,"",(IF(GJ34-GL34=GJ$7-GL$7,$C$2,"")))),"")</f>
        <v/>
      </c>
      <c r="GO34" s="134" t="str">
        <f>IF(GP$7="","",IF(AND(GN34="",GM34=""),IF(OR(AND(GJ$7&gt;GL$7,GJ34&gt;GL34),AND(GJ$7&lt;GL$7,GJ34&lt;GL34),AND(GJ$7=GL$7,GJ34=GL34)),$C$3,""),""))</f>
        <v/>
      </c>
      <c r="GP34" s="110" t="str">
        <f>IF(GP$7="","",IF(GM34="",IF(GN34="",IF(GO34="",0,GO34),GN34),GM34))</f>
        <v/>
      </c>
      <c r="GQ34" s="108">
        <v>0</v>
      </c>
      <c r="GR34" s="132" t="s">
        <v>59</v>
      </c>
      <c r="GS34" s="109">
        <v>0</v>
      </c>
      <c r="GT34" s="134" t="str">
        <f>IF(GW$7="","",IF(AND(GQ34=GQ$7,GS34=GS$7),$C$1,""))</f>
        <v/>
      </c>
      <c r="GU34" s="134" t="str">
        <f>IF(GT34="",(IF(GQ34-GS34=0,"",(IF(GQ34-GS34=GQ$7-GS$7,$C$2,"")))),"")</f>
        <v/>
      </c>
      <c r="GV34" s="134" t="str">
        <f>IF(GW$7="","",IF(AND(GU34="",GT34=""),IF(OR(AND(GQ$7&gt;GS$7,GQ34&gt;GS34),AND(GQ$7&lt;GS$7,GQ34&lt;GS34),AND(GQ$7=GS$7,GQ34=GS34)),$C$3,""),""))</f>
        <v/>
      </c>
      <c r="GW34" s="110" t="str">
        <f>IF(GW$7="","",IF(GT34="",IF(GU34="",IF(GV34="",0,GV34),GU34),GT34))</f>
        <v/>
      </c>
      <c r="GX34" s="108">
        <v>0</v>
      </c>
      <c r="GY34" s="132" t="s">
        <v>59</v>
      </c>
      <c r="GZ34" s="109">
        <v>1</v>
      </c>
      <c r="HA34" s="134" t="str">
        <f>IF(HD$7="","",IF(AND(GX34=GX$7,GZ34=GZ$7),$C$1,""))</f>
        <v/>
      </c>
      <c r="HB34" s="134" t="str">
        <f>IF(HA34="",(IF(GX34-GZ34=0,"",(IF(GX34-GZ34=GX$7-GZ$7,$C$2,"")))),"")</f>
        <v/>
      </c>
      <c r="HC34" s="134" t="str">
        <f>IF(HD$7="","",IF(AND(HB34="",HA34=""),IF(OR(AND(GX$7&gt;GZ$7,GX34&gt;GZ34),AND(GX$7&lt;GZ$7,GX34&lt;GZ34),AND(GX$7=GZ$7,GX34=GZ34)),$C$3,""),""))</f>
        <v/>
      </c>
      <c r="HD34" s="110" t="str">
        <f>IF(HD$7="","",IF(HA34="",IF(HB34="",IF(HC34="",0,HC34),HB34),HA34))</f>
        <v/>
      </c>
      <c r="HE34" s="108">
        <v>1</v>
      </c>
      <c r="HF34" s="132" t="s">
        <v>59</v>
      </c>
      <c r="HG34" s="109">
        <v>3</v>
      </c>
      <c r="HH34" s="134" t="str">
        <f>IF(HK$7="","",IF(AND(HE34=HE$7,HG34=HG$7),$C$1,""))</f>
        <v/>
      </c>
      <c r="HI34" s="134" t="str">
        <f>IF(HH34="",(IF(HE34-HG34=0,"",(IF(HE34-HG34=HE$7-HG$7,$C$2,"")))),"")</f>
        <v/>
      </c>
      <c r="HJ34" s="134" t="str">
        <f>IF(HK$7="","",IF(AND(HI34="",HH34=""),IF(OR(AND(HE$7&gt;HG$7,HE34&gt;HG34),AND(HE$7&lt;HG$7,HE34&lt;HG34),AND(HE$7=HG$7,HE34=HG34)),$C$3,""),""))</f>
        <v/>
      </c>
      <c r="HK34" s="110" t="str">
        <f>IF(HK$7="","",IF(HH34="",IF(HI34="",IF(HJ34="",0,HJ34),HI34),HH34))</f>
        <v/>
      </c>
      <c r="HL34" s="115">
        <f>SUM(HS34,HZ34,IG34,IN34,IU34,JB34)</f>
        <v>2</v>
      </c>
      <c r="HM34" s="108">
        <v>3</v>
      </c>
      <c r="HN34" s="132" t="s">
        <v>59</v>
      </c>
      <c r="HO34" s="109">
        <v>1</v>
      </c>
      <c r="HP34" s="134" t="str">
        <f>IF(HS$7="","",IF(AND(HM34=HM$7,HO34=HO$7),$C$1,""))</f>
        <v/>
      </c>
      <c r="HQ34" s="134" t="str">
        <f>IF(HP34="",(IF(HM34-HO34=0,"",(IF(HM34-HO34=HM$7-HO$7,$C$2,"")))),"")</f>
        <v/>
      </c>
      <c r="HR34" s="134">
        <f>IF(HS$7="","",IF(AND(HQ34="",HP34=""),IF(OR(AND(HM$7&gt;HO$7,HM34&gt;HO34),AND(HM$7&lt;HO$7,HM34&lt;HO34),AND(HM$7=HO$7,HM34=HO34)),$C$3,""),""))</f>
        <v>2</v>
      </c>
      <c r="HS34" s="110">
        <f>IF(HS$7="","",IF(HP34="",IF(HQ34="",IF(HR34="",0,HR34),HQ34),HP34))</f>
        <v>2</v>
      </c>
      <c r="HT34" s="108">
        <v>0</v>
      </c>
      <c r="HU34" s="132" t="s">
        <v>59</v>
      </c>
      <c r="HV34" s="109">
        <v>2</v>
      </c>
      <c r="HW34" s="134" t="str">
        <f>IF(HZ$7="","",IF(AND(HT34=HT$7,HV34=HV$7),$C$1,""))</f>
        <v/>
      </c>
      <c r="HX34" s="134" t="str">
        <f>IF(HW34="",(IF(HT34-HV34=0,"",(IF(HT34-HV34=HT$7-HV$7,$C$2,"")))),"")</f>
        <v/>
      </c>
      <c r="HY34" s="134" t="str">
        <f>IF(HZ$7="","",IF(AND(HX34="",HW34=""),IF(OR(AND(HT$7&gt;HV$7,HT34&gt;HV34),AND(HT$7&lt;HV$7,HT34&lt;HV34),AND(HT$7=HV$7,HT34=HV34)),$C$3,""),""))</f>
        <v/>
      </c>
      <c r="HZ34" s="110">
        <f>IF(HZ$7="","",IF(HW34="",IF(HX34="",IF(HY34="",0,HY34),HX34),HW34))</f>
        <v>0</v>
      </c>
      <c r="IA34" s="108">
        <v>1</v>
      </c>
      <c r="IB34" s="132" t="s">
        <v>59</v>
      </c>
      <c r="IC34" s="109">
        <v>3</v>
      </c>
      <c r="ID34" s="134" t="str">
        <f>IF(IG$7="","",IF(AND(IA34=IA$7,IC34=IC$7),$C$1,""))</f>
        <v/>
      </c>
      <c r="IE34" s="134" t="str">
        <f>IF(ID34="",(IF(IA34-IC34=0,"",(IF(IA34-IC34=IA$7-IC$7,$C$2,"")))),"")</f>
        <v/>
      </c>
      <c r="IF34" s="134" t="str">
        <f>IF(IG$7="","",IF(AND(IE34="",ID34=""),IF(OR(AND(IA$7&gt;IC$7,IA34&gt;IC34),AND(IA$7&lt;IC$7,IA34&lt;IC34),AND(IA$7=IC$7,IA34=IC34)),$C$3,""),""))</f>
        <v/>
      </c>
      <c r="IG34" s="110" t="str">
        <f>IF(IG$7="","",IF(ID34="",IF(IE34="",IF(IF34="",0,IF34),IE34),ID34))</f>
        <v/>
      </c>
      <c r="IH34" s="108">
        <v>0</v>
      </c>
      <c r="II34" s="132" t="s">
        <v>59</v>
      </c>
      <c r="IJ34" s="109">
        <v>0</v>
      </c>
      <c r="IK34" s="134" t="str">
        <f>IF(IN$7="","",IF(AND(IH34=IH$7,IJ34=IJ$7),$C$1,""))</f>
        <v/>
      </c>
      <c r="IL34" s="134" t="str">
        <f>IF(IK34="",(IF(IH34-IJ34=0,"",(IF(IH34-IJ34=IH$7-IJ$7,$C$2,"")))),"")</f>
        <v/>
      </c>
      <c r="IM34" s="134" t="str">
        <f>IF(IN$7="","",IF(AND(IL34="",IK34=""),IF(OR(AND(IH$7&gt;IJ$7,IH34&gt;IJ34),AND(IH$7&lt;IJ$7,IH34&lt;IJ34),AND(IH$7=IJ$7,IH34=IJ34)),$C$3,""),""))</f>
        <v/>
      </c>
      <c r="IN34" s="110" t="str">
        <f>IF(IN$7="","",IF(IK34="",IF(IL34="",IF(IM34="",0,IM34),IL34),IK34))</f>
        <v/>
      </c>
      <c r="IO34" s="108">
        <v>1</v>
      </c>
      <c r="IP34" s="132" t="s">
        <v>59</v>
      </c>
      <c r="IQ34" s="109">
        <v>3</v>
      </c>
      <c r="IR34" s="134" t="str">
        <f>IF(IU$7="","",IF(AND(IO34=IO$7,IQ34=IQ$7),$C$1,""))</f>
        <v/>
      </c>
      <c r="IS34" s="134" t="str">
        <f>IF(IR34="",(IF(IO34-IQ34=0,"",(IF(IO34-IQ34=IO$7-IQ$7,$C$2,"")))),"")</f>
        <v/>
      </c>
      <c r="IT34" s="134" t="str">
        <f>IF(IU$7="","",IF(AND(IS34="",IR34=""),IF(OR(AND(IO$7&gt;IQ$7,IO34&gt;IQ34),AND(IO$7&lt;IQ$7,IO34&lt;IQ34),AND(IO$7=IQ$7,IO34=IQ34)),$C$3,""),""))</f>
        <v/>
      </c>
      <c r="IU34" s="110" t="str">
        <f>IF(IU$7="","",IF(IR34="",IF(IS34="",IF(IT34="",0,IT34),IS34),IR34))</f>
        <v/>
      </c>
      <c r="IV34" s="108">
        <v>2</v>
      </c>
      <c r="IW34" s="132" t="s">
        <v>59</v>
      </c>
      <c r="IX34" s="109">
        <v>1</v>
      </c>
      <c r="IY34" s="134" t="str">
        <f>IF(JB$7="","",IF(AND(IV34=IV$7,IX34=IX$7),$C$1,""))</f>
        <v/>
      </c>
      <c r="IZ34" s="134" t="str">
        <f>IF(IY34="",(IF(IV34-IX34=0,"",(IF(IV34-IX34=IV$7-IX$7,$C$2,"")))),"")</f>
        <v/>
      </c>
      <c r="JA34" s="134" t="str">
        <f>IF(JB$7="","",IF(AND(IZ34="",IY34=""),IF(OR(AND(IV$7&gt;IX$7,IV34&gt;IX34),AND(IV$7&lt;IX$7,IV34&lt;IX34),AND(IV$7=IX$7,IV34=IX34)),$C$3,""),""))</f>
        <v/>
      </c>
      <c r="JB34" s="110" t="str">
        <f>IF(JB$7="","",IF(IY34="",IF(IZ34="",IF(JA34="",0,JA34),IZ34),IY34))</f>
        <v/>
      </c>
      <c r="JC34" s="116">
        <f>SUM(JJ34,JQ34,JX34,KE34,KL34,KS34)</f>
        <v>5</v>
      </c>
      <c r="JD34" s="108">
        <v>2</v>
      </c>
      <c r="JE34" s="132" t="s">
        <v>59</v>
      </c>
      <c r="JF34" s="109">
        <v>1</v>
      </c>
      <c r="JG34" s="134" t="str">
        <f>IF(JJ$7="","",IF(AND(JD34=JD$7,JF34=JF$7),$C$1,""))</f>
        <v/>
      </c>
      <c r="JH34" s="134" t="str">
        <f>IF(JG34="",(IF(JD34-JF34=0,"",(IF(JD34-JF34=JD$7-JF$7,$C$2,"")))),"")</f>
        <v/>
      </c>
      <c r="JI34" s="134">
        <f>IF(JJ$7="","",IF(AND(JH34="",JG34=""),IF(OR(AND(JD$7&gt;JF$7,JD34&gt;JF34),AND(JD$7&lt;JF$7,JD34&lt;JF34),AND(JD$7=JF$7,JD34=JF34)),$C$3,""),""))</f>
        <v>2</v>
      </c>
      <c r="JJ34" s="110">
        <f>IF(JJ$7="","",IF(JG34="",IF(JH34="",IF(JI34="",0,JI34),JH34),JG34))</f>
        <v>2</v>
      </c>
      <c r="JK34" s="108">
        <v>0</v>
      </c>
      <c r="JL34" s="132" t="s">
        <v>59</v>
      </c>
      <c r="JM34" s="109">
        <v>1</v>
      </c>
      <c r="JN34" s="134" t="str">
        <f>IF(JQ$7="","",IF(AND(JK34=JK$7,JM34=JM$7),$C$1,""))</f>
        <v/>
      </c>
      <c r="JO34" s="134">
        <f>IF(JN34="",(IF(JK34-JM34=0,"",(IF(JK34-JM34=JK$7-JM$7,$C$2,"")))),"")</f>
        <v>3</v>
      </c>
      <c r="JP34" s="134" t="str">
        <f>IF(JQ$7="","",IF(AND(JO34="",JN34=""),IF(OR(AND(JK$7&gt;JM$7,JK34&gt;JM34),AND(JK$7&lt;JM$7,JK34&lt;JM34),AND(JK$7=JM$7,JK34=JM34)),$C$3,""),""))</f>
        <v/>
      </c>
      <c r="JQ34" s="110">
        <f>IF(JQ$7="","",IF(JN34="",IF(JO34="",IF(JP34="",0,JP34),JO34),JN34))</f>
        <v>3</v>
      </c>
      <c r="JR34" s="108">
        <v>3</v>
      </c>
      <c r="JS34" s="132" t="s">
        <v>59</v>
      </c>
      <c r="JT34" s="109">
        <v>0</v>
      </c>
      <c r="JU34" s="134" t="str">
        <f>IF(JX$7="","",IF(AND(JR34=JR$7,JT34=JT$7),$C$1,""))</f>
        <v/>
      </c>
      <c r="JV34" s="134" t="str">
        <f>IF(JU34="",(IF(JR34-JT34=0,"",(IF(JR34-JT34=JR$7-JT$7,$C$2,"")))),"")</f>
        <v/>
      </c>
      <c r="JW34" s="134" t="str">
        <f>IF(JX$7="","",IF(AND(JV34="",JU34=""),IF(OR(AND(JR$7&gt;JT$7,JR34&gt;JT34),AND(JR$7&lt;JT$7,JR34&lt;JT34),AND(JR$7=JT$7,JR34=JT34)),$C$3,""),""))</f>
        <v/>
      </c>
      <c r="JX34" s="110" t="str">
        <f>IF(JX$7="","",IF(JU34="",IF(JV34="",IF(JW34="",0,JW34),JV34),JU34))</f>
        <v/>
      </c>
      <c r="JY34" s="108">
        <v>2</v>
      </c>
      <c r="JZ34" s="132" t="s">
        <v>59</v>
      </c>
      <c r="KA34" s="109">
        <v>2</v>
      </c>
      <c r="KB34" s="134" t="str">
        <f>IF(KE$7="","",IF(AND(JY34=JY$7,KA34=KA$7),$C$1,""))</f>
        <v/>
      </c>
      <c r="KC34" s="134" t="str">
        <f>IF(KB34="",(IF(JY34-KA34=0,"",(IF(JY34-KA34=JY$7-KA$7,$C$2,"")))),"")</f>
        <v/>
      </c>
      <c r="KD34" s="134" t="str">
        <f>IF(KE$7="","",IF(AND(KC34="",KB34=""),IF(OR(AND(JY$7&gt;KA$7,JY34&gt;KA34),AND(JY$7&lt;KA$7,JY34&lt;KA34),AND(JY$7=KA$7,JY34=KA34)),$C$3,""),""))</f>
        <v/>
      </c>
      <c r="KE34" s="110" t="str">
        <f>IF(KE$7="","",IF(KB34="",IF(KC34="",IF(KD34="",0,KD34),KC34),KB34))</f>
        <v/>
      </c>
      <c r="KF34" s="108">
        <v>0</v>
      </c>
      <c r="KG34" s="132" t="s">
        <v>59</v>
      </c>
      <c r="KH34" s="109">
        <v>1</v>
      </c>
      <c r="KI34" s="134" t="str">
        <f>IF(KL$7="","",IF(AND(KF34=KF$7,KH34=KH$7),$C$1,""))</f>
        <v/>
      </c>
      <c r="KJ34" s="134" t="str">
        <f>IF(KI34="",(IF(KF34-KH34=0,"",(IF(KF34-KH34=KF$7-KH$7,$C$2,"")))),"")</f>
        <v/>
      </c>
      <c r="KK34" s="134" t="str">
        <f>IF(KL$7="","",IF(AND(KJ34="",KI34=""),IF(OR(AND(KF$7&gt;KH$7,KF34&gt;KH34),AND(KF$7&lt;KH$7,KF34&lt;KH34),AND(KF$7=KH$7,KF34=KH34)),$C$3,""),""))</f>
        <v/>
      </c>
      <c r="KL34" s="110" t="str">
        <f>IF(KL$7="","",IF(KI34="",IF(KJ34="",IF(KK34="",0,KK34),KJ34),KI34))</f>
        <v/>
      </c>
      <c r="KM34" s="108">
        <v>1</v>
      </c>
      <c r="KN34" s="132" t="s">
        <v>59</v>
      </c>
      <c r="KO34" s="109">
        <v>1</v>
      </c>
      <c r="KP34" s="134" t="str">
        <f>IF(KS$7="","",IF(AND(KM34=KM$7,KO34=KO$7),$C$1,""))</f>
        <v/>
      </c>
      <c r="KQ34" s="134" t="str">
        <f>IF(KP34="",(IF(KM34-KO34=0,"",(IF(KM34-KO34=KM$7-KO$7,$C$2,"")))),"")</f>
        <v/>
      </c>
      <c r="KR34" s="134" t="str">
        <f>IF(KS$7="","",IF(AND(KQ34="",KP34=""),IF(OR(AND(KM$7&gt;KO$7,KM34&gt;KO34),AND(KM$7&lt;KO$7,KM34&lt;KO34),AND(KM$7=KO$7,KM34=KO34)),$C$3,""),""))</f>
        <v/>
      </c>
      <c r="KS34" s="110" t="str">
        <f>IF(KS$7="","",IF(KP34="",IF(KQ34="",IF(KR34="",0,KR34),KQ34),KP34))</f>
        <v/>
      </c>
      <c r="KT34" s="117">
        <f>SUM(LA34,LH34,LO34,LV34,MC34,MJ34)</f>
        <v>0</v>
      </c>
      <c r="KU34" s="108">
        <v>1</v>
      </c>
      <c r="KV34" s="132" t="s">
        <v>59</v>
      </c>
      <c r="KW34" s="109">
        <v>2</v>
      </c>
      <c r="KX34" s="134" t="str">
        <f>IF(LA$7="","",IF(AND(KU34=KU$7,KW34=KW$7),$C$1,""))</f>
        <v/>
      </c>
      <c r="KY34" s="134" t="str">
        <f>IF(KX34="",(IF(KU34-KW34=0,"",(IF(KU34-KW34=KU$7-KW$7,$C$2,"")))),"")</f>
        <v/>
      </c>
      <c r="KZ34" s="134" t="str">
        <f>IF(LA$7="","",IF(AND(KY34="",KX34=""),IF(OR(AND(KU$7&gt;KW$7,KU34&gt;KW34),AND(KU$7&lt;KW$7,KU34&lt;KW34),AND(KU$7=KW$7,KU34=KW34)),$C$3,""),""))</f>
        <v/>
      </c>
      <c r="LA34" s="110">
        <f>IF(LA$7="","",IF(KX34="",IF(KY34="",IF(KZ34="",0,KZ34),KY34),KX34))</f>
        <v>0</v>
      </c>
      <c r="LB34" s="108">
        <v>2</v>
      </c>
      <c r="LC34" s="132" t="s">
        <v>59</v>
      </c>
      <c r="LD34" s="109">
        <v>1</v>
      </c>
      <c r="LE34" s="134" t="str">
        <f>IF(LH$7="","",IF(AND(LB34=LB$7,LD34=LD$7),$C$1,""))</f>
        <v/>
      </c>
      <c r="LF34" s="134" t="str">
        <f>IF(LE34="",(IF(LB34-LD34=0,"",(IF(LB34-LD34=LB$7-LD$7,$C$2,"")))),"")</f>
        <v/>
      </c>
      <c r="LG34" s="134" t="str">
        <f>IF(LH$7="","",IF(AND(LF34="",LE34=""),IF(OR(AND(LB$7&gt;LD$7,LB34&gt;LD34),AND(LB$7&lt;LD$7,LB34&lt;LD34),AND(LB$7=LD$7,LB34=LD34)),$C$3,""),""))</f>
        <v/>
      </c>
      <c r="LH34" s="110" t="str">
        <f>IF(LH$7="","",IF(LE34="",IF(LF34="",IF(LG34="",0,LG34),LF34),LE34))</f>
        <v/>
      </c>
      <c r="LI34" s="108">
        <v>0</v>
      </c>
      <c r="LJ34" s="132" t="s">
        <v>59</v>
      </c>
      <c r="LK34" s="109">
        <v>2</v>
      </c>
      <c r="LL34" s="134" t="str">
        <f>IF(LO$7="","",IF(AND(LI34=LI$7,LK34=LK$7),$C$1,""))</f>
        <v/>
      </c>
      <c r="LM34" s="134" t="str">
        <f>IF(LL34="",(IF(LI34-LK34=0,"",(IF(LI34-LK34=LI$7-LK$7,$C$2,"")))),"")</f>
        <v/>
      </c>
      <c r="LN34" s="134" t="str">
        <f>IF(LO$7="","",IF(AND(LM34="",LL34=""),IF(OR(AND(LI$7&gt;LK$7,LI34&gt;LK34),AND(LI$7&lt;LK$7,LI34&lt;LK34),AND(LI$7=LK$7,LI34=LK34)),$C$3,""),""))</f>
        <v/>
      </c>
      <c r="LO34" s="110" t="str">
        <f>IF(LO$7="","",IF(LL34="",IF(LM34="",IF(LN34="",0,LN34),LM34),LL34))</f>
        <v/>
      </c>
      <c r="LP34" s="108">
        <v>1</v>
      </c>
      <c r="LQ34" s="132" t="s">
        <v>59</v>
      </c>
      <c r="LR34" s="109">
        <v>0</v>
      </c>
      <c r="LS34" s="134" t="str">
        <f>IF(LV$7="","",IF(AND(LP34=LP$7,LR34=LR$7),$C$1,""))</f>
        <v/>
      </c>
      <c r="LT34" s="134" t="str">
        <f>IF(LS34="",(IF(LP34-LR34=0,"",(IF(LP34-LR34=LP$7-LR$7,$C$2,"")))),"")</f>
        <v/>
      </c>
      <c r="LU34" s="134" t="str">
        <f>IF(LV$7="","",IF(AND(LT34="",LS34=""),IF(OR(AND(LP$7&gt;LR$7,LP34&gt;LR34),AND(LP$7&lt;LR$7,LP34&lt;LR34),AND(LP$7=LR$7,LP34=LR34)),$C$3,""),""))</f>
        <v/>
      </c>
      <c r="LV34" s="110" t="str">
        <f>IF(LV$7="","",IF(LS34="",IF(LT34="",IF(LU34="",0,LU34),LT34),LS34))</f>
        <v/>
      </c>
      <c r="LW34" s="108">
        <v>2</v>
      </c>
      <c r="LX34" s="132" t="s">
        <v>59</v>
      </c>
      <c r="LY34" s="109">
        <v>2</v>
      </c>
      <c r="LZ34" s="134" t="str">
        <f>IF(MC$7="","",IF(AND(LW34=LW$7,LY34=LY$7),$C$1,""))</f>
        <v/>
      </c>
      <c r="MA34" s="134" t="str">
        <f>IF(LZ34="",(IF(LW34-LY34=0,"",(IF(LW34-LY34=LW$7-LY$7,$C$2,"")))),"")</f>
        <v/>
      </c>
      <c r="MB34" s="134" t="str">
        <f>IF(MC$7="","",IF(AND(MA34="",LZ34=""),IF(OR(AND(LW$7&gt;LY$7,LW34&gt;LY34),AND(LW$7&lt;LY$7,LW34&lt;LY34),AND(LW$7=LY$7,LW34=LY34)),$C$3,""),""))</f>
        <v/>
      </c>
      <c r="MC34" s="110" t="str">
        <f>IF(MC$7="","",IF(LZ34="",IF(MA34="",IF(MB34="",0,MB34),MA34),LZ34))</f>
        <v/>
      </c>
      <c r="MD34" s="108">
        <v>0</v>
      </c>
      <c r="ME34" s="132" t="s">
        <v>59</v>
      </c>
      <c r="MF34" s="109">
        <v>2</v>
      </c>
      <c r="MG34" s="134" t="str">
        <f>IF(MJ$7="","",IF(AND(MD34=MD$7,MF34=MF$7),$C$1,""))</f>
        <v/>
      </c>
      <c r="MH34" s="134" t="str">
        <f>IF(MG34="",(IF(MD34-MF34=0,"",(IF(MD34-MF34=MD$7-MF$7,$C$2,"")))),"")</f>
        <v/>
      </c>
      <c r="MI34" s="134" t="str">
        <f>IF(MJ$7="","",IF(AND(MH34="",MG34=""),IF(OR(AND(MD$7&gt;MF$7,MD34&gt;MF34),AND(MD$7&lt;MF$7,MD34&lt;MF34),AND(MD$7=MF$7,MD34=MF34)),$C$3,""),""))</f>
        <v/>
      </c>
      <c r="MJ34" s="110" t="str">
        <f>IF(MJ$7="","",IF(MG34="",IF(MH34="",IF(MI34="",0,MI34),MH34),MG34))</f>
        <v/>
      </c>
      <c r="MK34" s="118">
        <f>SUM($KT34,$JC34,$HL34,$FU34,$ED34,$CM34,$AV34,$E34)</f>
        <v>23</v>
      </c>
      <c r="ML34" s="119">
        <f>SUM(MT34,NB34,NJ34,NR34,NZ34,OH34,OP34,OX34)</f>
        <v>0</v>
      </c>
      <c r="MM34" s="135"/>
      <c r="MN34" s="132" t="s">
        <v>59</v>
      </c>
      <c r="MO34" s="109"/>
      <c r="MP34" s="109"/>
      <c r="MQ34" s="134" t="str">
        <f>IF(MT$7="","",IF(AND(MM34=MM$7,MO34=MO$7),$C$1,""))</f>
        <v/>
      </c>
      <c r="MR34" s="134" t="str">
        <f>IF(MQ34="",(IF(MM34-MO34=0,"",(IF(MM34-MO34=MM$7-MO$7,$C$2,"")))),"")</f>
        <v/>
      </c>
      <c r="MS34" s="134" t="str">
        <f>IF(MT$7="","",IF(AND(MR34="",MQ34=""),IF(OR(AND(MM$7&gt;MO$7,MM34&gt;MO34),AND(MM$7&lt;MO$7,MM34&lt;MO34),AND(MM$7=MO$7,MM34=MO34)),$C$3,""),""))</f>
        <v/>
      </c>
      <c r="MT34" s="110" t="str">
        <f>IF(MT$7="","",IF(MQ34="",IF(MR34="",IF(MS34="",0,(IF(MM$7-MO$7=0,MS34+$C$4,MS34))),MR34),IF(OR(AND(ISBLANK(MP$7),ISBLANK(MP34)),AND(ISTEXT(MP$7),ISTEXT(MP34))),MQ34+$C$4,MQ34)))</f>
        <v/>
      </c>
      <c r="MU34" s="108"/>
      <c r="MV34" s="132" t="s">
        <v>59</v>
      </c>
      <c r="MW34" s="109"/>
      <c r="MX34" s="109"/>
      <c r="MY34" s="134" t="str">
        <f>IF(NB$7="","",IF(AND(MU34=MU$7,MW34=MW$7),$C$1,""))</f>
        <v/>
      </c>
      <c r="MZ34" s="134" t="str">
        <f>IF(MY34="",(IF(MU34-MW34=0,"",(IF(MU34-MW34=MU$7-MW$7,$C$2,"")))),"")</f>
        <v/>
      </c>
      <c r="NA34" s="134" t="str">
        <f>IF(NB$7="","",IF(AND(MZ34="",MY34=""),IF(OR(AND(MU$7&gt;MW$7,MU34&gt;MW34),AND(MU$7&lt;MW$7,MU34&lt;MW34),AND(MU$7=MW$7,MU34=MW34)),$C$3,""),""))</f>
        <v/>
      </c>
      <c r="NB34" s="110" t="str">
        <f>IF(NB$7="","",IF(MY34="",IF(MZ34="",IF(NA34="",0,(IF(MU$7-MW$7=0,NA34+$C$4,NA34))),MZ34),IF(OR(AND(ISBLANK(MX$7),ISBLANK(MX34)),AND(ISTEXT(MX$7),ISTEXT(MX34))),MY34+$C$4,MY34)))</f>
        <v/>
      </c>
      <c r="NC34" s="108"/>
      <c r="ND34" s="132" t="s">
        <v>59</v>
      </c>
      <c r="NE34" s="109"/>
      <c r="NF34" s="109"/>
      <c r="NG34" s="134" t="str">
        <f>IF(NJ$7="","",IF(AND(NC34=NC$7,NE34=NE$7),$C$1,""))</f>
        <v/>
      </c>
      <c r="NH34" s="134" t="str">
        <f>IF(NG34="",(IF(NC34-NE34=0,"",(IF(NC34-NE34=NC$7-NE$7,$C$2,"")))),"")</f>
        <v/>
      </c>
      <c r="NI34" s="134" t="str">
        <f>IF(NJ$7="","",IF(AND(NH34="",NG34=""),IF(OR(AND(NC$7&gt;NE$7,NC34&gt;NE34),AND(NC$7&lt;NE$7,NC34&lt;NE34),AND(NC$7=NE$7,NC34=NE34)),$C$3,""),""))</f>
        <v/>
      </c>
      <c r="NJ34" s="110" t="str">
        <f>IF(NJ$7="","",IF(NG34="",IF(NH34="",IF(NI34="",0,(IF(NC$7-NE$7=0,NI34+$C$4,NI34))),NH34),IF(OR(AND(ISBLANK(NF$7),ISBLANK(NF34)),AND(ISTEXT(NF$7),ISTEXT(NF34))),NG34+$C$4,NG34)))</f>
        <v/>
      </c>
      <c r="NK34" s="108"/>
      <c r="NL34" s="132" t="s">
        <v>59</v>
      </c>
      <c r="NM34" s="109"/>
      <c r="NN34" s="109"/>
      <c r="NO34" s="134" t="str">
        <f>IF(NR$7="","",IF(AND(NK34=NK$7,NM34=NM$7),$C$1,""))</f>
        <v/>
      </c>
      <c r="NP34" s="134" t="str">
        <f>IF(NO34="",(IF(NK34-NM34=0,"",(IF(NK34-NM34=NK$7-NM$7,$C$2,"")))),"")</f>
        <v/>
      </c>
      <c r="NQ34" s="134" t="str">
        <f>IF(NR$7="","",IF(AND(NP34="",NO34=""),IF(OR(AND(NK$7&gt;NM$7,NK34&gt;NM34),AND(NK$7&lt;NM$7,NK34&lt;NM34),AND(NK$7=NM$7,NK34=NM34)),$C$3,""),""))</f>
        <v/>
      </c>
      <c r="NR34" s="110" t="str">
        <f>IF(NR$7="","",IF(NO34="",IF(NP34="",IF(NQ34="",0,(IF(NK$7-NM$7=0,NQ34+$C$4,NQ34))),NP34),IF(OR(AND(ISBLANK(NN$7),ISBLANK(NN34)),AND(ISTEXT(NN$7),ISTEXT(NN34))),NO34+$C$4,NO34)))</f>
        <v/>
      </c>
      <c r="NS34" s="108"/>
      <c r="NT34" s="132" t="s">
        <v>59</v>
      </c>
      <c r="NU34" s="109"/>
      <c r="NV34" s="109"/>
      <c r="NW34" s="134" t="str">
        <f>IF(NZ$7="","",IF(AND(NS34=NS$7,NU34=NU$7),$C$1,""))</f>
        <v/>
      </c>
      <c r="NX34" s="134" t="str">
        <f>IF(NW34="",IF(OR(NS34="",NU34=""),"",IF(NS34-NU34=NS$7-NU$7,$C$2,"")),"")</f>
        <v/>
      </c>
      <c r="NY34" s="134" t="str">
        <f>IF(NZ$7="","",IF(AND(NX34="",NW34=""),IF(OR(AND(NS$7&gt;NU$7,NS34&gt;NU34),AND(NS$7&lt;NU$7,NS34&lt;NU34),AND(NS$7=NU$7,NS34=NU34)),$C$3,""),""))</f>
        <v/>
      </c>
      <c r="NZ34" s="110" t="str">
        <f>IF(NZ$7="","",IF(NW34="",IF(NX34="",IF(NY34="",0,(IF(NS$7-NU$7=0,NY34+$C$4,NY34))),NX34),IF(OR(AND(ISBLANK(NV$7),ISBLANK(NV34)),AND(ISTEXT(NV$7),ISTEXT(NV34))),NW34+$C$4,NW34)))</f>
        <v/>
      </c>
      <c r="OA34" s="108"/>
      <c r="OB34" s="132" t="s">
        <v>59</v>
      </c>
      <c r="OC34" s="109"/>
      <c r="OD34" s="109"/>
      <c r="OE34" s="134" t="str">
        <f>IF(OH$7="","",IF(AND(OA34=OA$7,OC34=OC$7),$C$1,""))</f>
        <v/>
      </c>
      <c r="OF34" s="134" t="str">
        <f>IF(OE34="",IF(OR(OA34="",OC34=""),"",IF(OA34-OC34=OA$7-OC$7,$C$2,"")),"")</f>
        <v/>
      </c>
      <c r="OG34" s="134" t="str">
        <f>IF(OH$7="","",IF(AND(OF34="",OE34=""),IF(OR(AND(OA$7&gt;OC$7,OA34&gt;OC34),AND(OA$7&lt;OC$7,OA34&lt;OC34),AND(OA$7=OC$7,OA34=OC34)),$C$3,""),""))</f>
        <v/>
      </c>
      <c r="OH34" s="110" t="str">
        <f>IF(OH$7="","",IF(OE34="",IF(OF34="",IF(OG34="",0,(IF(OA$7-OC$7=0,OG34+$C$4,OG34))),OF34),IF(OR(AND(ISBLANK(OD$7),ISBLANK(OD34)),AND(ISTEXT(OD$7),ISTEXT(OD34))),OE34+$C$4,OE34)))</f>
        <v/>
      </c>
      <c r="OI34" s="108"/>
      <c r="OJ34" s="132" t="s">
        <v>59</v>
      </c>
      <c r="OK34" s="109"/>
      <c r="OL34" s="109"/>
      <c r="OM34" s="134" t="str">
        <f>IF(OP$7="","",IF(AND(OI34=OI$7,OK34=OK$7),$C$1,""))</f>
        <v/>
      </c>
      <c r="ON34" s="134" t="str">
        <f>IF(OM34="",IF(OR(OI34="",OK34=""),"",IF(OI34-OK34=OI$7-OK$7,$C$2,"")),"")</f>
        <v/>
      </c>
      <c r="OO34" s="134" t="str">
        <f>IF(OP$7="","",IF(AND(ON34="",OM34=""),IF(OR(AND(OI$7&gt;OK$7,OI34&gt;OK34),AND(OI$7&lt;OK$7,OI34&lt;OK34),AND(OI$7=OK$7,OI34=OK34)),$C$3,""),""))</f>
        <v/>
      </c>
      <c r="OP34" s="110" t="str">
        <f>IF(OP$7="","",IF(OM34="",IF(ON34="",IF(OO34="",0,(IF(OI$7-OK$7=0,OO34+$C$4,OO34))),ON34),IF(OR(AND(ISBLANK(OL$7),ISBLANK(OL34)),AND(ISTEXT(OL$7),ISTEXT(OL34))),OM34+$C$4,OM34)))</f>
        <v/>
      </c>
      <c r="OQ34" s="108"/>
      <c r="OR34" s="132" t="s">
        <v>59</v>
      </c>
      <c r="OS34" s="109"/>
      <c r="OT34" s="109"/>
      <c r="OU34" s="134" t="str">
        <f>IF(OX$7="","",IF(AND(OQ34=OQ$7,OS34=OS$7),$C$1,""))</f>
        <v/>
      </c>
      <c r="OV34" s="134" t="str">
        <f>IF(OU34="",IF(OR(OQ34="",OS34=""),"",IF(OQ34-OS34=OQ$7-OS$7,$C$2,"")),"")</f>
        <v/>
      </c>
      <c r="OW34" s="134" t="str">
        <f>IF(OX$7="","",IF(AND(OV34="",OU34=""),IF(OR(AND(OQ$7&gt;OS$7,OQ34&gt;OS34),AND(OQ$7&lt;OS$7,OQ34&lt;OS34),AND(OQ$7=OS$7,OQ34=OS34)),$C$3,""),""))</f>
        <v/>
      </c>
      <c r="OX34" s="110" t="str">
        <f>IF(OX$7="","",IF(OU34="",IF(OV34="",IF(OW34="",0,(IF(OQ$7-OS$7=0,OW34+$C$4,OW34))),OV34),IF(OR(AND(ISBLANK(OT$7),ISBLANK(OT34)),AND(ISTEXT(OT$7),ISTEXT(OT34))),OU34+$C$4,OU34)))</f>
        <v/>
      </c>
      <c r="OY34" s="136">
        <f>SUM(PG34,PO34,PW34,QE34)</f>
        <v>0</v>
      </c>
      <c r="OZ34" s="135"/>
      <c r="PA34" s="132" t="s">
        <v>59</v>
      </c>
      <c r="PB34" s="109"/>
      <c r="PC34" s="109"/>
      <c r="PD34" s="134" t="str">
        <f>IF(PG$7="","",IF(AND(OZ34=OZ$7,PB34=PB$7),$C$1,""))</f>
        <v/>
      </c>
      <c r="PE34" s="134" t="str">
        <f>IF(PD34="",(IF(OZ34-PB34=0,"",(IF(OZ34-PB34=OZ$7-PB$7,$C$2,"")))),"")</f>
        <v/>
      </c>
      <c r="PF34" s="134" t="str">
        <f>IF(PG$7="","",IF(AND(PE34="",PD34=""),IF(OR(AND(OZ$7&gt;PB$7,OZ34&gt;PB34),AND(OZ$7&lt;PB$7,OZ34&lt;PB34),AND(OZ$7=PB$7,OZ34=PB34)),$C$3,""),""))</f>
        <v/>
      </c>
      <c r="PG34" s="110" t="str">
        <f>IF(PG$7="","",IF(PD34="",IF(PE34="",IF(PF34="",0,(IF(OZ$7-PB$7=0,PF34+$C$4,PF34))),PE34),IF(OR(AND(ISBLANK(PC$7),ISBLANK(PC34)),AND(ISTEXT(PC$7),ISTEXT(PC34))),PD34+$C$4,PD34)))</f>
        <v/>
      </c>
      <c r="PH34" s="108"/>
      <c r="PI34" s="132" t="s">
        <v>59</v>
      </c>
      <c r="PJ34" s="109"/>
      <c r="PK34" s="109"/>
      <c r="PL34" s="134" t="str">
        <f>IF(PO$7="","",IF(AND(PH34=PH$7,PJ34=PJ$7),$C$1,""))</f>
        <v/>
      </c>
      <c r="PM34" s="134" t="str">
        <f>IF(PL34="",(IF(PH34-PJ34=0,"",(IF(PH34-PJ34=PH$7-PJ$7,$C$2,"")))),"")</f>
        <v/>
      </c>
      <c r="PN34" s="134" t="str">
        <f>IF(PO$7="","",IF(AND(PM34="",PL34=""),IF(OR(AND(PH$7&gt;PJ$7,PH34&gt;PJ34),AND(PH$7&lt;PJ$7,PH34&lt;PJ34),AND(PH$7=PJ$7,PH34=PJ34)),$C$3,""),""))</f>
        <v/>
      </c>
      <c r="PO34" s="110" t="str">
        <f>IF(PO$7="","",IF(PL34="",IF(PM34="",IF(PN34="",0,(IF(PH$7-PJ$7=0,PN34+$C$4,PN34))),PM34),IF(OR(AND(ISBLANK(PK$7),ISBLANK(PK34)),AND(ISTEXT(PK$7),ISTEXT(PK34))),PL34+$C$4,PL34)))</f>
        <v/>
      </c>
      <c r="PP34" s="108"/>
      <c r="PQ34" s="132" t="s">
        <v>59</v>
      </c>
      <c r="PR34" s="109"/>
      <c r="PS34" s="109"/>
      <c r="PT34" s="134" t="str">
        <f>IF(PW$7="","",IF(AND(PP34=PP$7,PR34=PR$7),$C$1,""))</f>
        <v/>
      </c>
      <c r="PU34" s="134" t="str">
        <f>IF(PT34="",(IF(PP34-PR34=0,"",(IF(PP34-PR34=PP$7-PR$7,$C$2,"")))),"")</f>
        <v/>
      </c>
      <c r="PV34" s="134" t="str">
        <f>IF(PW$7="","",IF(AND(PU34="",PT34=""),IF(OR(AND(PP$7&gt;PR$7,PP34&gt;PR34),AND(PP$7&lt;PR$7,PP34&lt;PR34),AND(PP$7=PR$7,PP34=PR34)),$C$3,""),""))</f>
        <v/>
      </c>
      <c r="PW34" s="110" t="str">
        <f>IF(PW$7="","",IF(PT34="",IF(PU34="",IF(PV34="",0,(IF(PP$7-PR$7=0,PV34+$C$4,PV34))),PU34),IF(OR(AND(ISBLANK(PS$7),ISBLANK(PS34)),AND(ISTEXT(PS$7),ISTEXT(PS34))),PT34+$C$4,PT34)))</f>
        <v/>
      </c>
      <c r="PX34" s="108"/>
      <c r="PY34" s="132" t="s">
        <v>59</v>
      </c>
      <c r="PZ34" s="109"/>
      <c r="QA34" s="109"/>
      <c r="QB34" s="134" t="str">
        <f>IF(QE$7="","",IF(AND(PX34=PX$7,PZ34=PZ$7),$C$1,""))</f>
        <v/>
      </c>
      <c r="QC34" s="134" t="str">
        <f>IF(QB34="",(IF(PX34-PZ34=0,"",(IF(PX34-PZ34=PX$7-PZ$7,$C$2,"")))),"")</f>
        <v/>
      </c>
      <c r="QD34" s="134" t="str">
        <f>IF(QE$7="","",IF(AND(QC34="",QB34=""),IF(OR(AND(PX$7&gt;PZ$7,PX34&gt;PZ34),AND(PX$7&lt;PZ$7,PX34&lt;PZ34),AND(PX$7=PZ$7,PX34=PZ34)),$C$3,""),""))</f>
        <v/>
      </c>
      <c r="QE34" s="110" t="str">
        <f>IF(QE$7="","",IF(QB34="",IF(QC34="",IF(QD34="",0,(IF(PX$7-PZ$7=0,QD34+$C$4,QD34))),QC34),IF(OR(AND(ISBLANK(QA$7),ISBLANK(QA34)),AND(ISTEXT(QA$7),ISTEXT(QA34))),QB34+$C$4,QB34)))</f>
        <v/>
      </c>
      <c r="QF34" s="137">
        <f>SUM(QN34,QV34)</f>
        <v>0</v>
      </c>
      <c r="QG34" s="135"/>
      <c r="QH34" s="132" t="s">
        <v>59</v>
      </c>
      <c r="QI34" s="109"/>
      <c r="QJ34" s="109"/>
      <c r="QK34" s="134" t="str">
        <f>IF(QN$7="","",IF(AND(QG34=QG$7,QI34=QI$7),$C$1,""))</f>
        <v/>
      </c>
      <c r="QL34" s="134" t="str">
        <f>IF(QK34="",(IF(QG34-QI34=0,"",(IF(QG34-QI34=QG$7-QI$7,$C$2,"")))),"")</f>
        <v/>
      </c>
      <c r="QM34" s="134" t="str">
        <f>IF(QN$7="","",IF(AND(QL34="",QK34=""),IF(OR(AND(QG$7&gt;QI$7,QG34&gt;QI34),AND(QG$7&lt;QI$7,QG34&lt;QI34),AND(QG$7=QI$7,QG34=QI34)),$C$3,""),""))</f>
        <v/>
      </c>
      <c r="QN34" s="110" t="str">
        <f>IF(QN$7="","",IF(QK34="",IF(QL34="",IF(QM34="",0,(IF(QG$7-QI$7=0,QM34+$C$4,QM34))),QL34),IF(OR(AND(ISBLANK(QJ$7),ISBLANK(QJ34)),AND(ISTEXT(QJ$7),ISTEXT(QJ34))),QK34+$C$4,QK34)))</f>
        <v/>
      </c>
      <c r="QO34" s="108"/>
      <c r="QP34" s="132" t="s">
        <v>59</v>
      </c>
      <c r="QQ34" s="109"/>
      <c r="QR34" s="109"/>
      <c r="QS34" s="134" t="str">
        <f>IF(QV$7="","",IF(AND(QO34=QO$7,QQ34=QQ$7),$C$1,""))</f>
        <v/>
      </c>
      <c r="QT34" s="134" t="str">
        <f>IF(QS34="",(IF(QO34-QQ34=0,"",(IF(QO34-QQ34=QO$7-QQ$7,$C$2,"")))),"")</f>
        <v/>
      </c>
      <c r="QU34" s="134" t="str">
        <f>IF(QV$7="","",IF(AND(QT34="",QS34=""),IF(OR(AND(QO$7&gt;QQ$7,QO34&gt;QQ34),AND(QO$7&lt;QQ$7,QO34&lt;QQ34),AND(QO$7=QQ$7,QO34=QQ34)),$C$3,""),""))</f>
        <v/>
      </c>
      <c r="QV34" s="110" t="str">
        <f>IF(QV$7="","",IF(QS34="",IF(QT34="",IF(QU34="",0,(IF(QO$7-QQ$7=0,QU34+$C$4,QU34))),QT34),IF(OR(AND(ISBLANK(QR$7),ISBLANK(QR34)),AND(ISTEXT(QR$7),ISTEXT(QR34))),QS34+$C$4,QS34)))</f>
        <v/>
      </c>
      <c r="QW34" s="138">
        <f>SUM(RE34,RM34,RO34)</f>
        <v>0</v>
      </c>
      <c r="QX34" s="135"/>
      <c r="QY34" s="132" t="s">
        <v>59</v>
      </c>
      <c r="QZ34" s="109"/>
      <c r="RA34" s="109"/>
      <c r="RB34" s="134" t="str">
        <f>IF(RE$7="","",IF(AND(QX34=QX$7,QZ34=QZ$7),$C$1,""))</f>
        <v/>
      </c>
      <c r="RC34" s="134" t="str">
        <f>IF(RB34="",(IF(QX34-QZ34=0,"",(IF(QX34-QZ34=QX$7-QZ$7,$C$2,"")))),"")</f>
        <v/>
      </c>
      <c r="RD34" s="134" t="str">
        <f>IF(RE$7="","",IF(AND(RC34="",RB34=""),IF(OR(AND(QX$7&gt;QZ$7,QX34&gt;QZ34),AND(QX$7&lt;QZ$7,QX34&lt;QZ34),AND(QX$7=QZ$7,QX34=QZ34)),$C$3,""),""))</f>
        <v/>
      </c>
      <c r="RE34" s="110" t="str">
        <f>IF(RE$7="","",IF(RB34="",IF(RC34="",IF(RD34="",0,(IF(QX$7-QZ$7=0,RD34+$C$4,RD34))),RC34),IF(OR(AND(ISBLANK(RA$7),ISBLANK(RA34)),AND(ISTEXT(RA$7),ISTEXT(RA34))),RB34+$C$4,RB34)))</f>
        <v/>
      </c>
      <c r="RF34" s="108"/>
      <c r="RG34" s="132" t="s">
        <v>59</v>
      </c>
      <c r="RH34" s="109"/>
      <c r="RI34" s="109"/>
      <c r="RJ34" s="134" t="str">
        <f>IF(RM$7="","",IF(AND(RF34=RF$7,RH34=RH$7),$C$1,""))</f>
        <v/>
      </c>
      <c r="RK34" s="134" t="str">
        <f>IF(RJ34="",(IF(RF34-RH34=0,"",(IF(RF34-RH34=RF$7-RH$7,$C$2,"")))),"")</f>
        <v/>
      </c>
      <c r="RL34" s="134" t="str">
        <f>IF(RM$7="","",IF(AND(RK34="",RJ34=""),IF(OR(AND(RF$7&gt;RH$7,RF34&gt;RH34),AND(RF$7&lt;RH$7,RF34&lt;RH34),AND(RF$7=RH$7,RF34=RH34)),$C$3,""),""))</f>
        <v/>
      </c>
      <c r="RM34" s="110" t="str">
        <f>IF(RM$7="","",IF(RJ34="",IF(RK34="",IF(RL34="",0,(IF(RF$7-RH$7=0,RL34+$C$4,RL34))),RK34),IF(OR(AND(ISBLANK(RI$7),ISBLANK(RI34)),AND(ISTEXT(RI$7),ISTEXT(RI34))),RJ34+$C$4,RJ34)))</f>
        <v/>
      </c>
      <c r="RN34" s="139" t="s">
        <v>98</v>
      </c>
      <c r="RO34" s="140" t="str">
        <f>IF(ISBLANK(RN$7),"",IF(RN$7=RN34,$C$5,0))</f>
        <v/>
      </c>
      <c r="RP34" s="141">
        <f>SUM($E34,$AV34,$CM34,$ED34,$FU34,$HL34,$JC34,$KT34)</f>
        <v>23</v>
      </c>
      <c r="RQ34" s="142">
        <f>SUM($ML34,$OY34,$QF34,$QW34)</f>
        <v>0</v>
      </c>
      <c r="RR34" s="130">
        <f>SUM($MK34,$RQ34)</f>
        <v>23</v>
      </c>
    </row>
    <row r="35" spans="1:486" ht="15.75" thickBot="1">
      <c r="A35" s="125">
        <f t="shared" si="19"/>
        <v>27</v>
      </c>
      <c r="B35" s="156" t="s">
        <v>92</v>
      </c>
      <c r="C35" s="130">
        <f>SUM($MK35,$RQ35)</f>
        <v>23</v>
      </c>
      <c r="D35" s="130">
        <f>0+IF((OR(L35="",L35=0)),0,1)+IF((OR(S35="",S35=0)),0,1)+IF((OR(Z35="",Z35=0)),0,1)+IF((OR(AG35="",AG35=0)),0,1)+IF((OR(AN35="",AN35=0)),0,1)+IF((OR(AU35="",AU35=0)),0,1)+IF((OR(BC35="",BC35=0)),0,1)+IF((OR(BJ35="",BJ35=0)),0,1)+IF((OR(BQ35="",BQ35=0)),0,1)+IF((OR(BX35="",BX35=0)),0,1)+IF((OR(CE35="",CE35=0)),0,1)+IF((OR(CL35="",CL35=0)),0,1)+IF((OR(CT35="",CT35=0)),0,1)+IF((OR(DA35="",DA35=0)),0,1)+IF((OR(DH35="",DH35=0)),0,1)+IF((OR(DO35="",DO35=0)),0,1)+IF((OR(DV35="",DV35=0)),0,1)+IF((OR(EC35="",EC35=0)),0,1)+IF((OR(EK35="",EK35=0)),0,1)+IF((OR(ER35="",ER35=0)),0,1)+IF((OR(EY35="",EY35=0)),0,1)+IF((OR(FF35="",FF35=0)),0,1)+IF((OR(FM35="",FM35=0)),0,1)+IF((OR(FT35="",FT35=0)),0,1)+IF((OR(GB35="",GB35=0)),0,1)+IF((OR(GI35="",GI35=0)),0,1)+IF((OR(GP35="",GP35=0)),0,1)+IF((OR(GW35="",GW35=0)),0,1)+IF((OR(HD35="",HD35=0)),0,1)+IF((OR(HK35="",HK35=0)),0,1)+IF((OR(HS35="",HS35=0)),0,1)+IF((OR(HZ35="",HZ35=0)),0,1)+IF((OR(IG35="",IG35=0)),0,1)+IF((OR(IN35="",IN35=0)),0,1)+IF((OR(IU35="",IU35=0)),0,1)+IF((OR(JB35="",JB35=0)),0,1)+IF((OR(JJ35="",JJ35=0)),0,1)+IF((OR(JQ35="",JQ35=0)),0,1)+IF((OR(JX35="",JX35=0)),0,1)+IF((OR(KE35="",KE35=0)),0,1)+IF((OR(KL35="",KL35=0)),0,1)+IF((OR(KS35="",KS35=0)),0,1)+IF((OR(LA35="",LA35=0)),0,1)+IF((OR(LH35="",LH35=0)),0,1)+IF((OR(LO35="",LO35=0)),0,1)+IF((OR(LV35="",LV35=0)),0,1)+IF((OR(MC35="",MC35=0)),0,1)+IF((OR(MJ35="",MJ35=0)),0,1)+IF((OR(MT35="",MT35=0)),0,1)+IF((OR(NB35="",NB35=0)),0,1)+IF((OR(NJ35="",NJ35=0)),0,1)+IF((OR(NR35="",NR35=0)),0,1)+IF((OR(NZ35="",NZ35=0)),0,1)+IF((OR(OH35="",OH35=0)),0,1)+IF((OR(OP35="",OP35=0)),0,1)+IF((OR(OX35="",OX35=0)),0,1)+IF((OR(PG35="",PG35=0)),0,1)+IF((OR(PO35="",PO35=0)),0,1)+IF((OR(PW35="",PW35=0)),0,1)+IF((OR(QE35="",QE35=0)),0,1)+IF((OR(QN35="",QN35=0)),0,1)+IF((OR(QV35="",QV35=0)),0,1)+IF((OR(RE35="",RE35=0)),0,1)+IF((OR(RM35="",RM35=0)),0,1)</f>
        <v>10</v>
      </c>
      <c r="E35" s="131">
        <f>SUM(L35,S35,Z35,AG35,AN35,AU35)</f>
        <v>7</v>
      </c>
      <c r="F35" s="108">
        <v>4</v>
      </c>
      <c r="G35" s="132" t="s">
        <v>59</v>
      </c>
      <c r="H35" s="109">
        <v>2</v>
      </c>
      <c r="I35" s="133" t="str">
        <f>IF(L$7="","",IF(AND(F35=F$7,H35=H$7),$C$1,""))</f>
        <v/>
      </c>
      <c r="J35" s="134">
        <f>IF(I35="",(IF(F35-H35=0,"",(IF(F35-H35=F$7-H$7,$C$2,"")))),"")</f>
        <v>3</v>
      </c>
      <c r="K35" s="134" t="str">
        <f>IF(L$7="","",IF(AND(J35="",I35=""),IF(OR(AND(F$7&gt;H$7,F35&gt;H35),AND(F$7&lt;H$7,F35&lt;H35),AND(F$7=H$7,F35=H35)),$C$3,""),""))</f>
        <v/>
      </c>
      <c r="L35" s="110">
        <f>IF(L$7="","",IF(I35="",IF(J35="",IF(K35="",0,K35),J35),I35))</f>
        <v>3</v>
      </c>
      <c r="M35" s="108">
        <v>2</v>
      </c>
      <c r="N35" s="132" t="s">
        <v>59</v>
      </c>
      <c r="O35" s="109">
        <v>0</v>
      </c>
      <c r="P35" s="134" t="str">
        <f>IF(S$7="","",IF(AND(M35=M$7,O35=O$7),$C$1,""))</f>
        <v/>
      </c>
      <c r="Q35" s="134" t="str">
        <f>IF(P35="",(IF(M35-O35=0,"",(IF(M35-O35=M$7-O$7,$C$2,"")))),"")</f>
        <v/>
      </c>
      <c r="R35" s="134">
        <f>IF(S$7="","",IF(AND(Q35="",P35=""),IF(OR(AND(M$7&gt;O$7,M35&gt;O35),AND(M$7&lt;O$7,M35&lt;O35),AND(M$7=O$7,M35=O35)),$C$3,""),""))</f>
        <v>2</v>
      </c>
      <c r="S35" s="110">
        <f>IF(S$7="","",IF(P35="",IF(Q35="",IF(R35="",0,R35),Q35),P35))</f>
        <v>2</v>
      </c>
      <c r="T35" s="108">
        <v>1</v>
      </c>
      <c r="U35" s="132" t="s">
        <v>59</v>
      </c>
      <c r="V35" s="109">
        <v>1</v>
      </c>
      <c r="W35" s="134" t="str">
        <f>IF(Z$7="","",IF(AND(T35=T$7,V35=V$7),$C$1,""))</f>
        <v/>
      </c>
      <c r="X35" s="134" t="str">
        <f>IF(W35="",(IF(T35-V35=0,"",(IF(T35-V35=T$7-V$7,$C$2,"")))),"")</f>
        <v/>
      </c>
      <c r="Y35" s="134">
        <f>IF(Z$7="","",IF(AND(X35="",W35=""),IF(OR(AND(T$7&gt;V$7,T35&gt;V35),AND(T$7&lt;V$7,T35&lt;V35),AND(T$7=V$7,T35=V35)),$C$3,""),""))</f>
        <v>2</v>
      </c>
      <c r="Z35" s="110">
        <f>IF(Z$7="","",IF(W35="",IF(X35="",IF(Y35="",0,Y35),X35),W35))</f>
        <v>2</v>
      </c>
      <c r="AA35" s="108">
        <v>1</v>
      </c>
      <c r="AB35" s="132" t="s">
        <v>59</v>
      </c>
      <c r="AC35" s="109">
        <v>4</v>
      </c>
      <c r="AD35" s="134" t="str">
        <f>IF(AG$7="","",IF(AND(AA35=AA$7,AC35=AC$7),$C$1,""))</f>
        <v/>
      </c>
      <c r="AE35" s="134" t="str">
        <f>IF(AD35="",(IF(AA35-AC35=0,"",(IF(AA35-AC35=AA$7-AC$7,$C$2,"")))),"")</f>
        <v/>
      </c>
      <c r="AF35" s="134" t="str">
        <f>IF(AG$7="","",IF(AND(AE35="",AD35=""),IF(OR(AND(AA$7&gt;AC$7,AA35&gt;AC35),AND(AA$7&lt;AC$7,AA35&lt;AC35),AND(AA$7=AC$7,AA35=AC35)),$C$3,""),""))</f>
        <v/>
      </c>
      <c r="AG35" s="110" t="str">
        <f>IF(AG$7="","",IF(AD35="",IF(AE35="",IF(AF35="",0,AF35),AE35),AD35))</f>
        <v/>
      </c>
      <c r="AH35" s="108">
        <v>3</v>
      </c>
      <c r="AI35" s="132" t="s">
        <v>59</v>
      </c>
      <c r="AJ35" s="109">
        <v>1</v>
      </c>
      <c r="AK35" s="134" t="str">
        <f>IF(AN$7="","",IF(AND(AH35=AH$7,AJ35=AJ$7),$C$1,""))</f>
        <v/>
      </c>
      <c r="AL35" s="134" t="str">
        <f>IF(AK35="",(IF(AH35-AJ35=0,"",(IF(AH35-AJ35=AH$7-AJ$7,$C$2,"")))),"")</f>
        <v/>
      </c>
      <c r="AM35" s="134" t="str">
        <f>IF(AN$7="","",IF(AND(AL35="",AK35=""),IF(OR(AND(AH$7&gt;AJ$7,AH35&gt;AJ35),AND(AH$7&lt;AJ$7,AH35&lt;AJ35),AND(AH$7=AJ$7,AH35=AJ35)),$C$3,""),""))</f>
        <v/>
      </c>
      <c r="AN35" s="110" t="str">
        <f>IF(AN$7="","",IF(AK35="",IF(AL35="",IF(AM35="",0,AM35),AL35),AK35))</f>
        <v/>
      </c>
      <c r="AO35" s="108">
        <v>1</v>
      </c>
      <c r="AP35" s="132" t="s">
        <v>59</v>
      </c>
      <c r="AQ35" s="109">
        <v>3</v>
      </c>
      <c r="AR35" s="134" t="str">
        <f>IF(AU$7="","",IF(AND(AO35=AO$7,AQ35=AQ$7),$C$1,""))</f>
        <v/>
      </c>
      <c r="AS35" s="134" t="str">
        <f>IF(AR35="",(IF(AO35-AQ35=0,"",(IF(AO35-AQ35=AO$7-AQ$7,$C$2,"")))),"")</f>
        <v/>
      </c>
      <c r="AT35" s="134" t="str">
        <f>IF(AU$7="","",IF(AND(AS35="",AR35=""),IF(OR(AND(AO$7&gt;AQ$7,AO35&gt;AQ35),AND(AO$7&lt;AQ$7,AO35&lt;AQ35),AND(AO$7=AQ$7,AO35=AQ35)),$C$3,""),""))</f>
        <v/>
      </c>
      <c r="AU35" s="110" t="str">
        <f>IF(AU$7="","",IF(AR35="",IF(AS35="",IF(AT35="",0,AT35),AS35),AR35))</f>
        <v/>
      </c>
      <c r="AV35" s="111">
        <f>SUM(BC35,BJ35,BQ35,BX35,CE35,CL35)</f>
        <v>2</v>
      </c>
      <c r="AW35" s="108">
        <v>2</v>
      </c>
      <c r="AX35" s="132" t="s">
        <v>59</v>
      </c>
      <c r="AY35" s="109">
        <v>0</v>
      </c>
      <c r="AZ35" s="134" t="str">
        <f>IF(BC$7="","",IF(AND(AW35=AW$7,AY35=AY$7),$C$1,""))</f>
        <v/>
      </c>
      <c r="BA35" s="134" t="str">
        <f>IF(AZ35="",(IF(AW35-AY35=0,"",(IF(AW35-AY35=AW$7-AY$7,$C$2,"")))),"")</f>
        <v/>
      </c>
      <c r="BB35" s="134" t="str">
        <f>IF(BC$7="","",IF(AND(BA35="",AZ35=""),IF(OR(AND(AW$7&gt;AY$7,AW35&gt;AY35),AND(AW$7&lt;AY$7,AW35&lt;AY35),AND(AW$7=AY$7,AW35=AY35)),$C$3,""),""))</f>
        <v/>
      </c>
      <c r="BC35" s="110">
        <f>IF(BC$7="","",IF(AZ35="",IF(BA35="",IF(BB35="",0,BB35),BA35),AZ35))</f>
        <v>0</v>
      </c>
      <c r="BD35" s="108">
        <v>4</v>
      </c>
      <c r="BE35" s="132" t="s">
        <v>59</v>
      </c>
      <c r="BF35" s="109">
        <v>0</v>
      </c>
      <c r="BG35" s="134" t="str">
        <f>IF(BJ$7="","",IF(AND(BD35=BD$7,BF35=BF$7),$C$1,""))</f>
        <v/>
      </c>
      <c r="BH35" s="134" t="str">
        <f>IF(BG35="",(IF(BD35-BF35=0,"",(IF(BD35-BF35=BD$7-BF$7,$C$2,"")))),"")</f>
        <v/>
      </c>
      <c r="BI35" s="134">
        <f>IF(BJ$7="","",IF(AND(BH35="",BG35=""),IF(OR(AND(BD$7&gt;BF$7,BD35&gt;BF35),AND(BD$7&lt;BF$7,BD35&lt;BF35),AND(BD$7=BF$7,BD35=BF35)),$C$3,""),""))</f>
        <v>2</v>
      </c>
      <c r="BJ35" s="110">
        <f>IF(BJ$7="","",IF(BG35="",IF(BH35="",IF(BI35="",0,BI35),BH35),BG35))</f>
        <v>2</v>
      </c>
      <c r="BK35" s="108">
        <v>1</v>
      </c>
      <c r="BL35" s="132" t="s">
        <v>59</v>
      </c>
      <c r="BM35" s="109">
        <v>4</v>
      </c>
      <c r="BN35" s="134" t="str">
        <f>IF(BQ$7="","",IF(AND(BK35=BK$7,BM35=BM$7),$C$1,""))</f>
        <v/>
      </c>
      <c r="BO35" s="134" t="str">
        <f>IF(BN35="",(IF(BK35-BM35=0,"",(IF(BK35-BM35=BK$7-BM$7,$C$2,"")))),"")</f>
        <v/>
      </c>
      <c r="BP35" s="134" t="str">
        <f>IF(BQ$7="","",IF(AND(BO35="",BN35=""),IF(OR(AND(BK$7&gt;BM$7,BK35&gt;BM35),AND(BK$7&lt;BM$7,BK35&lt;BM35),AND(BK$7=BM$7,BK35=BM35)),$C$3,""),""))</f>
        <v/>
      </c>
      <c r="BQ35" s="110" t="str">
        <f>IF(BQ$7="","",IF(BN35="",IF(BO35="",IF(BP35="",0,BP35),BO35),BN35))</f>
        <v/>
      </c>
      <c r="BR35" s="108">
        <v>2</v>
      </c>
      <c r="BS35" s="132" t="s">
        <v>59</v>
      </c>
      <c r="BT35" s="109">
        <v>1</v>
      </c>
      <c r="BU35" s="134" t="str">
        <f>IF(BX$7="","",IF(AND(BR35=BR$7,BT35=BT$7),$C$1,""))</f>
        <v/>
      </c>
      <c r="BV35" s="134" t="str">
        <f>IF(BU35="",(IF(BR35-BT35=0,"",(IF(BR35-BT35=BR$7-BT$7,$C$2,"")))),"")</f>
        <v/>
      </c>
      <c r="BW35" s="134" t="str">
        <f>IF(BX$7="","",IF(AND(BV35="",BU35=""),IF(OR(AND(BR$7&gt;BT$7,BR35&gt;BT35),AND(BR$7&lt;BT$7,BR35&lt;BT35),AND(BR$7=BT$7,BR35=BT35)),$C$3,""),""))</f>
        <v/>
      </c>
      <c r="BX35" s="110" t="str">
        <f>IF(BX$7="","",IF(BU35="",IF(BV35="",IF(BW35="",0,BW35),BV35),BU35))</f>
        <v/>
      </c>
      <c r="BY35" s="108">
        <v>0</v>
      </c>
      <c r="BZ35" s="132" t="s">
        <v>59</v>
      </c>
      <c r="CA35" s="109">
        <v>2</v>
      </c>
      <c r="CB35" s="134" t="str">
        <f>IF(CE$7="","",IF(AND(BY35=BY$7,CA35=CA$7),$C$1,""))</f>
        <v/>
      </c>
      <c r="CC35" s="134" t="str">
        <f>IF(CB35="",(IF(BY35-CA35=0,"",(IF(BY35-CA35=BY$7-CA$7,$C$2,"")))),"")</f>
        <v/>
      </c>
      <c r="CD35" s="134" t="str">
        <f>IF(CE$7="","",IF(AND(CC35="",CB35=""),IF(OR(AND(BY$7&gt;CA$7,BY35&gt;CA35),AND(BY$7&lt;CA$7,BY35&lt;CA35),AND(BY$7=CA$7,BY35=CA35)),$C$3,""),""))</f>
        <v/>
      </c>
      <c r="CE35" s="110" t="str">
        <f>IF(CE$7="","",IF(CB35="",IF(CC35="",IF(CD35="",0,CD35),CC35),CB35))</f>
        <v/>
      </c>
      <c r="CF35" s="108">
        <v>2</v>
      </c>
      <c r="CG35" s="132" t="s">
        <v>59</v>
      </c>
      <c r="CH35" s="109">
        <v>2</v>
      </c>
      <c r="CI35" s="134" t="str">
        <f>IF(CL$7="","",IF(AND(CF35=CF$7,CH35=CH$7),$C$1,""))</f>
        <v/>
      </c>
      <c r="CJ35" s="134" t="str">
        <f>IF(CI35="",(IF(CF35-CH35=0,"",(IF(CF35-CH35=CF$7-CH$7,$C$2,"")))),"")</f>
        <v/>
      </c>
      <c r="CK35" s="134" t="str">
        <f>IF(CL$7="","",IF(AND(CJ35="",CI35=""),IF(OR(AND(CF$7&gt;CH$7,CF35&gt;CH35),AND(CF$7&lt;CH$7,CF35&lt;CH35),AND(CF$7=CH$7,CF35=CH35)),$C$3,""),""))</f>
        <v/>
      </c>
      <c r="CL35" s="110" t="str">
        <f>IF(CL$7="","",IF(CI35="",IF(CJ35="",IF(CK35="",0,CK35),CJ35),CI35))</f>
        <v/>
      </c>
      <c r="CM35" s="112">
        <f>SUM(CT35,DA35,DH35,DO35,DV35,EC35)</f>
        <v>4</v>
      </c>
      <c r="CN35" s="108">
        <v>2</v>
      </c>
      <c r="CO35" s="132" t="s">
        <v>59</v>
      </c>
      <c r="CP35" s="109">
        <v>0</v>
      </c>
      <c r="CQ35" s="134" t="str">
        <f>IF(CT$7="","",IF(AND(CN35=CN$7,CP35=CP$7),$C$1,""))</f>
        <v/>
      </c>
      <c r="CR35" s="134" t="str">
        <f>IF(CQ35="",(IF(CN35-CP35=0,"",(IF(CN35-CP35=CN$7-CP$7,$C$2,"")))),"")</f>
        <v/>
      </c>
      <c r="CS35" s="134">
        <f>IF(CT$7="","",IF(AND(CR35="",CQ35=""),IF(OR(AND(CN$7&gt;CP$7,CN35&gt;CP35),AND(CN$7&lt;CP$7,CN35&lt;CP35),AND(CN$7=CP$7,CN35=CP35)),$C$3,""),""))</f>
        <v>2</v>
      </c>
      <c r="CT35" s="110">
        <f>IF(CT$7="","",IF(CQ35="",IF(CR35="",IF(CS35="",0,CS35),CR35),CQ35))</f>
        <v>2</v>
      </c>
      <c r="CU35" s="108">
        <v>3</v>
      </c>
      <c r="CV35" s="132" t="s">
        <v>59</v>
      </c>
      <c r="CW35" s="109">
        <v>1</v>
      </c>
      <c r="CX35" s="134" t="str">
        <f>IF(DA$7="","",IF(AND(CU35=CU$7,CW35=CW$7),$C$1,""))</f>
        <v/>
      </c>
      <c r="CY35" s="134" t="str">
        <f>IF(CX35="",(IF(CU35-CW35=0,"",(IF(CU35-CW35=CU$7-CW$7,$C$2,"")))),"")</f>
        <v/>
      </c>
      <c r="CZ35" s="134">
        <f>IF(DA$7="","",IF(AND(CY35="",CX35=""),IF(OR(AND(CU$7&gt;CW$7,CU35&gt;CW35),AND(CU$7&lt;CW$7,CU35&lt;CW35),AND(CU$7=CW$7,CU35=CW35)),$C$3,""),""))</f>
        <v>2</v>
      </c>
      <c r="DA35" s="110">
        <f>IF(DA$7="","",IF(CX35="",IF(CY35="",IF(CZ35="",0,CZ35),CY35),CX35))</f>
        <v>2</v>
      </c>
      <c r="DB35" s="108">
        <v>2</v>
      </c>
      <c r="DC35" s="132" t="s">
        <v>59</v>
      </c>
      <c r="DD35" s="109">
        <v>1</v>
      </c>
      <c r="DE35" s="134" t="str">
        <f>IF(DH$7="","",IF(AND(DB35=DB$7,DD35=DD$7),$C$1,""))</f>
        <v/>
      </c>
      <c r="DF35" s="134" t="str">
        <f>IF(DE35="",(IF(DB35-DD35=0,"",(IF(DB35-DD35=DB$7-DD$7,$C$2,"")))),"")</f>
        <v/>
      </c>
      <c r="DG35" s="134" t="str">
        <f>IF(DH$7="","",IF(AND(DF35="",DE35=""),IF(OR(AND(DB$7&gt;DD$7,DB35&gt;DD35),AND(DB$7&lt;DD$7,DB35&lt;DD35),AND(DB$7=DD$7,DB35=DD35)),$C$3,""),""))</f>
        <v/>
      </c>
      <c r="DH35" s="110" t="str">
        <f>IF(DH$7="","",IF(DE35="",IF(DF35="",IF(DG35="",0,DG35),DF35),DE35))</f>
        <v/>
      </c>
      <c r="DI35" s="108">
        <v>2</v>
      </c>
      <c r="DJ35" s="132" t="s">
        <v>59</v>
      </c>
      <c r="DK35" s="109">
        <v>2</v>
      </c>
      <c r="DL35" s="134" t="str">
        <f>IF(DO$7="","",IF(AND(DI35=DI$7,DK35=DK$7),$C$1,""))</f>
        <v/>
      </c>
      <c r="DM35" s="134" t="str">
        <f>IF(DL35="",(IF(DI35-DK35=0,"",(IF(DI35-DK35=DI$7-DK$7,$C$2,"")))),"")</f>
        <v/>
      </c>
      <c r="DN35" s="134" t="str">
        <f>IF(DO$7="","",IF(AND(DM35="",DL35=""),IF(OR(AND(DI$7&gt;DK$7,DI35&gt;DK35),AND(DI$7&lt;DK$7,DI35&lt;DK35),AND(DI$7=DK$7,DI35=DK35)),$C$3,""),""))</f>
        <v/>
      </c>
      <c r="DO35" s="110" t="str">
        <f>IF(DO$7="","",IF(DL35="",IF(DM35="",IF(DN35="",0,DN35),DM35),DL35))</f>
        <v/>
      </c>
      <c r="DP35" s="108">
        <v>1</v>
      </c>
      <c r="DQ35" s="132" t="s">
        <v>59</v>
      </c>
      <c r="DR35" s="109">
        <v>2</v>
      </c>
      <c r="DS35" s="134" t="str">
        <f>IF(DV$7="","",IF(AND(DP35=DP$7,DR35=DR$7),$C$1,""))</f>
        <v/>
      </c>
      <c r="DT35" s="134" t="str">
        <f>IF(DS35="",(IF(DP35-DR35=0,"",(IF(DP35-DR35=DP$7-DR$7,$C$2,"")))),"")</f>
        <v/>
      </c>
      <c r="DU35" s="134" t="str">
        <f>IF(DV$7="","",IF(AND(DT35="",DS35=""),IF(OR(AND(DP$7&gt;DR$7,DP35&gt;DR35),AND(DP$7&lt;DR$7,DP35&lt;DR35),AND(DP$7=DR$7,DP35=DR35)),$C$3,""),""))</f>
        <v/>
      </c>
      <c r="DV35" s="110" t="str">
        <f>IF(DV$7="","",IF(DS35="",IF(DT35="",IF(DU35="",0,DU35),DT35),DS35))</f>
        <v/>
      </c>
      <c r="DW35" s="108">
        <v>0</v>
      </c>
      <c r="DX35" s="132" t="s">
        <v>59</v>
      </c>
      <c r="DY35" s="109">
        <v>2</v>
      </c>
      <c r="DZ35" s="134" t="str">
        <f>IF(EC$7="","",IF(AND(DW35=DW$7,DY35=DY$7),$C$1,""))</f>
        <v/>
      </c>
      <c r="EA35" s="134" t="str">
        <f>IF(DZ35="",(IF(DW35-DY35=0,"",(IF(DW35-DY35=DW$7-DY$7,$C$2,"")))),"")</f>
        <v/>
      </c>
      <c r="EB35" s="134" t="str">
        <f>IF(EC$7="","",IF(AND(EA35="",DZ35=""),IF(OR(AND(DW$7&gt;DY$7,DW35&gt;DY35),AND(DW$7&lt;DY$7,DW35&lt;DY35),AND(DW$7=DY$7,DW35=DY35)),$C$3,""),""))</f>
        <v/>
      </c>
      <c r="EC35" s="110" t="str">
        <f>IF(EC$7="","",IF(DZ35="",IF(EA35="",IF(EB35="",0,EB35),EA35),DZ35))</f>
        <v/>
      </c>
      <c r="ED35" s="113">
        <f>SUM(EK35,ER35,EY35,FF35,FM35,FT35)</f>
        <v>4</v>
      </c>
      <c r="EE35" s="108">
        <v>3</v>
      </c>
      <c r="EF35" s="132" t="s">
        <v>59</v>
      </c>
      <c r="EG35" s="109">
        <v>0</v>
      </c>
      <c r="EH35" s="134" t="str">
        <f>IF(EK$7="","",IF(AND(EE35=EE$7,EG35=EG$7),$C$1,""))</f>
        <v/>
      </c>
      <c r="EI35" s="134" t="str">
        <f>IF(EH35="",(IF(EE35-EG35=0,"",(IF(EE35-EG35=EE$7-EG$7,$C$2,"")))),"")</f>
        <v/>
      </c>
      <c r="EJ35" s="134" t="str">
        <f>IF(EK$7="","",IF(AND(EI35="",EH35=""),IF(OR(AND(EE$7&gt;EG$7,EE35&gt;EG35),AND(EE$7&lt;EG$7,EE35&lt;EG35),AND(EE$7=EG$7,EE35=EG35)),$C$3,""),""))</f>
        <v/>
      </c>
      <c r="EK35" s="110">
        <f>IF(EK$7="","",IF(EH35="",IF(EI35="",IF(EJ35="",0,EJ35),EI35),EH35))</f>
        <v>0</v>
      </c>
      <c r="EL35" s="108">
        <v>1</v>
      </c>
      <c r="EM35" s="132" t="s">
        <v>59</v>
      </c>
      <c r="EN35" s="109">
        <v>2</v>
      </c>
      <c r="EO35" s="134">
        <f>IF(ER$7="","",IF(AND(EL35=EL$7,EN35=EN$7),$C$1,""))</f>
        <v>4</v>
      </c>
      <c r="EP35" s="134" t="str">
        <f>IF(EO35="",(IF(EL35-EN35=0,"",(IF(EL35-EN35=EL$7-EN$7,$C$2,"")))),"")</f>
        <v/>
      </c>
      <c r="EQ35" s="134" t="str">
        <f>IF(ER$7="","",IF(AND(EP35="",EO35=""),IF(OR(AND(EL$7&gt;EN$7,EL35&gt;EN35),AND(EL$7&lt;EN$7,EL35&lt;EN35),AND(EL$7=EN$7,EL35=EN35)),$C$3,""),""))</f>
        <v/>
      </c>
      <c r="ER35" s="110">
        <f>IF(ER$7="","",IF(EO35="",IF(EP35="",IF(EQ35="",0,EQ35),EP35),EO35))</f>
        <v>4</v>
      </c>
      <c r="ES35" s="108">
        <v>2</v>
      </c>
      <c r="ET35" s="132" t="s">
        <v>59</v>
      </c>
      <c r="EU35" s="109">
        <v>0</v>
      </c>
      <c r="EV35" s="134" t="str">
        <f>IF(EY$7="","",IF(AND(ES35=ES$7,EU35=EU$7),$C$1,""))</f>
        <v/>
      </c>
      <c r="EW35" s="134" t="str">
        <f>IF(EV35="",(IF(ES35-EU35=0,"",(IF(ES35-EU35=ES$7-EU$7,$C$2,"")))),"")</f>
        <v/>
      </c>
      <c r="EX35" s="134" t="str">
        <f>IF(EY$7="","",IF(AND(EW35="",EV35=""),IF(OR(AND(ES$7&gt;EU$7,ES35&gt;EU35),AND(ES$7&lt;EU$7,ES35&lt;EU35),AND(ES$7=EU$7,ES35=EU35)),$C$3,""),""))</f>
        <v/>
      </c>
      <c r="EY35" s="110" t="str">
        <f>IF(EY$7="","",IF(EV35="",IF(EW35="",IF(EX35="",0,EX35),EW35),EV35))</f>
        <v/>
      </c>
      <c r="EZ35" s="108">
        <v>3</v>
      </c>
      <c r="FA35" s="132" t="s">
        <v>59</v>
      </c>
      <c r="FB35" s="109">
        <v>0</v>
      </c>
      <c r="FC35" s="134" t="str">
        <f>IF(FF$7="","",IF(AND(EZ35=EZ$7,FB35=FB$7),$C$1,""))</f>
        <v/>
      </c>
      <c r="FD35" s="134" t="str">
        <f>IF(FC35="",(IF(EZ35-FB35=0,"",(IF(EZ35-FB35=EZ$7-FB$7,$C$2,"")))),"")</f>
        <v/>
      </c>
      <c r="FE35" s="134" t="str">
        <f>IF(FF$7="","",IF(AND(FD35="",FC35=""),IF(OR(AND(EZ$7&gt;FB$7,EZ35&gt;FB35),AND(EZ$7&lt;FB$7,EZ35&lt;FB35),AND(EZ$7=FB$7,EZ35=FB35)),$C$3,""),""))</f>
        <v/>
      </c>
      <c r="FF35" s="110" t="str">
        <f>IF(FF$7="","",IF(FC35="",IF(FD35="",IF(FE35="",0,FE35),FD35),FC35))</f>
        <v/>
      </c>
      <c r="FG35" s="108">
        <v>1</v>
      </c>
      <c r="FH35" s="132" t="s">
        <v>59</v>
      </c>
      <c r="FI35" s="109">
        <v>1</v>
      </c>
      <c r="FJ35" s="134" t="str">
        <f>IF(FM$7="","",IF(AND(FG35=FG$7,FI35=FI$7),$C$1,""))</f>
        <v/>
      </c>
      <c r="FK35" s="134" t="str">
        <f>IF(FJ35="",(IF(FG35-FI35=0,"",(IF(FG35-FI35=FG$7-FI$7,$C$2,"")))),"")</f>
        <v/>
      </c>
      <c r="FL35" s="134" t="str">
        <f>IF(FM$7="","",IF(AND(FK35="",FJ35=""),IF(OR(AND(FG$7&gt;FI$7,FG35&gt;FI35),AND(FG$7&lt;FI$7,FG35&lt;FI35),AND(FG$7=FI$7,FG35=FI35)),$C$3,""),""))</f>
        <v/>
      </c>
      <c r="FM35" s="110" t="str">
        <f>IF(FM$7="","",IF(FJ35="",IF(FK35="",IF(FL35="",0,FL35),FK35),FJ35))</f>
        <v/>
      </c>
      <c r="FN35" s="108">
        <v>0</v>
      </c>
      <c r="FO35" s="132" t="s">
        <v>59</v>
      </c>
      <c r="FP35" s="109">
        <v>1</v>
      </c>
      <c r="FQ35" s="134" t="str">
        <f>IF(FT$7="","",IF(AND(FN35=FN$7,FP35=FP$7),$C$1,""))</f>
        <v/>
      </c>
      <c r="FR35" s="134" t="str">
        <f>IF(FQ35="",(IF(FN35-FP35=0,"",(IF(FN35-FP35=FN$7-FP$7,$C$2,"")))),"")</f>
        <v/>
      </c>
      <c r="FS35" s="134" t="str">
        <f>IF(FT$7="","",IF(AND(FR35="",FQ35=""),IF(OR(AND(FN$7&gt;FP$7,FN35&gt;FP35),AND(FN$7&lt;FP$7,FN35&lt;FP35),AND(FN$7=FP$7,FN35=FP35)),$C$3,""),""))</f>
        <v/>
      </c>
      <c r="FT35" s="110" t="str">
        <f>IF(FT$7="","",IF(FQ35="",IF(FR35="",IF(FS35="",0,FS35),FR35),FQ35))</f>
        <v/>
      </c>
      <c r="FU35" s="114">
        <f>SUM(GB35,GI35,GP35,GW35,HD35,HK35)</f>
        <v>0</v>
      </c>
      <c r="FV35" s="108">
        <v>1</v>
      </c>
      <c r="FW35" s="132" t="s">
        <v>59</v>
      </c>
      <c r="FX35" s="109">
        <v>2</v>
      </c>
      <c r="FY35" s="134" t="str">
        <f>IF(GB$7="","",IF(AND(FV35=FV$7,FX35=FX$7),$C$1,""))</f>
        <v/>
      </c>
      <c r="FZ35" s="134" t="str">
        <f>IF(FY35="",(IF(FV35-FX35=0,"",(IF(FV35-FX35=FV$7-FX$7,$C$2,"")))),"")</f>
        <v/>
      </c>
      <c r="GA35" s="134" t="str">
        <f>IF(GB$7="","",IF(AND(FZ35="",FY35=""),IF(OR(AND(FV$7&gt;FX$7,FV35&gt;FX35),AND(FV$7&lt;FX$7,FV35&lt;FX35),AND(FV$7=FX$7,FV35=FX35)),$C$3,""),""))</f>
        <v/>
      </c>
      <c r="GB35" s="110">
        <f>IF(GB$7="","",IF(FY35="",IF(FZ35="",IF(GA35="",0,GA35),FZ35),FY35))</f>
        <v>0</v>
      </c>
      <c r="GC35" s="108">
        <v>0</v>
      </c>
      <c r="GD35" s="132" t="s">
        <v>59</v>
      </c>
      <c r="GE35" s="109">
        <v>0</v>
      </c>
      <c r="GF35" s="134" t="str">
        <f>IF(GI$7="","",IF(AND(GC35=GC$7,GE35=GE$7),$C$1,""))</f>
        <v/>
      </c>
      <c r="GG35" s="134" t="str">
        <f>IF(GF35="",(IF(GC35-GE35=0,"",(IF(GC35-GE35=GC$7-GE$7,$C$2,"")))),"")</f>
        <v/>
      </c>
      <c r="GH35" s="134" t="str">
        <f>IF(GI$7="","",IF(AND(GG35="",GF35=""),IF(OR(AND(GC$7&gt;GE$7,GC35&gt;GE35),AND(GC$7&lt;GE$7,GC35&lt;GE35),AND(GC$7=GE$7,GC35=GE35)),$C$3,""),""))</f>
        <v/>
      </c>
      <c r="GI35" s="110">
        <f>IF(GI$7="","",IF(GF35="",IF(GG35="",IF(GH35="",0,GH35),GG35),GF35))</f>
        <v>0</v>
      </c>
      <c r="GJ35" s="108">
        <v>2</v>
      </c>
      <c r="GK35" s="132" t="s">
        <v>59</v>
      </c>
      <c r="GL35" s="109">
        <v>2</v>
      </c>
      <c r="GM35" s="134" t="str">
        <f>IF(GP$7="","",IF(AND(GJ35=GJ$7,GL35=GL$7),$C$1,""))</f>
        <v/>
      </c>
      <c r="GN35" s="134" t="str">
        <f>IF(GM35="",(IF(GJ35-GL35=0,"",(IF(GJ35-GL35=GJ$7-GL$7,$C$2,"")))),"")</f>
        <v/>
      </c>
      <c r="GO35" s="134" t="str">
        <f>IF(GP$7="","",IF(AND(GN35="",GM35=""),IF(OR(AND(GJ$7&gt;GL$7,GJ35&gt;GL35),AND(GJ$7&lt;GL$7,GJ35&lt;GL35),AND(GJ$7=GL$7,GJ35=GL35)),$C$3,""),""))</f>
        <v/>
      </c>
      <c r="GP35" s="110" t="str">
        <f>IF(GP$7="","",IF(GM35="",IF(GN35="",IF(GO35="",0,GO35),GN35),GM35))</f>
        <v/>
      </c>
      <c r="GQ35" s="108">
        <v>0</v>
      </c>
      <c r="GR35" s="132" t="s">
        <v>59</v>
      </c>
      <c r="GS35" s="109">
        <v>2</v>
      </c>
      <c r="GT35" s="134" t="str">
        <f>IF(GW$7="","",IF(AND(GQ35=GQ$7,GS35=GS$7),$C$1,""))</f>
        <v/>
      </c>
      <c r="GU35" s="134" t="str">
        <f>IF(GT35="",(IF(GQ35-GS35=0,"",(IF(GQ35-GS35=GQ$7-GS$7,$C$2,"")))),"")</f>
        <v/>
      </c>
      <c r="GV35" s="134" t="str">
        <f>IF(GW$7="","",IF(AND(GU35="",GT35=""),IF(OR(AND(GQ$7&gt;GS$7,GQ35&gt;GS35),AND(GQ$7&lt;GS$7,GQ35&lt;GS35),AND(GQ$7=GS$7,GQ35=GS35)),$C$3,""),""))</f>
        <v/>
      </c>
      <c r="GW35" s="110" t="str">
        <f>IF(GW$7="","",IF(GT35="",IF(GU35="",IF(GV35="",0,GV35),GU35),GT35))</f>
        <v/>
      </c>
      <c r="GX35" s="108">
        <v>0</v>
      </c>
      <c r="GY35" s="132" t="s">
        <v>59</v>
      </c>
      <c r="GZ35" s="109">
        <v>3</v>
      </c>
      <c r="HA35" s="134" t="str">
        <f>IF(HD$7="","",IF(AND(GX35=GX$7,GZ35=GZ$7),$C$1,""))</f>
        <v/>
      </c>
      <c r="HB35" s="134" t="str">
        <f>IF(HA35="",(IF(GX35-GZ35=0,"",(IF(GX35-GZ35=GX$7-GZ$7,$C$2,"")))),"")</f>
        <v/>
      </c>
      <c r="HC35" s="134" t="str">
        <f>IF(HD$7="","",IF(AND(HB35="",HA35=""),IF(OR(AND(GX$7&gt;GZ$7,GX35&gt;GZ35),AND(GX$7&lt;GZ$7,GX35&lt;GZ35),AND(GX$7=GZ$7,GX35=GZ35)),$C$3,""),""))</f>
        <v/>
      </c>
      <c r="HD35" s="110" t="str">
        <f>IF(HD$7="","",IF(HA35="",IF(HB35="",IF(HC35="",0,HC35),HB35),HA35))</f>
        <v/>
      </c>
      <c r="HE35" s="108">
        <v>1</v>
      </c>
      <c r="HF35" s="132" t="s">
        <v>59</v>
      </c>
      <c r="HG35" s="109">
        <v>1</v>
      </c>
      <c r="HH35" s="134" t="str">
        <f>IF(HK$7="","",IF(AND(HE35=HE$7,HG35=HG$7),$C$1,""))</f>
        <v/>
      </c>
      <c r="HI35" s="134" t="str">
        <f>IF(HH35="",(IF(HE35-HG35=0,"",(IF(HE35-HG35=HE$7-HG$7,$C$2,"")))),"")</f>
        <v/>
      </c>
      <c r="HJ35" s="134" t="str">
        <f>IF(HK$7="","",IF(AND(HI35="",HH35=""),IF(OR(AND(HE$7&gt;HG$7,HE35&gt;HG35),AND(HE$7&lt;HG$7,HE35&lt;HG35),AND(HE$7=HG$7,HE35=HG35)),$C$3,""),""))</f>
        <v/>
      </c>
      <c r="HK35" s="110" t="str">
        <f>IF(HK$7="","",IF(HH35="",IF(HI35="",IF(HJ35="",0,HJ35),HI35),HH35))</f>
        <v/>
      </c>
      <c r="HL35" s="115">
        <f>SUM(HS35,HZ35,IG35,IN35,IU35,JB35)</f>
        <v>2</v>
      </c>
      <c r="HM35" s="108">
        <v>2</v>
      </c>
      <c r="HN35" s="132" t="s">
        <v>59</v>
      </c>
      <c r="HO35" s="109">
        <v>0</v>
      </c>
      <c r="HP35" s="134" t="str">
        <f>IF(HS$7="","",IF(AND(HM35=HM$7,HO35=HO$7),$C$1,""))</f>
        <v/>
      </c>
      <c r="HQ35" s="134" t="str">
        <f>IF(HP35="",(IF(HM35-HO35=0,"",(IF(HM35-HO35=HM$7-HO$7,$C$2,"")))),"")</f>
        <v/>
      </c>
      <c r="HR35" s="134">
        <f>IF(HS$7="","",IF(AND(HQ35="",HP35=""),IF(OR(AND(HM$7&gt;HO$7,HM35&gt;HO35),AND(HM$7&lt;HO$7,HM35&lt;HO35),AND(HM$7=HO$7,HM35=HO35)),$C$3,""),""))</f>
        <v>2</v>
      </c>
      <c r="HS35" s="110">
        <f>IF(HS$7="","",IF(HP35="",IF(HQ35="",IF(HR35="",0,HR35),HQ35),HP35))</f>
        <v>2</v>
      </c>
      <c r="HT35" s="108">
        <v>0</v>
      </c>
      <c r="HU35" s="132" t="s">
        <v>59</v>
      </c>
      <c r="HV35" s="109">
        <v>2</v>
      </c>
      <c r="HW35" s="134" t="str">
        <f>IF(HZ$7="","",IF(AND(HT35=HT$7,HV35=HV$7),$C$1,""))</f>
        <v/>
      </c>
      <c r="HX35" s="134" t="str">
        <f>IF(HW35="",(IF(HT35-HV35=0,"",(IF(HT35-HV35=HT$7-HV$7,$C$2,"")))),"")</f>
        <v/>
      </c>
      <c r="HY35" s="134" t="str">
        <f>IF(HZ$7="","",IF(AND(HX35="",HW35=""),IF(OR(AND(HT$7&gt;HV$7,HT35&gt;HV35),AND(HT$7&lt;HV$7,HT35&lt;HV35),AND(HT$7=HV$7,HT35=HV35)),$C$3,""),""))</f>
        <v/>
      </c>
      <c r="HZ35" s="110">
        <f>IF(HZ$7="","",IF(HW35="",IF(HX35="",IF(HY35="",0,HY35),HX35),HW35))</f>
        <v>0</v>
      </c>
      <c r="IA35" s="108">
        <v>5</v>
      </c>
      <c r="IB35" s="132" t="s">
        <v>59</v>
      </c>
      <c r="IC35" s="109">
        <v>0</v>
      </c>
      <c r="ID35" s="134" t="str">
        <f>IF(IG$7="","",IF(AND(IA35=IA$7,IC35=IC$7),$C$1,""))</f>
        <v/>
      </c>
      <c r="IE35" s="134" t="str">
        <f>IF(ID35="",(IF(IA35-IC35=0,"",(IF(IA35-IC35=IA$7-IC$7,$C$2,"")))),"")</f>
        <v/>
      </c>
      <c r="IF35" s="134" t="str">
        <f>IF(IG$7="","",IF(AND(IE35="",ID35=""),IF(OR(AND(IA$7&gt;IC$7,IA35&gt;IC35),AND(IA$7&lt;IC$7,IA35&lt;IC35),AND(IA$7=IC$7,IA35=IC35)),$C$3,""),""))</f>
        <v/>
      </c>
      <c r="IG35" s="110" t="str">
        <f>IF(IG$7="","",IF(ID35="",IF(IE35="",IF(IF35="",0,IF35),IE35),ID35))</f>
        <v/>
      </c>
      <c r="IH35" s="108">
        <v>1</v>
      </c>
      <c r="II35" s="132" t="s">
        <v>59</v>
      </c>
      <c r="IJ35" s="109">
        <v>4</v>
      </c>
      <c r="IK35" s="134" t="str">
        <f>IF(IN$7="","",IF(AND(IH35=IH$7,IJ35=IJ$7),$C$1,""))</f>
        <v/>
      </c>
      <c r="IL35" s="134" t="str">
        <f>IF(IK35="",(IF(IH35-IJ35=0,"",(IF(IH35-IJ35=IH$7-IJ$7,$C$2,"")))),"")</f>
        <v/>
      </c>
      <c r="IM35" s="134" t="str">
        <f>IF(IN$7="","",IF(AND(IL35="",IK35=""),IF(OR(AND(IH$7&gt;IJ$7,IH35&gt;IJ35),AND(IH$7&lt;IJ$7,IH35&lt;IJ35),AND(IH$7=IJ$7,IH35=IJ35)),$C$3,""),""))</f>
        <v/>
      </c>
      <c r="IN35" s="110" t="str">
        <f>IF(IN$7="","",IF(IK35="",IF(IL35="",IF(IM35="",0,IM35),IL35),IK35))</f>
        <v/>
      </c>
      <c r="IO35" s="108">
        <v>0</v>
      </c>
      <c r="IP35" s="132" t="s">
        <v>59</v>
      </c>
      <c r="IQ35" s="109">
        <v>3</v>
      </c>
      <c r="IR35" s="134" t="str">
        <f>IF(IU$7="","",IF(AND(IO35=IO$7,IQ35=IQ$7),$C$1,""))</f>
        <v/>
      </c>
      <c r="IS35" s="134" t="str">
        <f>IF(IR35="",(IF(IO35-IQ35=0,"",(IF(IO35-IQ35=IO$7-IQ$7,$C$2,"")))),"")</f>
        <v/>
      </c>
      <c r="IT35" s="134" t="str">
        <f>IF(IU$7="","",IF(AND(IS35="",IR35=""),IF(OR(AND(IO$7&gt;IQ$7,IO35&gt;IQ35),AND(IO$7&lt;IQ$7,IO35&lt;IQ35),AND(IO$7=IQ$7,IO35=IQ35)),$C$3,""),""))</f>
        <v/>
      </c>
      <c r="IU35" s="110" t="str">
        <f>IF(IU$7="","",IF(IR35="",IF(IS35="",IF(IT35="",0,IT35),IS35),IR35))</f>
        <v/>
      </c>
      <c r="IV35" s="108">
        <v>2</v>
      </c>
      <c r="IW35" s="132" t="s">
        <v>59</v>
      </c>
      <c r="IX35" s="109">
        <v>0</v>
      </c>
      <c r="IY35" s="134" t="str">
        <f>IF(JB$7="","",IF(AND(IV35=IV$7,IX35=IX$7),$C$1,""))</f>
        <v/>
      </c>
      <c r="IZ35" s="134" t="str">
        <f>IF(IY35="",(IF(IV35-IX35=0,"",(IF(IV35-IX35=IV$7-IX$7,$C$2,"")))),"")</f>
        <v/>
      </c>
      <c r="JA35" s="134" t="str">
        <f>IF(JB$7="","",IF(AND(IZ35="",IY35=""),IF(OR(AND(IV$7&gt;IX$7,IV35&gt;IX35),AND(IV$7&lt;IX$7,IV35&lt;IX35),AND(IV$7=IX$7,IV35=IX35)),$C$3,""),""))</f>
        <v/>
      </c>
      <c r="JB35" s="110" t="str">
        <f>IF(JB$7="","",IF(IY35="",IF(IZ35="",IF(JA35="",0,JA35),IZ35),IY35))</f>
        <v/>
      </c>
      <c r="JC35" s="116">
        <f>SUM(JJ35,JQ35,JX35,KE35,KL35,KS35)</f>
        <v>2</v>
      </c>
      <c r="JD35" s="108">
        <v>2</v>
      </c>
      <c r="JE35" s="132" t="s">
        <v>59</v>
      </c>
      <c r="JF35" s="109">
        <v>1</v>
      </c>
      <c r="JG35" s="134" t="str">
        <f>IF(JJ$7="","",IF(AND(JD35=JD$7,JF35=JF$7),$C$1,""))</f>
        <v/>
      </c>
      <c r="JH35" s="134" t="str">
        <f>IF(JG35="",(IF(JD35-JF35=0,"",(IF(JD35-JF35=JD$7-JF$7,$C$2,"")))),"")</f>
        <v/>
      </c>
      <c r="JI35" s="134">
        <f>IF(JJ$7="","",IF(AND(JH35="",JG35=""),IF(OR(AND(JD$7&gt;JF$7,JD35&gt;JF35),AND(JD$7&lt;JF$7,JD35&lt;JF35),AND(JD$7=JF$7,JD35=JF35)),$C$3,""),""))</f>
        <v>2</v>
      </c>
      <c r="JJ35" s="110">
        <f>IF(JJ$7="","",IF(JG35="",IF(JH35="",IF(JI35="",0,JI35),JH35),JG35))</f>
        <v>2</v>
      </c>
      <c r="JK35" s="108">
        <v>2</v>
      </c>
      <c r="JL35" s="132" t="s">
        <v>59</v>
      </c>
      <c r="JM35" s="109">
        <v>0</v>
      </c>
      <c r="JN35" s="134" t="str">
        <f>IF(JQ$7="","",IF(AND(JK35=JK$7,JM35=JM$7),$C$1,""))</f>
        <v/>
      </c>
      <c r="JO35" s="134" t="str">
        <f>IF(JN35="",(IF(JK35-JM35=0,"",(IF(JK35-JM35=JK$7-JM$7,$C$2,"")))),"")</f>
        <v/>
      </c>
      <c r="JP35" s="134" t="str">
        <f>IF(JQ$7="","",IF(AND(JO35="",JN35=""),IF(OR(AND(JK$7&gt;JM$7,JK35&gt;JM35),AND(JK$7&lt;JM$7,JK35&lt;JM35),AND(JK$7=JM$7,JK35=JM35)),$C$3,""),""))</f>
        <v/>
      </c>
      <c r="JQ35" s="110">
        <f>IF(JQ$7="","",IF(JN35="",IF(JO35="",IF(JP35="",0,JP35),JO35),JN35))</f>
        <v>0</v>
      </c>
      <c r="JR35" s="108">
        <v>3</v>
      </c>
      <c r="JS35" s="132" t="s">
        <v>59</v>
      </c>
      <c r="JT35" s="109">
        <v>1</v>
      </c>
      <c r="JU35" s="134" t="str">
        <f>IF(JX$7="","",IF(AND(JR35=JR$7,JT35=JT$7),$C$1,""))</f>
        <v/>
      </c>
      <c r="JV35" s="134" t="str">
        <f>IF(JU35="",(IF(JR35-JT35=0,"",(IF(JR35-JT35=JR$7-JT$7,$C$2,"")))),"")</f>
        <v/>
      </c>
      <c r="JW35" s="134" t="str">
        <f>IF(JX$7="","",IF(AND(JV35="",JU35=""),IF(OR(AND(JR$7&gt;JT$7,JR35&gt;JT35),AND(JR$7&lt;JT$7,JR35&lt;JT35),AND(JR$7=JT$7,JR35=JT35)),$C$3,""),""))</f>
        <v/>
      </c>
      <c r="JX35" s="110" t="str">
        <f>IF(JX$7="","",IF(JU35="",IF(JV35="",IF(JW35="",0,JW35),JV35),JU35))</f>
        <v/>
      </c>
      <c r="JY35" s="108">
        <v>1</v>
      </c>
      <c r="JZ35" s="132" t="s">
        <v>59</v>
      </c>
      <c r="KA35" s="109">
        <v>2</v>
      </c>
      <c r="KB35" s="134" t="str">
        <f>IF(KE$7="","",IF(AND(JY35=JY$7,KA35=KA$7),$C$1,""))</f>
        <v/>
      </c>
      <c r="KC35" s="134" t="str">
        <f>IF(KB35="",(IF(JY35-KA35=0,"",(IF(JY35-KA35=JY$7-KA$7,$C$2,"")))),"")</f>
        <v/>
      </c>
      <c r="KD35" s="134" t="str">
        <f>IF(KE$7="","",IF(AND(KC35="",KB35=""),IF(OR(AND(JY$7&gt;KA$7,JY35&gt;KA35),AND(JY$7&lt;KA$7,JY35&lt;KA35),AND(JY$7=KA$7,JY35=KA35)),$C$3,""),""))</f>
        <v/>
      </c>
      <c r="KE35" s="110" t="str">
        <f>IF(KE$7="","",IF(KB35="",IF(KC35="",IF(KD35="",0,KD35),KC35),KB35))</f>
        <v/>
      </c>
      <c r="KF35" s="108">
        <v>0</v>
      </c>
      <c r="KG35" s="132" t="s">
        <v>59</v>
      </c>
      <c r="KH35" s="109">
        <v>3</v>
      </c>
      <c r="KI35" s="134" t="str">
        <f>IF(KL$7="","",IF(AND(KF35=KF$7,KH35=KH$7),$C$1,""))</f>
        <v/>
      </c>
      <c r="KJ35" s="134" t="str">
        <f>IF(KI35="",(IF(KF35-KH35=0,"",(IF(KF35-KH35=KF$7-KH$7,$C$2,"")))),"")</f>
        <v/>
      </c>
      <c r="KK35" s="134" t="str">
        <f>IF(KL$7="","",IF(AND(KJ35="",KI35=""),IF(OR(AND(KF$7&gt;KH$7,KF35&gt;KH35),AND(KF$7&lt;KH$7,KF35&lt;KH35),AND(KF$7=KH$7,KF35=KH35)),$C$3,""),""))</f>
        <v/>
      </c>
      <c r="KL35" s="110" t="str">
        <f>IF(KL$7="","",IF(KI35="",IF(KJ35="",IF(KK35="",0,KK35),KJ35),KI35))</f>
        <v/>
      </c>
      <c r="KM35" s="108">
        <v>2</v>
      </c>
      <c r="KN35" s="132" t="s">
        <v>59</v>
      </c>
      <c r="KO35" s="109">
        <v>0</v>
      </c>
      <c r="KP35" s="134" t="str">
        <f>IF(KS$7="","",IF(AND(KM35=KM$7,KO35=KO$7),$C$1,""))</f>
        <v/>
      </c>
      <c r="KQ35" s="134" t="str">
        <f>IF(KP35="",(IF(KM35-KO35=0,"",(IF(KM35-KO35=KM$7-KO$7,$C$2,"")))),"")</f>
        <v/>
      </c>
      <c r="KR35" s="134" t="str">
        <f>IF(KS$7="","",IF(AND(KQ35="",KP35=""),IF(OR(AND(KM$7&gt;KO$7,KM35&gt;KO35),AND(KM$7&lt;KO$7,KM35&lt;KO35),AND(KM$7=KO$7,KM35=KO35)),$C$3,""),""))</f>
        <v/>
      </c>
      <c r="KS35" s="110" t="str">
        <f>IF(KS$7="","",IF(KP35="",IF(KQ35="",IF(KR35="",0,KR35),KQ35),KP35))</f>
        <v/>
      </c>
      <c r="KT35" s="117">
        <f>SUM(LA35,LH35,LO35,LV35,MC35,MJ35)</f>
        <v>2</v>
      </c>
      <c r="KU35" s="108">
        <v>3</v>
      </c>
      <c r="KV35" s="132" t="s">
        <v>59</v>
      </c>
      <c r="KW35" s="109">
        <v>0</v>
      </c>
      <c r="KX35" s="134" t="str">
        <f>IF(LA$7="","",IF(AND(KU35=KU$7,KW35=KW$7),$C$1,""))</f>
        <v/>
      </c>
      <c r="KY35" s="134" t="str">
        <f>IF(KX35="",(IF(KU35-KW35=0,"",(IF(KU35-KW35=KU$7-KW$7,$C$2,"")))),"")</f>
        <v/>
      </c>
      <c r="KZ35" s="134">
        <f>IF(LA$7="","",IF(AND(KY35="",KX35=""),IF(OR(AND(KU$7&gt;KW$7,KU35&gt;KW35),AND(KU$7&lt;KW$7,KU35&lt;KW35),AND(KU$7=KW$7,KU35=KW35)),$C$3,""),""))</f>
        <v>2</v>
      </c>
      <c r="LA35" s="110">
        <f>IF(LA$7="","",IF(KX35="",IF(KY35="",IF(KZ35="",0,KZ35),KY35),KX35))</f>
        <v>2</v>
      </c>
      <c r="LB35" s="108">
        <v>2</v>
      </c>
      <c r="LC35" s="132" t="s">
        <v>59</v>
      </c>
      <c r="LD35" s="109">
        <v>1</v>
      </c>
      <c r="LE35" s="134" t="str">
        <f>IF(LH$7="","",IF(AND(LB35=LB$7,LD35=LD$7),$C$1,""))</f>
        <v/>
      </c>
      <c r="LF35" s="134" t="str">
        <f>IF(LE35="",(IF(LB35-LD35=0,"",(IF(LB35-LD35=LB$7-LD$7,$C$2,"")))),"")</f>
        <v/>
      </c>
      <c r="LG35" s="134" t="str">
        <f>IF(LH$7="","",IF(AND(LF35="",LE35=""),IF(OR(AND(LB$7&gt;LD$7,LB35&gt;LD35),AND(LB$7&lt;LD$7,LB35&lt;LD35),AND(LB$7=LD$7,LB35=LD35)),$C$3,""),""))</f>
        <v/>
      </c>
      <c r="LH35" s="110" t="str">
        <f>IF(LH$7="","",IF(LE35="",IF(LF35="",IF(LG35="",0,LG35),LF35),LE35))</f>
        <v/>
      </c>
      <c r="LI35" s="108">
        <v>3</v>
      </c>
      <c r="LJ35" s="132" t="s">
        <v>59</v>
      </c>
      <c r="LK35" s="109">
        <v>1</v>
      </c>
      <c r="LL35" s="134" t="str">
        <f>IF(LO$7="","",IF(AND(LI35=LI$7,LK35=LK$7),$C$1,""))</f>
        <v/>
      </c>
      <c r="LM35" s="134" t="str">
        <f>IF(LL35="",(IF(LI35-LK35=0,"",(IF(LI35-LK35=LI$7-LK$7,$C$2,"")))),"")</f>
        <v/>
      </c>
      <c r="LN35" s="134" t="str">
        <f>IF(LO$7="","",IF(AND(LM35="",LL35=""),IF(OR(AND(LI$7&gt;LK$7,LI35&gt;LK35),AND(LI$7&lt;LK$7,LI35&lt;LK35),AND(LI$7=LK$7,LI35=LK35)),$C$3,""),""))</f>
        <v/>
      </c>
      <c r="LO35" s="110" t="str">
        <f>IF(LO$7="","",IF(LL35="",IF(LM35="",IF(LN35="",0,LN35),LM35),LL35))</f>
        <v/>
      </c>
      <c r="LP35" s="108">
        <v>2</v>
      </c>
      <c r="LQ35" s="132" t="s">
        <v>59</v>
      </c>
      <c r="LR35" s="109">
        <v>1</v>
      </c>
      <c r="LS35" s="134" t="str">
        <f>IF(LV$7="","",IF(AND(LP35=LP$7,LR35=LR$7),$C$1,""))</f>
        <v/>
      </c>
      <c r="LT35" s="134" t="str">
        <f>IF(LS35="",(IF(LP35-LR35=0,"",(IF(LP35-LR35=LP$7-LR$7,$C$2,"")))),"")</f>
        <v/>
      </c>
      <c r="LU35" s="134" t="str">
        <f>IF(LV$7="","",IF(AND(LT35="",LS35=""),IF(OR(AND(LP$7&gt;LR$7,LP35&gt;LR35),AND(LP$7&lt;LR$7,LP35&lt;LR35),AND(LP$7=LR$7,LP35=LR35)),$C$3,""),""))</f>
        <v/>
      </c>
      <c r="LV35" s="110" t="str">
        <f>IF(LV$7="","",IF(LS35="",IF(LT35="",IF(LU35="",0,LU35),LT35),LS35))</f>
        <v/>
      </c>
      <c r="LW35" s="108">
        <v>0</v>
      </c>
      <c r="LX35" s="132" t="s">
        <v>59</v>
      </c>
      <c r="LY35" s="109">
        <v>2</v>
      </c>
      <c r="LZ35" s="134" t="str">
        <f>IF(MC$7="","",IF(AND(LW35=LW$7,LY35=LY$7),$C$1,""))</f>
        <v/>
      </c>
      <c r="MA35" s="134" t="str">
        <f>IF(LZ35="",(IF(LW35-LY35=0,"",(IF(LW35-LY35=LW$7-LY$7,$C$2,"")))),"")</f>
        <v/>
      </c>
      <c r="MB35" s="134" t="str">
        <f>IF(MC$7="","",IF(AND(MA35="",LZ35=""),IF(OR(AND(LW$7&gt;LY$7,LW35&gt;LY35),AND(LW$7&lt;LY$7,LW35&lt;LY35),AND(LW$7=LY$7,LW35=LY35)),$C$3,""),""))</f>
        <v/>
      </c>
      <c r="MC35" s="110" t="str">
        <f>IF(MC$7="","",IF(LZ35="",IF(MA35="",IF(MB35="",0,MB35),MA35),LZ35))</f>
        <v/>
      </c>
      <c r="MD35" s="108">
        <v>0</v>
      </c>
      <c r="ME35" s="132" t="s">
        <v>59</v>
      </c>
      <c r="MF35" s="109">
        <v>3</v>
      </c>
      <c r="MG35" s="134" t="str">
        <f>IF(MJ$7="","",IF(AND(MD35=MD$7,MF35=MF$7),$C$1,""))</f>
        <v/>
      </c>
      <c r="MH35" s="134" t="str">
        <f>IF(MG35="",(IF(MD35-MF35=0,"",(IF(MD35-MF35=MD$7-MF$7,$C$2,"")))),"")</f>
        <v/>
      </c>
      <c r="MI35" s="134" t="str">
        <f>IF(MJ$7="","",IF(AND(MH35="",MG35=""),IF(OR(AND(MD$7&gt;MF$7,MD35&gt;MF35),AND(MD$7&lt;MF$7,MD35&lt;MF35),AND(MD$7=MF$7,MD35=MF35)),$C$3,""),""))</f>
        <v/>
      </c>
      <c r="MJ35" s="110" t="str">
        <f>IF(MJ$7="","",IF(MG35="",IF(MH35="",IF(MI35="",0,MI35),MH35),MG35))</f>
        <v/>
      </c>
      <c r="MK35" s="118">
        <f>SUM($KT35,$JC35,$HL35,$FU35,$ED35,$CM35,$AV35,$E35)</f>
        <v>23</v>
      </c>
      <c r="ML35" s="119">
        <f>SUM(MT35,NB35,NJ35,NR35,NZ35,OH35,OP35,OX35)</f>
        <v>0</v>
      </c>
      <c r="MM35" s="135"/>
      <c r="MN35" s="132" t="s">
        <v>59</v>
      </c>
      <c r="MO35" s="109"/>
      <c r="MP35" s="109"/>
      <c r="MQ35" s="134" t="str">
        <f>IF(MT$7="","",IF(AND(MM35=MM$7,MO35=MO$7),$C$1,""))</f>
        <v/>
      </c>
      <c r="MR35" s="134" t="str">
        <f>IF(MQ35="",(IF(MM35-MO35=0,"",(IF(MM35-MO35=MM$7-MO$7,$C$2,"")))),"")</f>
        <v/>
      </c>
      <c r="MS35" s="134" t="str">
        <f>IF(MT$7="","",IF(AND(MR35="",MQ35=""),IF(OR(AND(MM$7&gt;MO$7,MM35&gt;MO35),AND(MM$7&lt;MO$7,MM35&lt;MO35),AND(MM$7=MO$7,MM35=MO35)),$C$3,""),""))</f>
        <v/>
      </c>
      <c r="MT35" s="110" t="str">
        <f>IF(MT$7="","",IF(MQ35="",IF(MR35="",IF(MS35="",0,(IF(MM$7-MO$7=0,MS35+$C$4,MS35))),MR35),IF(OR(AND(ISBLANK(MP$7),ISBLANK(MP35)),AND(ISTEXT(MP$7),ISTEXT(MP35))),MQ35+$C$4,MQ35)))</f>
        <v/>
      </c>
      <c r="MU35" s="108"/>
      <c r="MV35" s="132" t="s">
        <v>59</v>
      </c>
      <c r="MW35" s="109"/>
      <c r="MX35" s="109"/>
      <c r="MY35" s="134" t="str">
        <f>IF(NB$7="","",IF(AND(MU35=MU$7,MW35=MW$7),$C$1,""))</f>
        <v/>
      </c>
      <c r="MZ35" s="134" t="str">
        <f>IF(MY35="",(IF(MU35-MW35=0,"",(IF(MU35-MW35=MU$7-MW$7,$C$2,"")))),"")</f>
        <v/>
      </c>
      <c r="NA35" s="134" t="str">
        <f>IF(NB$7="","",IF(AND(MZ35="",MY35=""),IF(OR(AND(MU$7&gt;MW$7,MU35&gt;MW35),AND(MU$7&lt;MW$7,MU35&lt;MW35),AND(MU$7=MW$7,MU35=MW35)),$C$3,""),""))</f>
        <v/>
      </c>
      <c r="NB35" s="110" t="str">
        <f>IF(NB$7="","",IF(MY35="",IF(MZ35="",IF(NA35="",0,(IF(MU$7-MW$7=0,NA35+$C$4,NA35))),MZ35),IF(OR(AND(ISBLANK(MX$7),ISBLANK(MX35)),AND(ISTEXT(MX$7),ISTEXT(MX35))),MY35+$C$4,MY35)))</f>
        <v/>
      </c>
      <c r="NC35" s="108"/>
      <c r="ND35" s="132" t="s">
        <v>59</v>
      </c>
      <c r="NE35" s="109"/>
      <c r="NF35" s="109"/>
      <c r="NG35" s="134" t="str">
        <f>IF(NJ$7="","",IF(AND(NC35=NC$7,NE35=NE$7),$C$1,""))</f>
        <v/>
      </c>
      <c r="NH35" s="134" t="str">
        <f>IF(NG35="",(IF(NC35-NE35=0,"",(IF(NC35-NE35=NC$7-NE$7,$C$2,"")))),"")</f>
        <v/>
      </c>
      <c r="NI35" s="134" t="str">
        <f>IF(NJ$7="","",IF(AND(NH35="",NG35=""),IF(OR(AND(NC$7&gt;NE$7,NC35&gt;NE35),AND(NC$7&lt;NE$7,NC35&lt;NE35),AND(NC$7=NE$7,NC35=NE35)),$C$3,""),""))</f>
        <v/>
      </c>
      <c r="NJ35" s="110" t="str">
        <f>IF(NJ$7="","",IF(NG35="",IF(NH35="",IF(NI35="",0,(IF(NC$7-NE$7=0,NI35+$C$4,NI35))),NH35),IF(OR(AND(ISBLANK(NF$7),ISBLANK(NF35)),AND(ISTEXT(NF$7),ISTEXT(NF35))),NG35+$C$4,NG35)))</f>
        <v/>
      </c>
      <c r="NK35" s="108"/>
      <c r="NL35" s="132" t="s">
        <v>59</v>
      </c>
      <c r="NM35" s="109"/>
      <c r="NN35" s="109"/>
      <c r="NO35" s="134" t="str">
        <f>IF(NR$7="","",IF(AND(NK35=NK$7,NM35=NM$7),$C$1,""))</f>
        <v/>
      </c>
      <c r="NP35" s="134" t="str">
        <f>IF(NO35="",(IF(NK35-NM35=0,"",(IF(NK35-NM35=NK$7-NM$7,$C$2,"")))),"")</f>
        <v/>
      </c>
      <c r="NQ35" s="134" t="str">
        <f>IF(NR$7="","",IF(AND(NP35="",NO35=""),IF(OR(AND(NK$7&gt;NM$7,NK35&gt;NM35),AND(NK$7&lt;NM$7,NK35&lt;NM35),AND(NK$7=NM$7,NK35=NM35)),$C$3,""),""))</f>
        <v/>
      </c>
      <c r="NR35" s="110" t="str">
        <f>IF(NR$7="","",IF(NO35="",IF(NP35="",IF(NQ35="",0,(IF(NK$7-NM$7=0,NQ35+$C$4,NQ35))),NP35),IF(OR(AND(ISBLANK(NN$7),ISBLANK(NN35)),AND(ISTEXT(NN$7),ISTEXT(NN35))),NO35+$C$4,NO35)))</f>
        <v/>
      </c>
      <c r="NS35" s="108"/>
      <c r="NT35" s="132" t="s">
        <v>59</v>
      </c>
      <c r="NU35" s="109"/>
      <c r="NV35" s="109"/>
      <c r="NW35" s="134" t="str">
        <f>IF(NZ$7="","",IF(AND(NS35=NS$7,NU35=NU$7),$C$1,""))</f>
        <v/>
      </c>
      <c r="NX35" s="134" t="str">
        <f>IF(NW35="",IF(OR(NS35="",NU35=""),"",IF(NS35-NU35=NS$7-NU$7,$C$2,"")),"")</f>
        <v/>
      </c>
      <c r="NY35" s="134" t="str">
        <f>IF(NZ$7="","",IF(AND(NX35="",NW35=""),IF(OR(AND(NS$7&gt;NU$7,NS35&gt;NU35),AND(NS$7&lt;NU$7,NS35&lt;NU35),AND(NS$7=NU$7,NS35=NU35)),$C$3,""),""))</f>
        <v/>
      </c>
      <c r="NZ35" s="110" t="str">
        <f>IF(NZ$7="","",IF(NW35="",IF(NX35="",IF(NY35="",0,(IF(NS$7-NU$7=0,NY35+$C$4,NY35))),NX35),IF(OR(AND(ISBLANK(NV$7),ISBLANK(NV35)),AND(ISTEXT(NV$7),ISTEXT(NV35))),NW35+$C$4,NW35)))</f>
        <v/>
      </c>
      <c r="OA35" s="108"/>
      <c r="OB35" s="132" t="s">
        <v>59</v>
      </c>
      <c r="OC35" s="109"/>
      <c r="OD35" s="109"/>
      <c r="OE35" s="134" t="str">
        <f>IF(OH$7="","",IF(AND(OA35=OA$7,OC35=OC$7),$C$1,""))</f>
        <v/>
      </c>
      <c r="OF35" s="134" t="str">
        <f>IF(OE35="",IF(OR(OA35="",OC35=""),"",IF(OA35-OC35=OA$7-OC$7,$C$2,"")),"")</f>
        <v/>
      </c>
      <c r="OG35" s="134" t="str">
        <f>IF(OH$7="","",IF(AND(OF35="",OE35=""),IF(OR(AND(OA$7&gt;OC$7,OA35&gt;OC35),AND(OA$7&lt;OC$7,OA35&lt;OC35),AND(OA$7=OC$7,OA35=OC35)),$C$3,""),""))</f>
        <v/>
      </c>
      <c r="OH35" s="110" t="str">
        <f>IF(OH$7="","",IF(OE35="",IF(OF35="",IF(OG35="",0,(IF(OA$7-OC$7=0,OG35+$C$4,OG35))),OF35),IF(OR(AND(ISBLANK(OD$7),ISBLANK(OD35)),AND(ISTEXT(OD$7),ISTEXT(OD35))),OE35+$C$4,OE35)))</f>
        <v/>
      </c>
      <c r="OI35" s="108"/>
      <c r="OJ35" s="132" t="s">
        <v>59</v>
      </c>
      <c r="OK35" s="109"/>
      <c r="OL35" s="109"/>
      <c r="OM35" s="134" t="str">
        <f>IF(OP$7="","",IF(AND(OI35=OI$7,OK35=OK$7),$C$1,""))</f>
        <v/>
      </c>
      <c r="ON35" s="134" t="str">
        <f>IF(OM35="",IF(OR(OI35="",OK35=""),"",IF(OI35-OK35=OI$7-OK$7,$C$2,"")),"")</f>
        <v/>
      </c>
      <c r="OO35" s="134" t="str">
        <f>IF(OP$7="","",IF(AND(ON35="",OM35=""),IF(OR(AND(OI$7&gt;OK$7,OI35&gt;OK35),AND(OI$7&lt;OK$7,OI35&lt;OK35),AND(OI$7=OK$7,OI35=OK35)),$C$3,""),""))</f>
        <v/>
      </c>
      <c r="OP35" s="110" t="str">
        <f>IF(OP$7="","",IF(OM35="",IF(ON35="",IF(OO35="",0,(IF(OI$7-OK$7=0,OO35+$C$4,OO35))),ON35),IF(OR(AND(ISBLANK(OL$7),ISBLANK(OL35)),AND(ISTEXT(OL$7),ISTEXT(OL35))),OM35+$C$4,OM35)))</f>
        <v/>
      </c>
      <c r="OQ35" s="108"/>
      <c r="OR35" s="132" t="s">
        <v>59</v>
      </c>
      <c r="OS35" s="109"/>
      <c r="OT35" s="109"/>
      <c r="OU35" s="134" t="str">
        <f>IF(OX$7="","",IF(AND(OQ35=OQ$7,OS35=OS$7),$C$1,""))</f>
        <v/>
      </c>
      <c r="OV35" s="134" t="str">
        <f>IF(OU35="",IF(OR(OQ35="",OS35=""),"",IF(OQ35-OS35=OQ$7-OS$7,$C$2,"")),"")</f>
        <v/>
      </c>
      <c r="OW35" s="134" t="str">
        <f>IF(OX$7="","",IF(AND(OV35="",OU35=""),IF(OR(AND(OQ$7&gt;OS$7,OQ35&gt;OS35),AND(OQ$7&lt;OS$7,OQ35&lt;OS35),AND(OQ$7=OS$7,OQ35=OS35)),$C$3,""),""))</f>
        <v/>
      </c>
      <c r="OX35" s="110" t="str">
        <f>IF(OX$7="","",IF(OU35="",IF(OV35="",IF(OW35="",0,(IF(OQ$7-OS$7=0,OW35+$C$4,OW35))),OV35),IF(OR(AND(ISBLANK(OT$7),ISBLANK(OT35)),AND(ISTEXT(OT$7),ISTEXT(OT35))),OU35+$C$4,OU35)))</f>
        <v/>
      </c>
      <c r="OY35" s="136">
        <f>SUM(PG35,PO35,PW35,QE35)</f>
        <v>0</v>
      </c>
      <c r="OZ35" s="135"/>
      <c r="PA35" s="132" t="s">
        <v>59</v>
      </c>
      <c r="PB35" s="109"/>
      <c r="PC35" s="109"/>
      <c r="PD35" s="134" t="str">
        <f>IF(PG$7="","",IF(AND(OZ35=OZ$7,PB35=PB$7),$C$1,""))</f>
        <v/>
      </c>
      <c r="PE35" s="134" t="str">
        <f>IF(PD35="",(IF(OZ35-PB35=0,"",(IF(OZ35-PB35=OZ$7-PB$7,$C$2,"")))),"")</f>
        <v/>
      </c>
      <c r="PF35" s="134" t="str">
        <f>IF(PG$7="","",IF(AND(PE35="",PD35=""),IF(OR(AND(OZ$7&gt;PB$7,OZ35&gt;PB35),AND(OZ$7&lt;PB$7,OZ35&lt;PB35),AND(OZ$7=PB$7,OZ35=PB35)),$C$3,""),""))</f>
        <v/>
      </c>
      <c r="PG35" s="110" t="str">
        <f>IF(PG$7="","",IF(PD35="",IF(PE35="",IF(PF35="",0,(IF(OZ$7-PB$7=0,PF35+$C$4,PF35))),PE35),IF(OR(AND(ISBLANK(PC$7),ISBLANK(PC35)),AND(ISTEXT(PC$7),ISTEXT(PC35))),PD35+$C$4,PD35)))</f>
        <v/>
      </c>
      <c r="PH35" s="108"/>
      <c r="PI35" s="132" t="s">
        <v>59</v>
      </c>
      <c r="PJ35" s="109"/>
      <c r="PK35" s="109"/>
      <c r="PL35" s="134" t="str">
        <f>IF(PO$7="","",IF(AND(PH35=PH$7,PJ35=PJ$7),$C$1,""))</f>
        <v/>
      </c>
      <c r="PM35" s="134" t="str">
        <f>IF(PL35="",(IF(PH35-PJ35=0,"",(IF(PH35-PJ35=PH$7-PJ$7,$C$2,"")))),"")</f>
        <v/>
      </c>
      <c r="PN35" s="134" t="str">
        <f>IF(PO$7="","",IF(AND(PM35="",PL35=""),IF(OR(AND(PH$7&gt;PJ$7,PH35&gt;PJ35),AND(PH$7&lt;PJ$7,PH35&lt;PJ35),AND(PH$7=PJ$7,PH35=PJ35)),$C$3,""),""))</f>
        <v/>
      </c>
      <c r="PO35" s="110" t="str">
        <f>IF(PO$7="","",IF(PL35="",IF(PM35="",IF(PN35="",0,(IF(PH$7-PJ$7=0,PN35+$C$4,PN35))),PM35),IF(OR(AND(ISBLANK(PK$7),ISBLANK(PK35)),AND(ISTEXT(PK$7),ISTEXT(PK35))),PL35+$C$4,PL35)))</f>
        <v/>
      </c>
      <c r="PP35" s="108"/>
      <c r="PQ35" s="132" t="s">
        <v>59</v>
      </c>
      <c r="PR35" s="109"/>
      <c r="PS35" s="109"/>
      <c r="PT35" s="134" t="str">
        <f>IF(PW$7="","",IF(AND(PP35=PP$7,PR35=PR$7),$C$1,""))</f>
        <v/>
      </c>
      <c r="PU35" s="134" t="str">
        <f>IF(PT35="",(IF(PP35-PR35=0,"",(IF(PP35-PR35=PP$7-PR$7,$C$2,"")))),"")</f>
        <v/>
      </c>
      <c r="PV35" s="134" t="str">
        <f>IF(PW$7="","",IF(AND(PU35="",PT35=""),IF(OR(AND(PP$7&gt;PR$7,PP35&gt;PR35),AND(PP$7&lt;PR$7,PP35&lt;PR35),AND(PP$7=PR$7,PP35=PR35)),$C$3,""),""))</f>
        <v/>
      </c>
      <c r="PW35" s="110" t="str">
        <f>IF(PW$7="","",IF(PT35="",IF(PU35="",IF(PV35="",0,(IF(PP$7-PR$7=0,PV35+$C$4,PV35))),PU35),IF(OR(AND(ISBLANK(PS$7),ISBLANK(PS35)),AND(ISTEXT(PS$7),ISTEXT(PS35))),PT35+$C$4,PT35)))</f>
        <v/>
      </c>
      <c r="PX35" s="108"/>
      <c r="PY35" s="132" t="s">
        <v>59</v>
      </c>
      <c r="PZ35" s="109"/>
      <c r="QA35" s="109"/>
      <c r="QB35" s="134" t="str">
        <f>IF(QE$7="","",IF(AND(PX35=PX$7,PZ35=PZ$7),$C$1,""))</f>
        <v/>
      </c>
      <c r="QC35" s="134" t="str">
        <f>IF(QB35="",(IF(PX35-PZ35=0,"",(IF(PX35-PZ35=PX$7-PZ$7,$C$2,"")))),"")</f>
        <v/>
      </c>
      <c r="QD35" s="134" t="str">
        <f>IF(QE$7="","",IF(AND(QC35="",QB35=""),IF(OR(AND(PX$7&gt;PZ$7,PX35&gt;PZ35),AND(PX$7&lt;PZ$7,PX35&lt;PZ35),AND(PX$7=PZ$7,PX35=PZ35)),$C$3,""),""))</f>
        <v/>
      </c>
      <c r="QE35" s="110" t="str">
        <f>IF(QE$7="","",IF(QB35="",IF(QC35="",IF(QD35="",0,(IF(PX$7-PZ$7=0,QD35+$C$4,QD35))),QC35),IF(OR(AND(ISBLANK(QA$7),ISBLANK(QA35)),AND(ISTEXT(QA$7),ISTEXT(QA35))),QB35+$C$4,QB35)))</f>
        <v/>
      </c>
      <c r="QF35" s="137">
        <f>SUM(QN35,QV35)</f>
        <v>0</v>
      </c>
      <c r="QG35" s="135"/>
      <c r="QH35" s="132" t="s">
        <v>59</v>
      </c>
      <c r="QI35" s="109"/>
      <c r="QJ35" s="109"/>
      <c r="QK35" s="134" t="str">
        <f>IF(QN$7="","",IF(AND(QG35=QG$7,QI35=QI$7),$C$1,""))</f>
        <v/>
      </c>
      <c r="QL35" s="134" t="str">
        <f>IF(QK35="",(IF(QG35-QI35=0,"",(IF(QG35-QI35=QG$7-QI$7,$C$2,"")))),"")</f>
        <v/>
      </c>
      <c r="QM35" s="134" t="str">
        <f>IF(QN$7="","",IF(AND(QL35="",QK35=""),IF(OR(AND(QG$7&gt;QI$7,QG35&gt;QI35),AND(QG$7&lt;QI$7,QG35&lt;QI35),AND(QG$7=QI$7,QG35=QI35)),$C$3,""),""))</f>
        <v/>
      </c>
      <c r="QN35" s="110" t="str">
        <f>IF(QN$7="","",IF(QK35="",IF(QL35="",IF(QM35="",0,(IF(QG$7-QI$7=0,QM35+$C$4,QM35))),QL35),IF(OR(AND(ISBLANK(QJ$7),ISBLANK(QJ35)),AND(ISTEXT(QJ$7),ISTEXT(QJ35))),QK35+$C$4,QK35)))</f>
        <v/>
      </c>
      <c r="QO35" s="108"/>
      <c r="QP35" s="132" t="s">
        <v>59</v>
      </c>
      <c r="QQ35" s="109"/>
      <c r="QR35" s="109"/>
      <c r="QS35" s="134" t="str">
        <f>IF(QV$7="","",IF(AND(QO35=QO$7,QQ35=QQ$7),$C$1,""))</f>
        <v/>
      </c>
      <c r="QT35" s="134" t="str">
        <f>IF(QS35="",(IF(QO35-QQ35=0,"",(IF(QO35-QQ35=QO$7-QQ$7,$C$2,"")))),"")</f>
        <v/>
      </c>
      <c r="QU35" s="134" t="str">
        <f>IF(QV$7="","",IF(AND(QT35="",QS35=""),IF(OR(AND(QO$7&gt;QQ$7,QO35&gt;QQ35),AND(QO$7&lt;QQ$7,QO35&lt;QQ35),AND(QO$7=QQ$7,QO35=QQ35)),$C$3,""),""))</f>
        <v/>
      </c>
      <c r="QV35" s="110" t="str">
        <f>IF(QV$7="","",IF(QS35="",IF(QT35="",IF(QU35="",0,(IF(QO$7-QQ$7=0,QU35+$C$4,QU35))),QT35),IF(OR(AND(ISBLANK(QR$7),ISBLANK(QR35)),AND(ISTEXT(QR$7),ISTEXT(QR35))),QS35+$C$4,QS35)))</f>
        <v/>
      </c>
      <c r="QW35" s="138">
        <f>SUM(RE35,RM35,RO35)</f>
        <v>0</v>
      </c>
      <c r="QX35" s="135"/>
      <c r="QY35" s="132" t="s">
        <v>59</v>
      </c>
      <c r="QZ35" s="109"/>
      <c r="RA35" s="109"/>
      <c r="RB35" s="134" t="str">
        <f>IF(RE$7="","",IF(AND(QX35=QX$7,QZ35=QZ$7),$C$1,""))</f>
        <v/>
      </c>
      <c r="RC35" s="134" t="str">
        <f>IF(RB35="",(IF(QX35-QZ35=0,"",(IF(QX35-QZ35=QX$7-QZ$7,$C$2,"")))),"")</f>
        <v/>
      </c>
      <c r="RD35" s="134" t="str">
        <f>IF(RE$7="","",IF(AND(RC35="",RB35=""),IF(OR(AND(QX$7&gt;QZ$7,QX35&gt;QZ35),AND(QX$7&lt;QZ$7,QX35&lt;QZ35),AND(QX$7=QZ$7,QX35=QZ35)),$C$3,""),""))</f>
        <v/>
      </c>
      <c r="RE35" s="110" t="str">
        <f>IF(RE$7="","",IF(RB35="",IF(RC35="",IF(RD35="",0,(IF(QX$7-QZ$7=0,RD35+$C$4,RD35))),RC35),IF(OR(AND(ISBLANK(RA$7),ISBLANK(RA35)),AND(ISTEXT(RA$7),ISTEXT(RA35))),RB35+$C$4,RB35)))</f>
        <v/>
      </c>
      <c r="RF35" s="108"/>
      <c r="RG35" s="132" t="s">
        <v>59</v>
      </c>
      <c r="RH35" s="109"/>
      <c r="RI35" s="109"/>
      <c r="RJ35" s="134" t="str">
        <f>IF(RM$7="","",IF(AND(RF35=RF$7,RH35=RH$7),$C$1,""))</f>
        <v/>
      </c>
      <c r="RK35" s="134" t="str">
        <f>IF(RJ35="",(IF(RF35-RH35=0,"",(IF(RF35-RH35=RF$7-RH$7,$C$2,"")))),"")</f>
        <v/>
      </c>
      <c r="RL35" s="134" t="str">
        <f>IF(RM$7="","",IF(AND(RK35="",RJ35=""),IF(OR(AND(RF$7&gt;RH$7,RF35&gt;RH35),AND(RF$7&lt;RH$7,RF35&lt;RH35),AND(RF$7=RH$7,RF35=RH35)),$C$3,""),""))</f>
        <v/>
      </c>
      <c r="RM35" s="110" t="str">
        <f>IF(RM$7="","",IF(RJ35="",IF(RK35="",IF(RL35="",0,(IF(RF$7-RH$7=0,RL35+$C$4,RL35))),RK35),IF(OR(AND(ISBLANK(RI$7),ISBLANK(RI35)),AND(ISTEXT(RI$7),ISTEXT(RI35))),RJ35+$C$4,RJ35)))</f>
        <v/>
      </c>
      <c r="RN35" s="139" t="s">
        <v>95</v>
      </c>
      <c r="RO35" s="140" t="str">
        <f>IF(ISBLANK(RN$7),"",IF(RN$7=RN35,$C$5,0))</f>
        <v/>
      </c>
      <c r="RP35" s="141">
        <f>SUM($E35,$AV35,$CM35,$ED35,$FU35,$HL35,$JC35,$KT35)</f>
        <v>23</v>
      </c>
      <c r="RQ35" s="142">
        <f>SUM($ML35,$OY35,$QF35,$QW35)</f>
        <v>0</v>
      </c>
      <c r="RR35" s="130">
        <f>SUM($MK35,$RQ35)</f>
        <v>23</v>
      </c>
    </row>
    <row r="36" spans="1:486" ht="15.75" thickBot="1">
      <c r="A36" s="125">
        <f t="shared" si="19"/>
        <v>29</v>
      </c>
      <c r="B36" s="156" t="s">
        <v>147</v>
      </c>
      <c r="C36" s="130">
        <f>SUM($MK36,$RQ36)</f>
        <v>23</v>
      </c>
      <c r="D36" s="130">
        <f>0+IF((OR(L36="",L36=0)),0,1)+IF((OR(S36="",S36=0)),0,1)+IF((OR(Z36="",Z36=0)),0,1)+IF((OR(AG36="",AG36=0)),0,1)+IF((OR(AN36="",AN36=0)),0,1)+IF((OR(AU36="",AU36=0)),0,1)+IF((OR(BC36="",BC36=0)),0,1)+IF((OR(BJ36="",BJ36=0)),0,1)+IF((OR(BQ36="",BQ36=0)),0,1)+IF((OR(BX36="",BX36=0)),0,1)+IF((OR(CE36="",CE36=0)),0,1)+IF((OR(CL36="",CL36=0)),0,1)+IF((OR(CT36="",CT36=0)),0,1)+IF((OR(DA36="",DA36=0)),0,1)+IF((OR(DH36="",DH36=0)),0,1)+IF((OR(DO36="",DO36=0)),0,1)+IF((OR(DV36="",DV36=0)),0,1)+IF((OR(EC36="",EC36=0)),0,1)+IF((OR(EK36="",EK36=0)),0,1)+IF((OR(ER36="",ER36=0)),0,1)+IF((OR(EY36="",EY36=0)),0,1)+IF((OR(FF36="",FF36=0)),0,1)+IF((OR(FM36="",FM36=0)),0,1)+IF((OR(FT36="",FT36=0)),0,1)+IF((OR(GB36="",GB36=0)),0,1)+IF((OR(GI36="",GI36=0)),0,1)+IF((OR(GP36="",GP36=0)),0,1)+IF((OR(GW36="",GW36=0)),0,1)+IF((OR(HD36="",HD36=0)),0,1)+IF((OR(HK36="",HK36=0)),0,1)+IF((OR(HS36="",HS36=0)),0,1)+IF((OR(HZ36="",HZ36=0)),0,1)+IF((OR(IG36="",IG36=0)),0,1)+IF((OR(IN36="",IN36=0)),0,1)+IF((OR(IU36="",IU36=0)),0,1)+IF((OR(JB36="",JB36=0)),0,1)+IF((OR(JJ36="",JJ36=0)),0,1)+IF((OR(JQ36="",JQ36=0)),0,1)+IF((OR(JX36="",JX36=0)),0,1)+IF((OR(KE36="",KE36=0)),0,1)+IF((OR(KL36="",KL36=0)),0,1)+IF((OR(KS36="",KS36=0)),0,1)+IF((OR(LA36="",LA36=0)),0,1)+IF((OR(LH36="",LH36=0)),0,1)+IF((OR(LO36="",LO36=0)),0,1)+IF((OR(LV36="",LV36=0)),0,1)+IF((OR(MC36="",MC36=0)),0,1)+IF((OR(MJ36="",MJ36=0)),0,1)+IF((OR(MT36="",MT36=0)),0,1)+IF((OR(NB36="",NB36=0)),0,1)+IF((OR(NJ36="",NJ36=0)),0,1)+IF((OR(NR36="",NR36=0)),0,1)+IF((OR(NZ36="",NZ36=0)),0,1)+IF((OR(OH36="",OH36=0)),0,1)+IF((OR(OP36="",OP36=0)),0,1)+IF((OR(OX36="",OX36=0)),0,1)+IF((OR(PG36="",PG36=0)),0,1)+IF((OR(PO36="",PO36=0)),0,1)+IF((OR(PW36="",PW36=0)),0,1)+IF((OR(QE36="",QE36=0)),0,1)+IF((OR(QN36="",QN36=0)),0,1)+IF((OR(QV36="",QV36=0)),0,1)+IF((OR(RE36="",RE36=0)),0,1)+IF((OR(RM36="",RM36=0)),0,1)</f>
        <v>9</v>
      </c>
      <c r="E36" s="131">
        <f>SUM(L36,S36,Z36,AG36,AN36,AU36)</f>
        <v>5</v>
      </c>
      <c r="F36" s="108">
        <v>4</v>
      </c>
      <c r="G36" s="132" t="s">
        <v>59</v>
      </c>
      <c r="H36" s="109">
        <v>1</v>
      </c>
      <c r="I36" s="133" t="str">
        <f>IF(L$7="","",IF(AND(F36=F$7,H36=H$7),$C$1,""))</f>
        <v/>
      </c>
      <c r="J36" s="134" t="str">
        <f>IF(I36="",(IF(F36-H36=0,"",(IF(F36-H36=F$7-H$7,$C$2,"")))),"")</f>
        <v/>
      </c>
      <c r="K36" s="134">
        <f>IF(L$7="","",IF(AND(J36="",I36=""),IF(OR(AND(F$7&gt;H$7,F36&gt;H36),AND(F$7&lt;H$7,F36&lt;H36),AND(F$7=H$7,F36=H36)),$C$3,""),""))</f>
        <v>2</v>
      </c>
      <c r="L36" s="110">
        <f>IF(L$7="","",IF(I36="",IF(J36="",IF(K36="",0,K36),J36),I36))</f>
        <v>2</v>
      </c>
      <c r="M36" s="108">
        <v>2</v>
      </c>
      <c r="N36" s="132" t="s">
        <v>59</v>
      </c>
      <c r="O36" s="109">
        <v>1</v>
      </c>
      <c r="P36" s="134" t="str">
        <f>IF(S$7="","",IF(AND(M36=M$7,O36=O$7),$C$1,""))</f>
        <v/>
      </c>
      <c r="Q36" s="134">
        <f>IF(P36="",(IF(M36-O36=0,"",(IF(M36-O36=M$7-O$7,$C$2,"")))),"")</f>
        <v>3</v>
      </c>
      <c r="R36" s="134" t="str">
        <f>IF(S$7="","",IF(AND(Q36="",P36=""),IF(OR(AND(M$7&gt;O$7,M36&gt;O36),AND(M$7&lt;O$7,M36&lt;O36),AND(M$7=O$7,M36=O36)),$C$3,""),""))</f>
        <v/>
      </c>
      <c r="S36" s="110">
        <f>IF(S$7="","",IF(P36="",IF(Q36="",IF(R36="",0,R36),Q36),P36))</f>
        <v>3</v>
      </c>
      <c r="T36" s="108">
        <v>2</v>
      </c>
      <c r="U36" s="132" t="s">
        <v>59</v>
      </c>
      <c r="V36" s="109">
        <v>1</v>
      </c>
      <c r="W36" s="134" t="str">
        <f>IF(Z$7="","",IF(AND(T36=T$7,V36=V$7),$C$1,""))</f>
        <v/>
      </c>
      <c r="X36" s="134" t="str">
        <f>IF(W36="",(IF(T36-V36=0,"",(IF(T36-V36=T$7-V$7,$C$2,"")))),"")</f>
        <v/>
      </c>
      <c r="Y36" s="134" t="str">
        <f>IF(Z$7="","",IF(AND(X36="",W36=""),IF(OR(AND(T$7&gt;V$7,T36&gt;V36),AND(T$7&lt;V$7,T36&lt;V36),AND(T$7=V$7,T36=V36)),$C$3,""),""))</f>
        <v/>
      </c>
      <c r="Z36" s="110">
        <f>IF(Z$7="","",IF(W36="",IF(X36="",IF(Y36="",0,Y36),X36),W36))</f>
        <v>0</v>
      </c>
      <c r="AA36" s="108">
        <v>2</v>
      </c>
      <c r="AB36" s="132" t="s">
        <v>59</v>
      </c>
      <c r="AC36" s="109">
        <v>1</v>
      </c>
      <c r="AD36" s="134" t="str">
        <f>IF(AG$7="","",IF(AND(AA36=AA$7,AC36=AC$7),$C$1,""))</f>
        <v/>
      </c>
      <c r="AE36" s="134" t="str">
        <f>IF(AD36="",(IF(AA36-AC36=0,"",(IF(AA36-AC36=AA$7-AC$7,$C$2,"")))),"")</f>
        <v/>
      </c>
      <c r="AF36" s="134" t="str">
        <f>IF(AG$7="","",IF(AND(AE36="",AD36=""),IF(OR(AND(AA$7&gt;AC$7,AA36&gt;AC36),AND(AA$7&lt;AC$7,AA36&lt;AC36),AND(AA$7=AC$7,AA36=AC36)),$C$3,""),""))</f>
        <v/>
      </c>
      <c r="AG36" s="110" t="str">
        <f>IF(AG$7="","",IF(AD36="",IF(AE36="",IF(AF36="",0,AF36),AE36),AD36))</f>
        <v/>
      </c>
      <c r="AH36" s="108">
        <v>1</v>
      </c>
      <c r="AI36" s="132" t="s">
        <v>59</v>
      </c>
      <c r="AJ36" s="109">
        <v>3</v>
      </c>
      <c r="AK36" s="134" t="str">
        <f>IF(AN$7="","",IF(AND(AH36=AH$7,AJ36=AJ$7),$C$1,""))</f>
        <v/>
      </c>
      <c r="AL36" s="134" t="str">
        <f>IF(AK36="",(IF(AH36-AJ36=0,"",(IF(AH36-AJ36=AH$7-AJ$7,$C$2,"")))),"")</f>
        <v/>
      </c>
      <c r="AM36" s="134" t="str">
        <f>IF(AN$7="","",IF(AND(AL36="",AK36=""),IF(OR(AND(AH$7&gt;AJ$7,AH36&gt;AJ36),AND(AH$7&lt;AJ$7,AH36&lt;AJ36),AND(AH$7=AJ$7,AH36=AJ36)),$C$3,""),""))</f>
        <v/>
      </c>
      <c r="AN36" s="110" t="str">
        <f>IF(AN$7="","",IF(AK36="",IF(AL36="",IF(AM36="",0,AM36),AL36),AK36))</f>
        <v/>
      </c>
      <c r="AO36" s="108">
        <v>0</v>
      </c>
      <c r="AP36" s="132" t="s">
        <v>59</v>
      </c>
      <c r="AQ36" s="109">
        <v>1</v>
      </c>
      <c r="AR36" s="134" t="str">
        <f>IF(AU$7="","",IF(AND(AO36=AO$7,AQ36=AQ$7),$C$1,""))</f>
        <v/>
      </c>
      <c r="AS36" s="134" t="str">
        <f>IF(AR36="",(IF(AO36-AQ36=0,"",(IF(AO36-AQ36=AO$7-AQ$7,$C$2,"")))),"")</f>
        <v/>
      </c>
      <c r="AT36" s="134" t="str">
        <f>IF(AU$7="","",IF(AND(AS36="",AR36=""),IF(OR(AND(AO$7&gt;AQ$7,AO36&gt;AQ36),AND(AO$7&lt;AQ$7,AO36&lt;AQ36),AND(AO$7=AQ$7,AO36=AQ36)),$C$3,""),""))</f>
        <v/>
      </c>
      <c r="AU36" s="110" t="str">
        <f>IF(AU$7="","",IF(AR36="",IF(AS36="",IF(AT36="",0,AT36),AS36),AR36))</f>
        <v/>
      </c>
      <c r="AV36" s="111">
        <f>SUM(BC36,BJ36,BQ36,BX36,CE36,CL36)</f>
        <v>2</v>
      </c>
      <c r="AW36" s="108">
        <v>3</v>
      </c>
      <c r="AX36" s="132" t="s">
        <v>59</v>
      </c>
      <c r="AY36" s="109">
        <v>2</v>
      </c>
      <c r="AZ36" s="134" t="str">
        <f>IF(BC$7="","",IF(AND(AW36=AW$7,AY36=AY$7),$C$1,""))</f>
        <v/>
      </c>
      <c r="BA36" s="134" t="str">
        <f>IF(AZ36="",(IF(AW36-AY36=0,"",(IF(AW36-AY36=AW$7-AY$7,$C$2,"")))),"")</f>
        <v/>
      </c>
      <c r="BB36" s="134" t="str">
        <f>IF(BC$7="","",IF(AND(BA36="",AZ36=""),IF(OR(AND(AW$7&gt;AY$7,AW36&gt;AY36),AND(AW$7&lt;AY$7,AW36&lt;AY36),AND(AW$7=AY$7,AW36=AY36)),$C$3,""),""))</f>
        <v/>
      </c>
      <c r="BC36" s="110">
        <f>IF(BC$7="","",IF(AZ36="",IF(BA36="",IF(BB36="",0,BB36),BA36),AZ36))</f>
        <v>0</v>
      </c>
      <c r="BD36" s="108">
        <v>2</v>
      </c>
      <c r="BE36" s="132" t="s">
        <v>59</v>
      </c>
      <c r="BF36" s="109">
        <v>1</v>
      </c>
      <c r="BG36" s="134" t="str">
        <f>IF(BJ$7="","",IF(AND(BD36=BD$7,BF36=BF$7),$C$1,""))</f>
        <v/>
      </c>
      <c r="BH36" s="134" t="str">
        <f>IF(BG36="",(IF(BD36-BF36=0,"",(IF(BD36-BF36=BD$7-BF$7,$C$2,"")))),"")</f>
        <v/>
      </c>
      <c r="BI36" s="134">
        <f>IF(BJ$7="","",IF(AND(BH36="",BG36=""),IF(OR(AND(BD$7&gt;BF$7,BD36&gt;BF36),AND(BD$7&lt;BF$7,BD36&lt;BF36),AND(BD$7=BF$7,BD36=BF36)),$C$3,""),""))</f>
        <v>2</v>
      </c>
      <c r="BJ36" s="110">
        <f>IF(BJ$7="","",IF(BG36="",IF(BH36="",IF(BI36="",0,BI36),BH36),BG36))</f>
        <v>2</v>
      </c>
      <c r="BK36" s="108">
        <v>0</v>
      </c>
      <c r="BL36" s="132" t="s">
        <v>59</v>
      </c>
      <c r="BM36" s="109">
        <v>2</v>
      </c>
      <c r="BN36" s="134" t="str">
        <f>IF(BQ$7="","",IF(AND(BK36=BK$7,BM36=BM$7),$C$1,""))</f>
        <v/>
      </c>
      <c r="BO36" s="134" t="str">
        <f>IF(BN36="",(IF(BK36-BM36=0,"",(IF(BK36-BM36=BK$7-BM$7,$C$2,"")))),"")</f>
        <v/>
      </c>
      <c r="BP36" s="134" t="str">
        <f>IF(BQ$7="","",IF(AND(BO36="",BN36=""),IF(OR(AND(BK$7&gt;BM$7,BK36&gt;BM36),AND(BK$7&lt;BM$7,BK36&lt;BM36),AND(BK$7=BM$7,BK36=BM36)),$C$3,""),""))</f>
        <v/>
      </c>
      <c r="BQ36" s="110" t="str">
        <f>IF(BQ$7="","",IF(BN36="",IF(BO36="",IF(BP36="",0,BP36),BO36),BN36))</f>
        <v/>
      </c>
      <c r="BR36" s="108">
        <v>2</v>
      </c>
      <c r="BS36" s="132" t="s">
        <v>59</v>
      </c>
      <c r="BT36" s="109">
        <v>0</v>
      </c>
      <c r="BU36" s="134" t="str">
        <f>IF(BX$7="","",IF(AND(BR36=BR$7,BT36=BT$7),$C$1,""))</f>
        <v/>
      </c>
      <c r="BV36" s="134" t="str">
        <f>IF(BU36="",(IF(BR36-BT36=0,"",(IF(BR36-BT36=BR$7-BT$7,$C$2,"")))),"")</f>
        <v/>
      </c>
      <c r="BW36" s="134" t="str">
        <f>IF(BX$7="","",IF(AND(BV36="",BU36=""),IF(OR(AND(BR$7&gt;BT$7,BR36&gt;BT36),AND(BR$7&lt;BT$7,BR36&lt;BT36),AND(BR$7=BT$7,BR36=BT36)),$C$3,""),""))</f>
        <v/>
      </c>
      <c r="BX36" s="110" t="str">
        <f>IF(BX$7="","",IF(BU36="",IF(BV36="",IF(BW36="",0,BW36),BV36),BU36))</f>
        <v/>
      </c>
      <c r="BY36" s="108">
        <v>0</v>
      </c>
      <c r="BZ36" s="132" t="s">
        <v>59</v>
      </c>
      <c r="CA36" s="109">
        <v>2</v>
      </c>
      <c r="CB36" s="134" t="str">
        <f>IF(CE$7="","",IF(AND(BY36=BY$7,CA36=CA$7),$C$1,""))</f>
        <v/>
      </c>
      <c r="CC36" s="134" t="str">
        <f>IF(CB36="",(IF(BY36-CA36=0,"",(IF(BY36-CA36=BY$7-CA$7,$C$2,"")))),"")</f>
        <v/>
      </c>
      <c r="CD36" s="134" t="str">
        <f>IF(CE$7="","",IF(AND(CC36="",CB36=""),IF(OR(AND(BY$7&gt;CA$7,BY36&gt;CA36),AND(BY$7&lt;CA$7,BY36&lt;CA36),AND(BY$7=CA$7,BY36=CA36)),$C$3,""),""))</f>
        <v/>
      </c>
      <c r="CE36" s="110" t="str">
        <f>IF(CE$7="","",IF(CB36="",IF(CC36="",IF(CD36="",0,CD36),CC36),CB36))</f>
        <v/>
      </c>
      <c r="CF36" s="108">
        <v>0</v>
      </c>
      <c r="CG36" s="132" t="s">
        <v>59</v>
      </c>
      <c r="CH36" s="109">
        <v>0</v>
      </c>
      <c r="CI36" s="134" t="str">
        <f>IF(CL$7="","",IF(AND(CF36=CF$7,CH36=CH$7),$C$1,""))</f>
        <v/>
      </c>
      <c r="CJ36" s="134" t="str">
        <f>IF(CI36="",(IF(CF36-CH36=0,"",(IF(CF36-CH36=CF$7-CH$7,$C$2,"")))),"")</f>
        <v/>
      </c>
      <c r="CK36" s="134" t="str">
        <f>IF(CL$7="","",IF(AND(CJ36="",CI36=""),IF(OR(AND(CF$7&gt;CH$7,CF36&gt;CH36),AND(CF$7&lt;CH$7,CF36&lt;CH36),AND(CF$7=CH$7,CF36=CH36)),$C$3,""),""))</f>
        <v/>
      </c>
      <c r="CL36" s="110" t="str">
        <f>IF(CL$7="","",IF(CI36="",IF(CJ36="",IF(CK36="",0,CK36),CJ36),CI36))</f>
        <v/>
      </c>
      <c r="CM36" s="112">
        <f>SUM(CT36,DA36,DH36,DO36,DV36,EC36)</f>
        <v>4</v>
      </c>
      <c r="CN36" s="108">
        <v>1</v>
      </c>
      <c r="CO36" s="132" t="s">
        <v>59</v>
      </c>
      <c r="CP36" s="109">
        <v>0</v>
      </c>
      <c r="CQ36" s="134" t="str">
        <f>IF(CT$7="","",IF(AND(CN36=CN$7,CP36=CP$7),$C$1,""))</f>
        <v/>
      </c>
      <c r="CR36" s="134" t="str">
        <f>IF(CQ36="",(IF(CN36-CP36=0,"",(IF(CN36-CP36=CN$7-CP$7,$C$2,"")))),"")</f>
        <v/>
      </c>
      <c r="CS36" s="134">
        <f>IF(CT$7="","",IF(AND(CR36="",CQ36=""),IF(OR(AND(CN$7&gt;CP$7,CN36&gt;CP36),AND(CN$7&lt;CP$7,CN36&lt;CP36),AND(CN$7=CP$7,CN36=CP36)),$C$3,""),""))</f>
        <v>2</v>
      </c>
      <c r="CT36" s="110">
        <f>IF(CT$7="","",IF(CQ36="",IF(CR36="",IF(CS36="",0,CS36),CR36),CQ36))</f>
        <v>2</v>
      </c>
      <c r="CU36" s="108">
        <v>2</v>
      </c>
      <c r="CV36" s="132" t="s">
        <v>59</v>
      </c>
      <c r="CW36" s="109">
        <v>0</v>
      </c>
      <c r="CX36" s="134" t="str">
        <f>IF(DA$7="","",IF(AND(CU36=CU$7,CW36=CW$7),$C$1,""))</f>
        <v/>
      </c>
      <c r="CY36" s="134" t="str">
        <f>IF(CX36="",(IF(CU36-CW36=0,"",(IF(CU36-CW36=CU$7-CW$7,$C$2,"")))),"")</f>
        <v/>
      </c>
      <c r="CZ36" s="134">
        <f>IF(DA$7="","",IF(AND(CY36="",CX36=""),IF(OR(AND(CU$7&gt;CW$7,CU36&gt;CW36),AND(CU$7&lt;CW$7,CU36&lt;CW36),AND(CU$7=CW$7,CU36=CW36)),$C$3,""),""))</f>
        <v>2</v>
      </c>
      <c r="DA36" s="110">
        <f>IF(DA$7="","",IF(CX36="",IF(CY36="",IF(CZ36="",0,CZ36),CY36),CX36))</f>
        <v>2</v>
      </c>
      <c r="DB36" s="108">
        <v>1</v>
      </c>
      <c r="DC36" s="132" t="s">
        <v>59</v>
      </c>
      <c r="DD36" s="109">
        <v>2</v>
      </c>
      <c r="DE36" s="134" t="str">
        <f>IF(DH$7="","",IF(AND(DB36=DB$7,DD36=DD$7),$C$1,""))</f>
        <v/>
      </c>
      <c r="DF36" s="134" t="str">
        <f>IF(DE36="",(IF(DB36-DD36=0,"",(IF(DB36-DD36=DB$7-DD$7,$C$2,"")))),"")</f>
        <v/>
      </c>
      <c r="DG36" s="134" t="str">
        <f>IF(DH$7="","",IF(AND(DF36="",DE36=""),IF(OR(AND(DB$7&gt;DD$7,DB36&gt;DD36),AND(DB$7&lt;DD$7,DB36&lt;DD36),AND(DB$7=DD$7,DB36=DD36)),$C$3,""),""))</f>
        <v/>
      </c>
      <c r="DH36" s="110" t="str">
        <f>IF(DH$7="","",IF(DE36="",IF(DF36="",IF(DG36="",0,DG36),DF36),DE36))</f>
        <v/>
      </c>
      <c r="DI36" s="108">
        <v>2</v>
      </c>
      <c r="DJ36" s="132" t="s">
        <v>59</v>
      </c>
      <c r="DK36" s="109">
        <v>1</v>
      </c>
      <c r="DL36" s="134" t="str">
        <f>IF(DO$7="","",IF(AND(DI36=DI$7,DK36=DK$7),$C$1,""))</f>
        <v/>
      </c>
      <c r="DM36" s="134" t="str">
        <f>IF(DL36="",(IF(DI36-DK36=0,"",(IF(DI36-DK36=DI$7-DK$7,$C$2,"")))),"")</f>
        <v/>
      </c>
      <c r="DN36" s="134" t="str">
        <f>IF(DO$7="","",IF(AND(DM36="",DL36=""),IF(OR(AND(DI$7&gt;DK$7,DI36&gt;DK36),AND(DI$7&lt;DK$7,DI36&lt;DK36),AND(DI$7=DK$7,DI36=DK36)),$C$3,""),""))</f>
        <v/>
      </c>
      <c r="DO36" s="110" t="str">
        <f>IF(DO$7="","",IF(DL36="",IF(DM36="",IF(DN36="",0,DN36),DM36),DL36))</f>
        <v/>
      </c>
      <c r="DP36" s="108">
        <v>3</v>
      </c>
      <c r="DQ36" s="132" t="s">
        <v>59</v>
      </c>
      <c r="DR36" s="109">
        <v>0</v>
      </c>
      <c r="DS36" s="134" t="str">
        <f>IF(DV$7="","",IF(AND(DP36=DP$7,DR36=DR$7),$C$1,""))</f>
        <v/>
      </c>
      <c r="DT36" s="134" t="str">
        <f>IF(DS36="",(IF(DP36-DR36=0,"",(IF(DP36-DR36=DP$7-DR$7,$C$2,"")))),"")</f>
        <v/>
      </c>
      <c r="DU36" s="134" t="str">
        <f>IF(DV$7="","",IF(AND(DT36="",DS36=""),IF(OR(AND(DP$7&gt;DR$7,DP36&gt;DR36),AND(DP$7&lt;DR$7,DP36&lt;DR36),AND(DP$7=DR$7,DP36=DR36)),$C$3,""),""))</f>
        <v/>
      </c>
      <c r="DV36" s="110" t="str">
        <f>IF(DV$7="","",IF(DS36="",IF(DT36="",IF(DU36="",0,DU36),DT36),DS36))</f>
        <v/>
      </c>
      <c r="DW36" s="108">
        <v>1</v>
      </c>
      <c r="DX36" s="132" t="s">
        <v>59</v>
      </c>
      <c r="DY36" s="109">
        <v>2</v>
      </c>
      <c r="DZ36" s="134" t="str">
        <f>IF(EC$7="","",IF(AND(DW36=DW$7,DY36=DY$7),$C$1,""))</f>
        <v/>
      </c>
      <c r="EA36" s="134" t="str">
        <f>IF(DZ36="",(IF(DW36-DY36=0,"",(IF(DW36-DY36=DW$7-DY$7,$C$2,"")))),"")</f>
        <v/>
      </c>
      <c r="EB36" s="134" t="str">
        <f>IF(EC$7="","",IF(AND(EA36="",DZ36=""),IF(OR(AND(DW$7&gt;DY$7,DW36&gt;DY36),AND(DW$7&lt;DY$7,DW36&lt;DY36),AND(DW$7=DY$7,DW36=DY36)),$C$3,""),""))</f>
        <v/>
      </c>
      <c r="EC36" s="110" t="str">
        <f>IF(EC$7="","",IF(DZ36="",IF(EA36="",IF(EB36="",0,EB36),EA36),DZ36))</f>
        <v/>
      </c>
      <c r="ED36" s="113">
        <f>SUM(EK36,ER36,EY36,FF36,FM36,FT36)</f>
        <v>0</v>
      </c>
      <c r="EE36" s="108">
        <v>1</v>
      </c>
      <c r="EF36" s="132" t="s">
        <v>59</v>
      </c>
      <c r="EG36" s="109">
        <v>1</v>
      </c>
      <c r="EH36" s="134" t="str">
        <f>IF(EK$7="","",IF(AND(EE36=EE$7,EG36=EG$7),$C$1,""))</f>
        <v/>
      </c>
      <c r="EI36" s="134" t="str">
        <f>IF(EH36="",(IF(EE36-EG36=0,"",(IF(EE36-EG36=EE$7-EG$7,$C$2,"")))),"")</f>
        <v/>
      </c>
      <c r="EJ36" s="134" t="str">
        <f>IF(EK$7="","",IF(AND(EI36="",EH36=""),IF(OR(AND(EE$7&gt;EG$7,EE36&gt;EG36),AND(EE$7&lt;EG$7,EE36&lt;EG36),AND(EE$7=EG$7,EE36=EG36)),$C$3,""),""))</f>
        <v/>
      </c>
      <c r="EK36" s="110">
        <f>IF(EK$7="","",IF(EH36="",IF(EI36="",IF(EJ36="",0,EJ36),EI36),EH36))</f>
        <v>0</v>
      </c>
      <c r="EL36" s="108">
        <v>2</v>
      </c>
      <c r="EM36" s="132" t="s">
        <v>59</v>
      </c>
      <c r="EN36" s="109">
        <v>1</v>
      </c>
      <c r="EO36" s="134" t="str">
        <f>IF(ER$7="","",IF(AND(EL36=EL$7,EN36=EN$7),$C$1,""))</f>
        <v/>
      </c>
      <c r="EP36" s="134" t="str">
        <f>IF(EO36="",(IF(EL36-EN36=0,"",(IF(EL36-EN36=EL$7-EN$7,$C$2,"")))),"")</f>
        <v/>
      </c>
      <c r="EQ36" s="134" t="str">
        <f>IF(ER$7="","",IF(AND(EP36="",EO36=""),IF(OR(AND(EL$7&gt;EN$7,EL36&gt;EN36),AND(EL$7&lt;EN$7,EL36&lt;EN36),AND(EL$7=EN$7,EL36=EN36)),$C$3,""),""))</f>
        <v/>
      </c>
      <c r="ER36" s="110">
        <f>IF(ER$7="","",IF(EO36="",IF(EP36="",IF(EQ36="",0,EQ36),EP36),EO36))</f>
        <v>0</v>
      </c>
      <c r="ES36" s="108">
        <v>1</v>
      </c>
      <c r="ET36" s="132" t="s">
        <v>59</v>
      </c>
      <c r="EU36" s="109">
        <v>3</v>
      </c>
      <c r="EV36" s="134" t="str">
        <f>IF(EY$7="","",IF(AND(ES36=ES$7,EU36=EU$7),$C$1,""))</f>
        <v/>
      </c>
      <c r="EW36" s="134" t="str">
        <f>IF(EV36="",(IF(ES36-EU36=0,"",(IF(ES36-EU36=ES$7-EU$7,$C$2,"")))),"")</f>
        <v/>
      </c>
      <c r="EX36" s="134" t="str">
        <f>IF(EY$7="","",IF(AND(EW36="",EV36=""),IF(OR(AND(ES$7&gt;EU$7,ES36&gt;EU36),AND(ES$7&lt;EU$7,ES36&lt;EU36),AND(ES$7=EU$7,ES36=EU36)),$C$3,""),""))</f>
        <v/>
      </c>
      <c r="EY36" s="110" t="str">
        <f>IF(EY$7="","",IF(EV36="",IF(EW36="",IF(EX36="",0,EX36),EW36),EV36))</f>
        <v/>
      </c>
      <c r="EZ36" s="108">
        <v>0</v>
      </c>
      <c r="FA36" s="132" t="s">
        <v>59</v>
      </c>
      <c r="FB36" s="109">
        <v>2</v>
      </c>
      <c r="FC36" s="134" t="str">
        <f>IF(FF$7="","",IF(AND(EZ36=EZ$7,FB36=FB$7),$C$1,""))</f>
        <v/>
      </c>
      <c r="FD36" s="134" t="str">
        <f>IF(FC36="",(IF(EZ36-FB36=0,"",(IF(EZ36-FB36=EZ$7-FB$7,$C$2,"")))),"")</f>
        <v/>
      </c>
      <c r="FE36" s="134" t="str">
        <f>IF(FF$7="","",IF(AND(FD36="",FC36=""),IF(OR(AND(EZ$7&gt;FB$7,EZ36&gt;FB36),AND(EZ$7&lt;FB$7,EZ36&lt;FB36),AND(EZ$7=FB$7,EZ36=FB36)),$C$3,""),""))</f>
        <v/>
      </c>
      <c r="FF36" s="110" t="str">
        <f>IF(FF$7="","",IF(FC36="",IF(FD36="",IF(FE36="",0,FE36),FD36),FC36))</f>
        <v/>
      </c>
      <c r="FG36" s="108">
        <v>1</v>
      </c>
      <c r="FH36" s="132" t="s">
        <v>59</v>
      </c>
      <c r="FI36" s="109">
        <v>2</v>
      </c>
      <c r="FJ36" s="134" t="str">
        <f>IF(FM$7="","",IF(AND(FG36=FG$7,FI36=FI$7),$C$1,""))</f>
        <v/>
      </c>
      <c r="FK36" s="134" t="str">
        <f>IF(FJ36="",(IF(FG36-FI36=0,"",(IF(FG36-FI36=FG$7-FI$7,$C$2,"")))),"")</f>
        <v/>
      </c>
      <c r="FL36" s="134" t="str">
        <f>IF(FM$7="","",IF(AND(FK36="",FJ36=""),IF(OR(AND(FG$7&gt;FI$7,FG36&gt;FI36),AND(FG$7&lt;FI$7,FG36&lt;FI36),AND(FG$7=FI$7,FG36=FI36)),$C$3,""),""))</f>
        <v/>
      </c>
      <c r="FM36" s="110" t="str">
        <f>IF(FM$7="","",IF(FJ36="",IF(FK36="",IF(FL36="",0,FL36),FK36),FJ36))</f>
        <v/>
      </c>
      <c r="FN36" s="108">
        <v>3</v>
      </c>
      <c r="FO36" s="132" t="s">
        <v>59</v>
      </c>
      <c r="FP36" s="109">
        <v>0</v>
      </c>
      <c r="FQ36" s="134" t="str">
        <f>IF(FT$7="","",IF(AND(FN36=FN$7,FP36=FP$7),$C$1,""))</f>
        <v/>
      </c>
      <c r="FR36" s="134" t="str">
        <f>IF(FQ36="",(IF(FN36-FP36=0,"",(IF(FN36-FP36=FN$7-FP$7,$C$2,"")))),"")</f>
        <v/>
      </c>
      <c r="FS36" s="134" t="str">
        <f>IF(FT$7="","",IF(AND(FR36="",FQ36=""),IF(OR(AND(FN$7&gt;FP$7,FN36&gt;FP36),AND(FN$7&lt;FP$7,FN36&lt;FP36),AND(FN$7=FP$7,FN36=FP36)),$C$3,""),""))</f>
        <v/>
      </c>
      <c r="FT36" s="110" t="str">
        <f>IF(FT$7="","",IF(FQ36="",IF(FR36="",IF(FS36="",0,FS36),FR36),FQ36))</f>
        <v/>
      </c>
      <c r="FU36" s="114">
        <f>SUM(GB36,GI36,GP36,GW36,HD36,HK36)</f>
        <v>6</v>
      </c>
      <c r="FV36" s="108">
        <v>2</v>
      </c>
      <c r="FW36" s="132" t="s">
        <v>59</v>
      </c>
      <c r="FX36" s="109">
        <v>1</v>
      </c>
      <c r="FY36" s="134">
        <f>IF(GB$7="","",IF(AND(FV36=FV$7,FX36=FX$7),$C$1,""))</f>
        <v>4</v>
      </c>
      <c r="FZ36" s="134" t="str">
        <f>IF(FY36="",(IF(FV36-FX36=0,"",(IF(FV36-FX36=FV$7-FX$7,$C$2,"")))),"")</f>
        <v/>
      </c>
      <c r="GA36" s="134" t="str">
        <f>IF(GB$7="","",IF(AND(FZ36="",FY36=""),IF(OR(AND(FV$7&gt;FX$7,FV36&gt;FX36),AND(FV$7&lt;FX$7,FV36&lt;FX36),AND(FV$7=FX$7,FV36=FX36)),$C$3,""),""))</f>
        <v/>
      </c>
      <c r="GB36" s="110">
        <f>IF(GB$7="","",IF(FY36="",IF(FZ36="",IF(GA36="",0,GA36),FZ36),FY36))</f>
        <v>4</v>
      </c>
      <c r="GC36" s="108">
        <v>2</v>
      </c>
      <c r="GD36" s="132" t="s">
        <v>59</v>
      </c>
      <c r="GE36" s="109">
        <v>0</v>
      </c>
      <c r="GF36" s="134" t="str">
        <f>IF(GI$7="","",IF(AND(GC36=GC$7,GE36=GE$7),$C$1,""))</f>
        <v/>
      </c>
      <c r="GG36" s="134" t="str">
        <f>IF(GF36="",(IF(GC36-GE36=0,"",(IF(GC36-GE36=GC$7-GE$7,$C$2,"")))),"")</f>
        <v/>
      </c>
      <c r="GH36" s="134">
        <f>IF(GI$7="","",IF(AND(GG36="",GF36=""),IF(OR(AND(GC$7&gt;GE$7,GC36&gt;GE36),AND(GC$7&lt;GE$7,GC36&lt;GE36),AND(GC$7=GE$7,GC36=GE36)),$C$3,""),""))</f>
        <v>2</v>
      </c>
      <c r="GI36" s="110">
        <f>IF(GI$7="","",IF(GF36="",IF(GG36="",IF(GH36="",0,GH36),GG36),GF36))</f>
        <v>2</v>
      </c>
      <c r="GJ36" s="108">
        <v>0</v>
      </c>
      <c r="GK36" s="132" t="s">
        <v>59</v>
      </c>
      <c r="GL36" s="109">
        <v>0</v>
      </c>
      <c r="GM36" s="134" t="str">
        <f>IF(GP$7="","",IF(AND(GJ36=GJ$7,GL36=GL$7),$C$1,""))</f>
        <v/>
      </c>
      <c r="GN36" s="134" t="str">
        <f>IF(GM36="",(IF(GJ36-GL36=0,"",(IF(GJ36-GL36=GJ$7-GL$7,$C$2,"")))),"")</f>
        <v/>
      </c>
      <c r="GO36" s="134" t="str">
        <f>IF(GP$7="","",IF(AND(GN36="",GM36=""),IF(OR(AND(GJ$7&gt;GL$7,GJ36&gt;GL36),AND(GJ$7&lt;GL$7,GJ36&lt;GL36),AND(GJ$7=GL$7,GJ36=GL36)),$C$3,""),""))</f>
        <v/>
      </c>
      <c r="GP36" s="110" t="str">
        <f>IF(GP$7="","",IF(GM36="",IF(GN36="",IF(GO36="",0,GO36),GN36),GM36))</f>
        <v/>
      </c>
      <c r="GQ36" s="108">
        <v>1</v>
      </c>
      <c r="GR36" s="132" t="s">
        <v>59</v>
      </c>
      <c r="GS36" s="109">
        <v>1</v>
      </c>
      <c r="GT36" s="134" t="str">
        <f>IF(GW$7="","",IF(AND(GQ36=GQ$7,GS36=GS$7),$C$1,""))</f>
        <v/>
      </c>
      <c r="GU36" s="134" t="str">
        <f>IF(GT36="",(IF(GQ36-GS36=0,"",(IF(GQ36-GS36=GQ$7-GS$7,$C$2,"")))),"")</f>
        <v/>
      </c>
      <c r="GV36" s="134" t="str">
        <f>IF(GW$7="","",IF(AND(GU36="",GT36=""),IF(OR(AND(GQ$7&gt;GS$7,GQ36&gt;GS36),AND(GQ$7&lt;GS$7,GQ36&lt;GS36),AND(GQ$7=GS$7,GQ36=GS36)),$C$3,""),""))</f>
        <v/>
      </c>
      <c r="GW36" s="110" t="str">
        <f>IF(GW$7="","",IF(GT36="",IF(GU36="",IF(GV36="",0,GV36),GU36),GT36))</f>
        <v/>
      </c>
      <c r="GX36" s="108">
        <v>2</v>
      </c>
      <c r="GY36" s="132" t="s">
        <v>59</v>
      </c>
      <c r="GZ36" s="109">
        <v>0</v>
      </c>
      <c r="HA36" s="134" t="str">
        <f>IF(HD$7="","",IF(AND(GX36=GX$7,GZ36=GZ$7),$C$1,""))</f>
        <v/>
      </c>
      <c r="HB36" s="134" t="str">
        <f>IF(HA36="",(IF(GX36-GZ36=0,"",(IF(GX36-GZ36=GX$7-GZ$7,$C$2,"")))),"")</f>
        <v/>
      </c>
      <c r="HC36" s="134" t="str">
        <f>IF(HD$7="","",IF(AND(HB36="",HA36=""),IF(OR(AND(GX$7&gt;GZ$7,GX36&gt;GZ36),AND(GX$7&lt;GZ$7,GX36&lt;GZ36),AND(GX$7=GZ$7,GX36=GZ36)),$C$3,""),""))</f>
        <v/>
      </c>
      <c r="HD36" s="110" t="str">
        <f>IF(HD$7="","",IF(HA36="",IF(HB36="",IF(HC36="",0,HC36),HB36),HA36))</f>
        <v/>
      </c>
      <c r="HE36" s="108">
        <v>1</v>
      </c>
      <c r="HF36" s="132" t="s">
        <v>59</v>
      </c>
      <c r="HG36" s="109">
        <v>3</v>
      </c>
      <c r="HH36" s="134" t="str">
        <f>IF(HK$7="","",IF(AND(HE36=HE$7,HG36=HG$7),$C$1,""))</f>
        <v/>
      </c>
      <c r="HI36" s="134" t="str">
        <f>IF(HH36="",(IF(HE36-HG36=0,"",(IF(HE36-HG36=HE$7-HG$7,$C$2,"")))),"")</f>
        <v/>
      </c>
      <c r="HJ36" s="134" t="str">
        <f>IF(HK$7="","",IF(AND(HI36="",HH36=""),IF(OR(AND(HE$7&gt;HG$7,HE36&gt;HG36),AND(HE$7&lt;HG$7,HE36&lt;HG36),AND(HE$7=HG$7,HE36=HG36)),$C$3,""),""))</f>
        <v/>
      </c>
      <c r="HK36" s="110" t="str">
        <f>IF(HK$7="","",IF(HH36="",IF(HI36="",IF(HJ36="",0,HJ36),HI36),HH36))</f>
        <v/>
      </c>
      <c r="HL36" s="115">
        <f>SUM(HS36,HZ36,IG36,IN36,IU36,JB36)</f>
        <v>0</v>
      </c>
      <c r="HM36" s="108">
        <v>1</v>
      </c>
      <c r="HN36" s="132" t="s">
        <v>59</v>
      </c>
      <c r="HO36" s="109">
        <v>2</v>
      </c>
      <c r="HP36" s="134" t="str">
        <f>IF(HS$7="","",IF(AND(HM36=HM$7,HO36=HO$7),$C$1,""))</f>
        <v/>
      </c>
      <c r="HQ36" s="134" t="str">
        <f>IF(HP36="",(IF(HM36-HO36=0,"",(IF(HM36-HO36=HM$7-HO$7,$C$2,"")))),"")</f>
        <v/>
      </c>
      <c r="HR36" s="134" t="str">
        <f>IF(HS$7="","",IF(AND(HQ36="",HP36=""),IF(OR(AND(HM$7&gt;HO$7,HM36&gt;HO36),AND(HM$7&lt;HO$7,HM36&lt;HO36),AND(HM$7=HO$7,HM36=HO36)),$C$3,""),""))</f>
        <v/>
      </c>
      <c r="HS36" s="110">
        <f>IF(HS$7="","",IF(HP36="",IF(HQ36="",IF(HR36="",0,HR36),HQ36),HP36))</f>
        <v>0</v>
      </c>
      <c r="HT36" s="108">
        <v>2</v>
      </c>
      <c r="HU36" s="132" t="s">
        <v>59</v>
      </c>
      <c r="HV36" s="109">
        <v>0</v>
      </c>
      <c r="HW36" s="134" t="str">
        <f>IF(HZ$7="","",IF(AND(HT36=HT$7,HV36=HV$7),$C$1,""))</f>
        <v/>
      </c>
      <c r="HX36" s="134" t="str">
        <f>IF(HW36="",(IF(HT36-HV36=0,"",(IF(HT36-HV36=HT$7-HV$7,$C$2,"")))),"")</f>
        <v/>
      </c>
      <c r="HY36" s="134" t="str">
        <f>IF(HZ$7="","",IF(AND(HX36="",HW36=""),IF(OR(AND(HT$7&gt;HV$7,HT36&gt;HV36),AND(HT$7&lt;HV$7,HT36&lt;HV36),AND(HT$7=HV$7,HT36=HV36)),$C$3,""),""))</f>
        <v/>
      </c>
      <c r="HZ36" s="110">
        <f>IF(HZ$7="","",IF(HW36="",IF(HX36="",IF(HY36="",0,HY36),HX36),HW36))</f>
        <v>0</v>
      </c>
      <c r="IA36" s="108">
        <v>2</v>
      </c>
      <c r="IB36" s="132" t="s">
        <v>59</v>
      </c>
      <c r="IC36" s="109">
        <v>1</v>
      </c>
      <c r="ID36" s="134" t="str">
        <f>IF(IG$7="","",IF(AND(IA36=IA$7,IC36=IC$7),$C$1,""))</f>
        <v/>
      </c>
      <c r="IE36" s="134" t="str">
        <f>IF(ID36="",(IF(IA36-IC36=0,"",(IF(IA36-IC36=IA$7-IC$7,$C$2,"")))),"")</f>
        <v/>
      </c>
      <c r="IF36" s="134" t="str">
        <f>IF(IG$7="","",IF(AND(IE36="",ID36=""),IF(OR(AND(IA$7&gt;IC$7,IA36&gt;IC36),AND(IA$7&lt;IC$7,IA36&lt;IC36),AND(IA$7=IC$7,IA36=IC36)),$C$3,""),""))</f>
        <v/>
      </c>
      <c r="IG36" s="110" t="str">
        <f>IF(IG$7="","",IF(ID36="",IF(IE36="",IF(IF36="",0,IF36),IE36),ID36))</f>
        <v/>
      </c>
      <c r="IH36" s="108">
        <v>3</v>
      </c>
      <c r="II36" s="132" t="s">
        <v>59</v>
      </c>
      <c r="IJ36" s="109">
        <v>1</v>
      </c>
      <c r="IK36" s="134" t="str">
        <f>IF(IN$7="","",IF(AND(IH36=IH$7,IJ36=IJ$7),$C$1,""))</f>
        <v/>
      </c>
      <c r="IL36" s="134" t="str">
        <f>IF(IK36="",(IF(IH36-IJ36=0,"",(IF(IH36-IJ36=IH$7-IJ$7,$C$2,"")))),"")</f>
        <v/>
      </c>
      <c r="IM36" s="134" t="str">
        <f>IF(IN$7="","",IF(AND(IL36="",IK36=""),IF(OR(AND(IH$7&gt;IJ$7,IH36&gt;IJ36),AND(IH$7&lt;IJ$7,IH36&lt;IJ36),AND(IH$7=IJ$7,IH36=IJ36)),$C$3,""),""))</f>
        <v/>
      </c>
      <c r="IN36" s="110" t="str">
        <f>IF(IN$7="","",IF(IK36="",IF(IL36="",IF(IM36="",0,IM36),IL36),IK36))</f>
        <v/>
      </c>
      <c r="IO36" s="108">
        <v>1</v>
      </c>
      <c r="IP36" s="132" t="s">
        <v>59</v>
      </c>
      <c r="IQ36" s="109">
        <v>1</v>
      </c>
      <c r="IR36" s="134" t="str">
        <f>IF(IU$7="","",IF(AND(IO36=IO$7,IQ36=IQ$7),$C$1,""))</f>
        <v/>
      </c>
      <c r="IS36" s="134" t="str">
        <f>IF(IR36="",(IF(IO36-IQ36=0,"",(IF(IO36-IQ36=IO$7-IQ$7,$C$2,"")))),"")</f>
        <v/>
      </c>
      <c r="IT36" s="134" t="str">
        <f>IF(IU$7="","",IF(AND(IS36="",IR36=""),IF(OR(AND(IO$7&gt;IQ$7,IO36&gt;IQ36),AND(IO$7&lt;IQ$7,IO36&lt;IQ36),AND(IO$7=IQ$7,IO36=IQ36)),$C$3,""),""))</f>
        <v/>
      </c>
      <c r="IU36" s="110" t="str">
        <f>IF(IU$7="","",IF(IR36="",IF(IS36="",IF(IT36="",0,IT36),IS36),IR36))</f>
        <v/>
      </c>
      <c r="IV36" s="108">
        <v>2</v>
      </c>
      <c r="IW36" s="132" t="s">
        <v>59</v>
      </c>
      <c r="IX36" s="109">
        <v>1</v>
      </c>
      <c r="IY36" s="134" t="str">
        <f>IF(JB$7="","",IF(AND(IV36=IV$7,IX36=IX$7),$C$1,""))</f>
        <v/>
      </c>
      <c r="IZ36" s="134" t="str">
        <f>IF(IY36="",(IF(IV36-IX36=0,"",(IF(IV36-IX36=IV$7-IX$7,$C$2,"")))),"")</f>
        <v/>
      </c>
      <c r="JA36" s="134" t="str">
        <f>IF(JB$7="","",IF(AND(IZ36="",IY36=""),IF(OR(AND(IV$7&gt;IX$7,IV36&gt;IX36),AND(IV$7&lt;IX$7,IV36&lt;IX36),AND(IV$7=IX$7,IV36=IX36)),$C$3,""),""))</f>
        <v/>
      </c>
      <c r="JB36" s="110" t="str">
        <f>IF(JB$7="","",IF(IY36="",IF(IZ36="",IF(JA36="",0,JA36),IZ36),IY36))</f>
        <v/>
      </c>
      <c r="JC36" s="116">
        <f>SUM(JJ36,JQ36,JX36,KE36,KL36,KS36)</f>
        <v>2</v>
      </c>
      <c r="JD36" s="108">
        <v>3</v>
      </c>
      <c r="JE36" s="132" t="s">
        <v>59</v>
      </c>
      <c r="JF36" s="109">
        <v>0</v>
      </c>
      <c r="JG36" s="134" t="str">
        <f>IF(JJ$7="","",IF(AND(JD36=JD$7,JF36=JF$7),$C$1,""))</f>
        <v/>
      </c>
      <c r="JH36" s="134" t="str">
        <f>IF(JG36="",(IF(JD36-JF36=0,"",(IF(JD36-JF36=JD$7-JF$7,$C$2,"")))),"")</f>
        <v/>
      </c>
      <c r="JI36" s="134">
        <f>IF(JJ$7="","",IF(AND(JH36="",JG36=""),IF(OR(AND(JD$7&gt;JF$7,JD36&gt;JF36),AND(JD$7&lt;JF$7,JD36&lt;JF36),AND(JD$7=JF$7,JD36=JF36)),$C$3,""),""))</f>
        <v>2</v>
      </c>
      <c r="JJ36" s="110">
        <f>IF(JJ$7="","",IF(JG36="",IF(JH36="",IF(JI36="",0,JI36),JH36),JG36))</f>
        <v>2</v>
      </c>
      <c r="JK36" s="108">
        <v>0</v>
      </c>
      <c r="JL36" s="132" t="s">
        <v>59</v>
      </c>
      <c r="JM36" s="109">
        <v>0</v>
      </c>
      <c r="JN36" s="134" t="str">
        <f>IF(JQ$7="","",IF(AND(JK36=JK$7,JM36=JM$7),$C$1,""))</f>
        <v/>
      </c>
      <c r="JO36" s="134" t="str">
        <f>IF(JN36="",(IF(JK36-JM36=0,"",(IF(JK36-JM36=JK$7-JM$7,$C$2,"")))),"")</f>
        <v/>
      </c>
      <c r="JP36" s="134" t="str">
        <f>IF(JQ$7="","",IF(AND(JO36="",JN36=""),IF(OR(AND(JK$7&gt;JM$7,JK36&gt;JM36),AND(JK$7&lt;JM$7,JK36&lt;JM36),AND(JK$7=JM$7,JK36=JM36)),$C$3,""),""))</f>
        <v/>
      </c>
      <c r="JQ36" s="110">
        <f>IF(JQ$7="","",IF(JN36="",IF(JO36="",IF(JP36="",0,JP36),JO36),JN36))</f>
        <v>0</v>
      </c>
      <c r="JR36" s="108">
        <v>2</v>
      </c>
      <c r="JS36" s="132" t="s">
        <v>59</v>
      </c>
      <c r="JT36" s="109">
        <v>0</v>
      </c>
      <c r="JU36" s="134" t="str">
        <f>IF(JX$7="","",IF(AND(JR36=JR$7,JT36=JT$7),$C$1,""))</f>
        <v/>
      </c>
      <c r="JV36" s="134" t="str">
        <f>IF(JU36="",(IF(JR36-JT36=0,"",(IF(JR36-JT36=JR$7-JT$7,$C$2,"")))),"")</f>
        <v/>
      </c>
      <c r="JW36" s="134" t="str">
        <f>IF(JX$7="","",IF(AND(JV36="",JU36=""),IF(OR(AND(JR$7&gt;JT$7,JR36&gt;JT36),AND(JR$7&lt;JT$7,JR36&lt;JT36),AND(JR$7=JT$7,JR36=JT36)),$C$3,""),""))</f>
        <v/>
      </c>
      <c r="JX36" s="110" t="str">
        <f>IF(JX$7="","",IF(JU36="",IF(JV36="",IF(JW36="",0,JW36),JV36),JU36))</f>
        <v/>
      </c>
      <c r="JY36" s="108">
        <v>0</v>
      </c>
      <c r="JZ36" s="132" t="s">
        <v>59</v>
      </c>
      <c r="KA36" s="109">
        <v>2</v>
      </c>
      <c r="KB36" s="134" t="str">
        <f>IF(KE$7="","",IF(AND(JY36=JY$7,KA36=KA$7),$C$1,""))</f>
        <v/>
      </c>
      <c r="KC36" s="134" t="str">
        <f>IF(KB36="",(IF(JY36-KA36=0,"",(IF(JY36-KA36=JY$7-KA$7,$C$2,"")))),"")</f>
        <v/>
      </c>
      <c r="KD36" s="134" t="str">
        <f>IF(KE$7="","",IF(AND(KC36="",KB36=""),IF(OR(AND(JY$7&gt;KA$7,JY36&gt;KA36),AND(JY$7&lt;KA$7,JY36&lt;KA36),AND(JY$7=KA$7,JY36=KA36)),$C$3,""),""))</f>
        <v/>
      </c>
      <c r="KE36" s="110" t="str">
        <f>IF(KE$7="","",IF(KB36="",IF(KC36="",IF(KD36="",0,KD36),KC36),KB36))</f>
        <v/>
      </c>
      <c r="KF36" s="108">
        <v>0</v>
      </c>
      <c r="KG36" s="132" t="s">
        <v>59</v>
      </c>
      <c r="KH36" s="109">
        <v>3</v>
      </c>
      <c r="KI36" s="134" t="str">
        <f>IF(KL$7="","",IF(AND(KF36=KF$7,KH36=KH$7),$C$1,""))</f>
        <v/>
      </c>
      <c r="KJ36" s="134" t="str">
        <f>IF(KI36="",(IF(KF36-KH36=0,"",(IF(KF36-KH36=KF$7-KH$7,$C$2,"")))),"")</f>
        <v/>
      </c>
      <c r="KK36" s="134" t="str">
        <f>IF(KL$7="","",IF(AND(KJ36="",KI36=""),IF(OR(AND(KF$7&gt;KH$7,KF36&gt;KH36),AND(KF$7&lt;KH$7,KF36&lt;KH36),AND(KF$7=KH$7,KF36=KH36)),$C$3,""),""))</f>
        <v/>
      </c>
      <c r="KL36" s="110" t="str">
        <f>IF(KL$7="","",IF(KI36="",IF(KJ36="",IF(KK36="",0,KK36),KJ36),KI36))</f>
        <v/>
      </c>
      <c r="KM36" s="108">
        <v>1</v>
      </c>
      <c r="KN36" s="132" t="s">
        <v>59</v>
      </c>
      <c r="KO36" s="109">
        <v>1</v>
      </c>
      <c r="KP36" s="134" t="str">
        <f>IF(KS$7="","",IF(AND(KM36=KM$7,KO36=KO$7),$C$1,""))</f>
        <v/>
      </c>
      <c r="KQ36" s="134" t="str">
        <f>IF(KP36="",(IF(KM36-KO36=0,"",(IF(KM36-KO36=KM$7-KO$7,$C$2,"")))),"")</f>
        <v/>
      </c>
      <c r="KR36" s="134" t="str">
        <f>IF(KS$7="","",IF(AND(KQ36="",KP36=""),IF(OR(AND(KM$7&gt;KO$7,KM36&gt;KO36),AND(KM$7&lt;KO$7,KM36&lt;KO36),AND(KM$7=KO$7,KM36=KO36)),$C$3,""),""))</f>
        <v/>
      </c>
      <c r="KS36" s="110" t="str">
        <f>IF(KS$7="","",IF(KP36="",IF(KQ36="",IF(KR36="",0,KR36),KQ36),KP36))</f>
        <v/>
      </c>
      <c r="KT36" s="117">
        <f>SUM(LA36,LH36,LO36,LV36,MC36,MJ36)</f>
        <v>4</v>
      </c>
      <c r="KU36" s="108">
        <v>2</v>
      </c>
      <c r="KV36" s="132" t="s">
        <v>59</v>
      </c>
      <c r="KW36" s="109">
        <v>1</v>
      </c>
      <c r="KX36" s="134">
        <f>IF(LA$7="","",IF(AND(KU36=KU$7,KW36=KW$7),$C$1,""))</f>
        <v>4</v>
      </c>
      <c r="KY36" s="134" t="str">
        <f>IF(KX36="",(IF(KU36-KW36=0,"",(IF(KU36-KW36=KU$7-KW$7,$C$2,"")))),"")</f>
        <v/>
      </c>
      <c r="KZ36" s="134" t="str">
        <f>IF(LA$7="","",IF(AND(KY36="",KX36=""),IF(OR(AND(KU$7&gt;KW$7,KU36&gt;KW36),AND(KU$7&lt;KW$7,KU36&lt;KW36),AND(KU$7=KW$7,KU36=KW36)),$C$3,""),""))</f>
        <v/>
      </c>
      <c r="LA36" s="110">
        <f>IF(LA$7="","",IF(KX36="",IF(KY36="",IF(KZ36="",0,KZ36),KY36),KX36))</f>
        <v>4</v>
      </c>
      <c r="LB36" s="108">
        <v>2</v>
      </c>
      <c r="LC36" s="132" t="s">
        <v>59</v>
      </c>
      <c r="LD36" s="109">
        <v>1</v>
      </c>
      <c r="LE36" s="134" t="str">
        <f>IF(LH$7="","",IF(AND(LB36=LB$7,LD36=LD$7),$C$1,""))</f>
        <v/>
      </c>
      <c r="LF36" s="134" t="str">
        <f>IF(LE36="",(IF(LB36-LD36=0,"",(IF(LB36-LD36=LB$7-LD$7,$C$2,"")))),"")</f>
        <v/>
      </c>
      <c r="LG36" s="134" t="str">
        <f>IF(LH$7="","",IF(AND(LF36="",LE36=""),IF(OR(AND(LB$7&gt;LD$7,LB36&gt;LD36),AND(LB$7&lt;LD$7,LB36&lt;LD36),AND(LB$7=LD$7,LB36=LD36)),$C$3,""),""))</f>
        <v/>
      </c>
      <c r="LH36" s="110" t="str">
        <f>IF(LH$7="","",IF(LE36="",IF(LF36="",IF(LG36="",0,LG36),LF36),LE36))</f>
        <v/>
      </c>
      <c r="LI36" s="108">
        <v>2</v>
      </c>
      <c r="LJ36" s="132" t="s">
        <v>59</v>
      </c>
      <c r="LK36" s="109">
        <v>0</v>
      </c>
      <c r="LL36" s="134" t="str">
        <f>IF(LO$7="","",IF(AND(LI36=LI$7,LK36=LK$7),$C$1,""))</f>
        <v/>
      </c>
      <c r="LM36" s="134" t="str">
        <f>IF(LL36="",(IF(LI36-LK36=0,"",(IF(LI36-LK36=LI$7-LK$7,$C$2,"")))),"")</f>
        <v/>
      </c>
      <c r="LN36" s="134" t="str">
        <f>IF(LO$7="","",IF(AND(LM36="",LL36=""),IF(OR(AND(LI$7&gt;LK$7,LI36&gt;LK36),AND(LI$7&lt;LK$7,LI36&lt;LK36),AND(LI$7=LK$7,LI36=LK36)),$C$3,""),""))</f>
        <v/>
      </c>
      <c r="LO36" s="110" t="str">
        <f>IF(LO$7="","",IF(LL36="",IF(LM36="",IF(LN36="",0,LN36),LM36),LL36))</f>
        <v/>
      </c>
      <c r="LP36" s="108">
        <v>0</v>
      </c>
      <c r="LQ36" s="132" t="s">
        <v>59</v>
      </c>
      <c r="LR36" s="109">
        <v>0</v>
      </c>
      <c r="LS36" s="134" t="str">
        <f>IF(LV$7="","",IF(AND(LP36=LP$7,LR36=LR$7),$C$1,""))</f>
        <v/>
      </c>
      <c r="LT36" s="134" t="str">
        <f>IF(LS36="",(IF(LP36-LR36=0,"",(IF(LP36-LR36=LP$7-LR$7,$C$2,"")))),"")</f>
        <v/>
      </c>
      <c r="LU36" s="134" t="str">
        <f>IF(LV$7="","",IF(AND(LT36="",LS36=""),IF(OR(AND(LP$7&gt;LR$7,LP36&gt;LR36),AND(LP$7&lt;LR$7,LP36&lt;LR36),AND(LP$7=LR$7,LP36=LR36)),$C$3,""),""))</f>
        <v/>
      </c>
      <c r="LV36" s="110" t="str">
        <f>IF(LV$7="","",IF(LS36="",IF(LT36="",IF(LU36="",0,LU36),LT36),LS36))</f>
        <v/>
      </c>
      <c r="LW36" s="108">
        <v>1</v>
      </c>
      <c r="LX36" s="132" t="s">
        <v>59</v>
      </c>
      <c r="LY36" s="109">
        <v>2</v>
      </c>
      <c r="LZ36" s="134" t="str">
        <f>IF(MC$7="","",IF(AND(LW36=LW$7,LY36=LY$7),$C$1,""))</f>
        <v/>
      </c>
      <c r="MA36" s="134" t="str">
        <f>IF(LZ36="",(IF(LW36-LY36=0,"",(IF(LW36-LY36=LW$7-LY$7,$C$2,"")))),"")</f>
        <v/>
      </c>
      <c r="MB36" s="134" t="str">
        <f>IF(MC$7="","",IF(AND(MA36="",LZ36=""),IF(OR(AND(LW$7&gt;LY$7,LW36&gt;LY36),AND(LW$7&lt;LY$7,LW36&lt;LY36),AND(LW$7=LY$7,LW36=LY36)),$C$3,""),""))</f>
        <v/>
      </c>
      <c r="MC36" s="110" t="str">
        <f>IF(MC$7="","",IF(LZ36="",IF(MA36="",IF(MB36="",0,MB36),MA36),LZ36))</f>
        <v/>
      </c>
      <c r="MD36" s="108">
        <v>2</v>
      </c>
      <c r="ME36" s="132" t="s">
        <v>59</v>
      </c>
      <c r="MF36" s="109">
        <v>1</v>
      </c>
      <c r="MG36" s="134" t="str">
        <f>IF(MJ$7="","",IF(AND(MD36=MD$7,MF36=MF$7),$C$1,""))</f>
        <v/>
      </c>
      <c r="MH36" s="134" t="str">
        <f>IF(MG36="",(IF(MD36-MF36=0,"",(IF(MD36-MF36=MD$7-MF$7,$C$2,"")))),"")</f>
        <v/>
      </c>
      <c r="MI36" s="134" t="str">
        <f>IF(MJ$7="","",IF(AND(MH36="",MG36=""),IF(OR(AND(MD$7&gt;MF$7,MD36&gt;MF36),AND(MD$7&lt;MF$7,MD36&lt;MF36),AND(MD$7=MF$7,MD36=MF36)),$C$3,""),""))</f>
        <v/>
      </c>
      <c r="MJ36" s="110" t="str">
        <f>IF(MJ$7="","",IF(MG36="",IF(MH36="",IF(MI36="",0,MI36),MH36),MG36))</f>
        <v/>
      </c>
      <c r="MK36" s="118">
        <f>SUM($KT36,$JC36,$HL36,$FU36,$ED36,$CM36,$AV36,$E36)</f>
        <v>23</v>
      </c>
      <c r="ML36" s="119">
        <f>SUM(MT36,NB36,NJ36,NR36,NZ36,OH36,OP36,OX36)</f>
        <v>0</v>
      </c>
      <c r="MM36" s="135"/>
      <c r="MN36" s="132" t="s">
        <v>59</v>
      </c>
      <c r="MO36" s="109"/>
      <c r="MP36" s="109"/>
      <c r="MQ36" s="134" t="str">
        <f>IF(MT$7="","",IF(AND(MM36=MM$7,MO36=MO$7),$C$1,""))</f>
        <v/>
      </c>
      <c r="MR36" s="134" t="str">
        <f>IF(MQ36="",(IF(MM36-MO36=0,"",(IF(MM36-MO36=MM$7-MO$7,$C$2,"")))),"")</f>
        <v/>
      </c>
      <c r="MS36" s="134" t="str">
        <f>IF(MT$7="","",IF(AND(MR36="",MQ36=""),IF(OR(AND(MM$7&gt;MO$7,MM36&gt;MO36),AND(MM$7&lt;MO$7,MM36&lt;MO36),AND(MM$7=MO$7,MM36=MO36)),$C$3,""),""))</f>
        <v/>
      </c>
      <c r="MT36" s="110" t="str">
        <f>IF(MT$7="","",IF(MQ36="",IF(MR36="",IF(MS36="",0,(IF(MM$7-MO$7=0,MS36+$C$4,MS36))),MR36),IF(OR(AND(ISBLANK(MP$7),ISBLANK(MP36)),AND(ISTEXT(MP$7),ISTEXT(MP36))),MQ36+$C$4,MQ36)))</f>
        <v/>
      </c>
      <c r="MU36" s="108"/>
      <c r="MV36" s="132" t="s">
        <v>59</v>
      </c>
      <c r="MW36" s="109"/>
      <c r="MX36" s="109"/>
      <c r="MY36" s="134" t="str">
        <f>IF(NB$7="","",IF(AND(MU36=MU$7,MW36=MW$7),$C$1,""))</f>
        <v/>
      </c>
      <c r="MZ36" s="134" t="str">
        <f>IF(MY36="",(IF(MU36-MW36=0,"",(IF(MU36-MW36=MU$7-MW$7,$C$2,"")))),"")</f>
        <v/>
      </c>
      <c r="NA36" s="134" t="str">
        <f>IF(NB$7="","",IF(AND(MZ36="",MY36=""),IF(OR(AND(MU$7&gt;MW$7,MU36&gt;MW36),AND(MU$7&lt;MW$7,MU36&lt;MW36),AND(MU$7=MW$7,MU36=MW36)),$C$3,""),""))</f>
        <v/>
      </c>
      <c r="NB36" s="110" t="str">
        <f>IF(NB$7="","",IF(MY36="",IF(MZ36="",IF(NA36="",0,(IF(MU$7-MW$7=0,NA36+$C$4,NA36))),MZ36),IF(OR(AND(ISBLANK(MX$7),ISBLANK(MX36)),AND(ISTEXT(MX$7),ISTEXT(MX36))),MY36+$C$4,MY36)))</f>
        <v/>
      </c>
      <c r="NC36" s="108"/>
      <c r="ND36" s="132" t="s">
        <v>59</v>
      </c>
      <c r="NE36" s="109"/>
      <c r="NF36" s="109"/>
      <c r="NG36" s="134" t="str">
        <f>IF(NJ$7="","",IF(AND(NC36=NC$7,NE36=NE$7),$C$1,""))</f>
        <v/>
      </c>
      <c r="NH36" s="134" t="str">
        <f>IF(NG36="",(IF(NC36-NE36=0,"",(IF(NC36-NE36=NC$7-NE$7,$C$2,"")))),"")</f>
        <v/>
      </c>
      <c r="NI36" s="134" t="str">
        <f>IF(NJ$7="","",IF(AND(NH36="",NG36=""),IF(OR(AND(NC$7&gt;NE$7,NC36&gt;NE36),AND(NC$7&lt;NE$7,NC36&lt;NE36),AND(NC$7=NE$7,NC36=NE36)),$C$3,""),""))</f>
        <v/>
      </c>
      <c r="NJ36" s="110" t="str">
        <f>IF(NJ$7="","",IF(NG36="",IF(NH36="",IF(NI36="",0,(IF(NC$7-NE$7=0,NI36+$C$4,NI36))),NH36),IF(OR(AND(ISBLANK(NF$7),ISBLANK(NF36)),AND(ISTEXT(NF$7),ISTEXT(NF36))),NG36+$C$4,NG36)))</f>
        <v/>
      </c>
      <c r="NK36" s="108"/>
      <c r="NL36" s="132" t="s">
        <v>59</v>
      </c>
      <c r="NM36" s="109"/>
      <c r="NN36" s="109"/>
      <c r="NO36" s="134" t="str">
        <f>IF(NR$7="","",IF(AND(NK36=NK$7,NM36=NM$7),$C$1,""))</f>
        <v/>
      </c>
      <c r="NP36" s="134" t="str">
        <f>IF(NO36="",(IF(NK36-NM36=0,"",(IF(NK36-NM36=NK$7-NM$7,$C$2,"")))),"")</f>
        <v/>
      </c>
      <c r="NQ36" s="134" t="str">
        <f>IF(NR$7="","",IF(AND(NP36="",NO36=""),IF(OR(AND(NK$7&gt;NM$7,NK36&gt;NM36),AND(NK$7&lt;NM$7,NK36&lt;NM36),AND(NK$7=NM$7,NK36=NM36)),$C$3,""),""))</f>
        <v/>
      </c>
      <c r="NR36" s="110" t="str">
        <f>IF(NR$7="","",IF(NO36="",IF(NP36="",IF(NQ36="",0,(IF(NK$7-NM$7=0,NQ36+$C$4,NQ36))),NP36),IF(OR(AND(ISBLANK(NN$7),ISBLANK(NN36)),AND(ISTEXT(NN$7),ISTEXT(NN36))),NO36+$C$4,NO36)))</f>
        <v/>
      </c>
      <c r="NS36" s="108"/>
      <c r="NT36" s="132" t="s">
        <v>59</v>
      </c>
      <c r="NU36" s="109"/>
      <c r="NV36" s="109"/>
      <c r="NW36" s="134" t="str">
        <f>IF(NZ$7="","",IF(AND(NS36=NS$7,NU36=NU$7),$C$1,""))</f>
        <v/>
      </c>
      <c r="NX36" s="134" t="str">
        <f>IF(NW36="",IF(OR(NS36="",NU36=""),"",IF(NS36-NU36=NS$7-NU$7,$C$2,"")),"")</f>
        <v/>
      </c>
      <c r="NY36" s="134" t="str">
        <f>IF(NZ$7="","",IF(AND(NX36="",NW36=""),IF(OR(AND(NS$7&gt;NU$7,NS36&gt;NU36),AND(NS$7&lt;NU$7,NS36&lt;NU36),AND(NS$7=NU$7,NS36=NU36)),$C$3,""),""))</f>
        <v/>
      </c>
      <c r="NZ36" s="110" t="str">
        <f>IF(NZ$7="","",IF(NW36="",IF(NX36="",IF(NY36="",0,(IF(NS$7-NU$7=0,NY36+$C$4,NY36))),NX36),IF(OR(AND(ISBLANK(NV$7),ISBLANK(NV36)),AND(ISTEXT(NV$7),ISTEXT(NV36))),NW36+$C$4,NW36)))</f>
        <v/>
      </c>
      <c r="OA36" s="108"/>
      <c r="OB36" s="132" t="s">
        <v>59</v>
      </c>
      <c r="OC36" s="109"/>
      <c r="OD36" s="109"/>
      <c r="OE36" s="134" t="str">
        <f>IF(OH$7="","",IF(AND(OA36=OA$7,OC36=OC$7),$C$1,""))</f>
        <v/>
      </c>
      <c r="OF36" s="134" t="str">
        <f>IF(OE36="",IF(OR(OA36="",OC36=""),"",IF(OA36-OC36=OA$7-OC$7,$C$2,"")),"")</f>
        <v/>
      </c>
      <c r="OG36" s="134" t="str">
        <f>IF(OH$7="","",IF(AND(OF36="",OE36=""),IF(OR(AND(OA$7&gt;OC$7,OA36&gt;OC36),AND(OA$7&lt;OC$7,OA36&lt;OC36),AND(OA$7=OC$7,OA36=OC36)),$C$3,""),""))</f>
        <v/>
      </c>
      <c r="OH36" s="110" t="str">
        <f>IF(OH$7="","",IF(OE36="",IF(OF36="",IF(OG36="",0,(IF(OA$7-OC$7=0,OG36+$C$4,OG36))),OF36),IF(OR(AND(ISBLANK(OD$7),ISBLANK(OD36)),AND(ISTEXT(OD$7),ISTEXT(OD36))),OE36+$C$4,OE36)))</f>
        <v/>
      </c>
      <c r="OI36" s="108"/>
      <c r="OJ36" s="132" t="s">
        <v>59</v>
      </c>
      <c r="OK36" s="109"/>
      <c r="OL36" s="109"/>
      <c r="OM36" s="134" t="str">
        <f>IF(OP$7="","",IF(AND(OI36=OI$7,OK36=OK$7),$C$1,""))</f>
        <v/>
      </c>
      <c r="ON36" s="134" t="str">
        <f>IF(OM36="",IF(OR(OI36="",OK36=""),"",IF(OI36-OK36=OI$7-OK$7,$C$2,"")),"")</f>
        <v/>
      </c>
      <c r="OO36" s="134" t="str">
        <f>IF(OP$7="","",IF(AND(ON36="",OM36=""),IF(OR(AND(OI$7&gt;OK$7,OI36&gt;OK36),AND(OI$7&lt;OK$7,OI36&lt;OK36),AND(OI$7=OK$7,OI36=OK36)),$C$3,""),""))</f>
        <v/>
      </c>
      <c r="OP36" s="110" t="str">
        <f>IF(OP$7="","",IF(OM36="",IF(ON36="",IF(OO36="",0,(IF(OI$7-OK$7=0,OO36+$C$4,OO36))),ON36),IF(OR(AND(ISBLANK(OL$7),ISBLANK(OL36)),AND(ISTEXT(OL$7),ISTEXT(OL36))),OM36+$C$4,OM36)))</f>
        <v/>
      </c>
      <c r="OQ36" s="108"/>
      <c r="OR36" s="132" t="s">
        <v>59</v>
      </c>
      <c r="OS36" s="109"/>
      <c r="OT36" s="109"/>
      <c r="OU36" s="134" t="str">
        <f>IF(OX$7="","",IF(AND(OQ36=OQ$7,OS36=OS$7),$C$1,""))</f>
        <v/>
      </c>
      <c r="OV36" s="134" t="str">
        <f>IF(OU36="",IF(OR(OQ36="",OS36=""),"",IF(OQ36-OS36=OQ$7-OS$7,$C$2,"")),"")</f>
        <v/>
      </c>
      <c r="OW36" s="134" t="str">
        <f>IF(OX$7="","",IF(AND(OV36="",OU36=""),IF(OR(AND(OQ$7&gt;OS$7,OQ36&gt;OS36),AND(OQ$7&lt;OS$7,OQ36&lt;OS36),AND(OQ$7=OS$7,OQ36=OS36)),$C$3,""),""))</f>
        <v/>
      </c>
      <c r="OX36" s="110" t="str">
        <f>IF(OX$7="","",IF(OU36="",IF(OV36="",IF(OW36="",0,(IF(OQ$7-OS$7=0,OW36+$C$4,OW36))),OV36),IF(OR(AND(ISBLANK(OT$7),ISBLANK(OT36)),AND(ISTEXT(OT$7),ISTEXT(OT36))),OU36+$C$4,OU36)))</f>
        <v/>
      </c>
      <c r="OY36" s="136">
        <f>SUM(PG36,PO36,PW36,QE36)</f>
        <v>0</v>
      </c>
      <c r="OZ36" s="135"/>
      <c r="PA36" s="132" t="s">
        <v>59</v>
      </c>
      <c r="PB36" s="109"/>
      <c r="PC36" s="109"/>
      <c r="PD36" s="134" t="str">
        <f>IF(PG$7="","",IF(AND(OZ36=OZ$7,PB36=PB$7),$C$1,""))</f>
        <v/>
      </c>
      <c r="PE36" s="134" t="str">
        <f>IF(PD36="",(IF(OZ36-PB36=0,"",(IF(OZ36-PB36=OZ$7-PB$7,$C$2,"")))),"")</f>
        <v/>
      </c>
      <c r="PF36" s="134" t="str">
        <f>IF(PG$7="","",IF(AND(PE36="",PD36=""),IF(OR(AND(OZ$7&gt;PB$7,OZ36&gt;PB36),AND(OZ$7&lt;PB$7,OZ36&lt;PB36),AND(OZ$7=PB$7,OZ36=PB36)),$C$3,""),""))</f>
        <v/>
      </c>
      <c r="PG36" s="110" t="str">
        <f>IF(PG$7="","",IF(PD36="",IF(PE36="",IF(PF36="",0,(IF(OZ$7-PB$7=0,PF36+$C$4,PF36))),PE36),IF(OR(AND(ISBLANK(PC$7),ISBLANK(PC36)),AND(ISTEXT(PC$7),ISTEXT(PC36))),PD36+$C$4,PD36)))</f>
        <v/>
      </c>
      <c r="PH36" s="108"/>
      <c r="PI36" s="132" t="s">
        <v>59</v>
      </c>
      <c r="PJ36" s="109"/>
      <c r="PK36" s="109"/>
      <c r="PL36" s="134" t="str">
        <f>IF(PO$7="","",IF(AND(PH36=PH$7,PJ36=PJ$7),$C$1,""))</f>
        <v/>
      </c>
      <c r="PM36" s="134" t="str">
        <f>IF(PL36="",(IF(PH36-PJ36=0,"",(IF(PH36-PJ36=PH$7-PJ$7,$C$2,"")))),"")</f>
        <v/>
      </c>
      <c r="PN36" s="134" t="str">
        <f>IF(PO$7="","",IF(AND(PM36="",PL36=""),IF(OR(AND(PH$7&gt;PJ$7,PH36&gt;PJ36),AND(PH$7&lt;PJ$7,PH36&lt;PJ36),AND(PH$7=PJ$7,PH36=PJ36)),$C$3,""),""))</f>
        <v/>
      </c>
      <c r="PO36" s="110" t="str">
        <f>IF(PO$7="","",IF(PL36="",IF(PM36="",IF(PN36="",0,(IF(PH$7-PJ$7=0,PN36+$C$4,PN36))),PM36),IF(OR(AND(ISBLANK(PK$7),ISBLANK(PK36)),AND(ISTEXT(PK$7),ISTEXT(PK36))),PL36+$C$4,PL36)))</f>
        <v/>
      </c>
      <c r="PP36" s="108"/>
      <c r="PQ36" s="132" t="s">
        <v>59</v>
      </c>
      <c r="PR36" s="109"/>
      <c r="PS36" s="109"/>
      <c r="PT36" s="134" t="str">
        <f>IF(PW$7="","",IF(AND(PP36=PP$7,PR36=PR$7),$C$1,""))</f>
        <v/>
      </c>
      <c r="PU36" s="134" t="str">
        <f>IF(PT36="",(IF(PP36-PR36=0,"",(IF(PP36-PR36=PP$7-PR$7,$C$2,"")))),"")</f>
        <v/>
      </c>
      <c r="PV36" s="134" t="str">
        <f>IF(PW$7="","",IF(AND(PU36="",PT36=""),IF(OR(AND(PP$7&gt;PR$7,PP36&gt;PR36),AND(PP$7&lt;PR$7,PP36&lt;PR36),AND(PP$7=PR$7,PP36=PR36)),$C$3,""),""))</f>
        <v/>
      </c>
      <c r="PW36" s="110" t="str">
        <f>IF(PW$7="","",IF(PT36="",IF(PU36="",IF(PV36="",0,(IF(PP$7-PR$7=0,PV36+$C$4,PV36))),PU36),IF(OR(AND(ISBLANK(PS$7),ISBLANK(PS36)),AND(ISTEXT(PS$7),ISTEXT(PS36))),PT36+$C$4,PT36)))</f>
        <v/>
      </c>
      <c r="PX36" s="108"/>
      <c r="PY36" s="132" t="s">
        <v>59</v>
      </c>
      <c r="PZ36" s="109"/>
      <c r="QA36" s="109"/>
      <c r="QB36" s="134" t="str">
        <f>IF(QE$7="","",IF(AND(PX36=PX$7,PZ36=PZ$7),$C$1,""))</f>
        <v/>
      </c>
      <c r="QC36" s="134" t="str">
        <f>IF(QB36="",(IF(PX36-PZ36=0,"",(IF(PX36-PZ36=PX$7-PZ$7,$C$2,"")))),"")</f>
        <v/>
      </c>
      <c r="QD36" s="134" t="str">
        <f>IF(QE$7="","",IF(AND(QC36="",QB36=""),IF(OR(AND(PX$7&gt;PZ$7,PX36&gt;PZ36),AND(PX$7&lt;PZ$7,PX36&lt;PZ36),AND(PX$7=PZ$7,PX36=PZ36)),$C$3,""),""))</f>
        <v/>
      </c>
      <c r="QE36" s="110" t="str">
        <f>IF(QE$7="","",IF(QB36="",IF(QC36="",IF(QD36="",0,(IF(PX$7-PZ$7=0,QD36+$C$4,QD36))),QC36),IF(OR(AND(ISBLANK(QA$7),ISBLANK(QA36)),AND(ISTEXT(QA$7),ISTEXT(QA36))),QB36+$C$4,QB36)))</f>
        <v/>
      </c>
      <c r="QF36" s="137">
        <f>SUM(QN36,QV36)</f>
        <v>0</v>
      </c>
      <c r="QG36" s="135"/>
      <c r="QH36" s="132" t="s">
        <v>59</v>
      </c>
      <c r="QI36" s="109"/>
      <c r="QJ36" s="109"/>
      <c r="QK36" s="134" t="str">
        <f>IF(QN$7="","",IF(AND(QG36=QG$7,QI36=QI$7),$C$1,""))</f>
        <v/>
      </c>
      <c r="QL36" s="134" t="str">
        <f>IF(QK36="",(IF(QG36-QI36=0,"",(IF(QG36-QI36=QG$7-QI$7,$C$2,"")))),"")</f>
        <v/>
      </c>
      <c r="QM36" s="134" t="str">
        <f>IF(QN$7="","",IF(AND(QL36="",QK36=""),IF(OR(AND(QG$7&gt;QI$7,QG36&gt;QI36),AND(QG$7&lt;QI$7,QG36&lt;QI36),AND(QG$7=QI$7,QG36=QI36)),$C$3,""),""))</f>
        <v/>
      </c>
      <c r="QN36" s="110" t="str">
        <f>IF(QN$7="","",IF(QK36="",IF(QL36="",IF(QM36="",0,(IF(QG$7-QI$7=0,QM36+$C$4,QM36))),QL36),IF(OR(AND(ISBLANK(QJ$7),ISBLANK(QJ36)),AND(ISTEXT(QJ$7),ISTEXT(QJ36))),QK36+$C$4,QK36)))</f>
        <v/>
      </c>
      <c r="QO36" s="108"/>
      <c r="QP36" s="132" t="s">
        <v>59</v>
      </c>
      <c r="QQ36" s="109"/>
      <c r="QR36" s="109"/>
      <c r="QS36" s="134" t="str">
        <f>IF(QV$7="","",IF(AND(QO36=QO$7,QQ36=QQ$7),$C$1,""))</f>
        <v/>
      </c>
      <c r="QT36" s="134" t="str">
        <f>IF(QS36="",(IF(QO36-QQ36=0,"",(IF(QO36-QQ36=QO$7-QQ$7,$C$2,"")))),"")</f>
        <v/>
      </c>
      <c r="QU36" s="134" t="str">
        <f>IF(QV$7="","",IF(AND(QT36="",QS36=""),IF(OR(AND(QO$7&gt;QQ$7,QO36&gt;QQ36),AND(QO$7&lt;QQ$7,QO36&lt;QQ36),AND(QO$7=QQ$7,QO36=QQ36)),$C$3,""),""))</f>
        <v/>
      </c>
      <c r="QV36" s="110" t="str">
        <f>IF(QV$7="","",IF(QS36="",IF(QT36="",IF(QU36="",0,(IF(QO$7-QQ$7=0,QU36+$C$4,QU36))),QT36),IF(OR(AND(ISBLANK(QR$7),ISBLANK(QR36)),AND(ISTEXT(QR$7),ISTEXT(QR36))),QS36+$C$4,QS36)))</f>
        <v/>
      </c>
      <c r="QW36" s="138">
        <f>SUM(RE36,RM36,RO36)</f>
        <v>0</v>
      </c>
      <c r="QX36" s="135"/>
      <c r="QY36" s="132" t="s">
        <v>59</v>
      </c>
      <c r="QZ36" s="109"/>
      <c r="RA36" s="109"/>
      <c r="RB36" s="134" t="str">
        <f>IF(RE$7="","",IF(AND(QX36=QX$7,QZ36=QZ$7),$C$1,""))</f>
        <v/>
      </c>
      <c r="RC36" s="134" t="str">
        <f>IF(RB36="",(IF(QX36-QZ36=0,"",(IF(QX36-QZ36=QX$7-QZ$7,$C$2,"")))),"")</f>
        <v/>
      </c>
      <c r="RD36" s="134" t="str">
        <f>IF(RE$7="","",IF(AND(RC36="",RB36=""),IF(OR(AND(QX$7&gt;QZ$7,QX36&gt;QZ36),AND(QX$7&lt;QZ$7,QX36&lt;QZ36),AND(QX$7=QZ$7,QX36=QZ36)),$C$3,""),""))</f>
        <v/>
      </c>
      <c r="RE36" s="110" t="str">
        <f>IF(RE$7="","",IF(RB36="",IF(RC36="",IF(RD36="",0,(IF(QX$7-QZ$7=0,RD36+$C$4,RD36))),RC36),IF(OR(AND(ISBLANK(RA$7),ISBLANK(RA36)),AND(ISTEXT(RA$7),ISTEXT(RA36))),RB36+$C$4,RB36)))</f>
        <v/>
      </c>
      <c r="RF36" s="108"/>
      <c r="RG36" s="132" t="s">
        <v>59</v>
      </c>
      <c r="RH36" s="109"/>
      <c r="RI36" s="109"/>
      <c r="RJ36" s="134" t="str">
        <f>IF(RM$7="","",IF(AND(RF36=RF$7,RH36=RH$7),$C$1,""))</f>
        <v/>
      </c>
      <c r="RK36" s="134" t="str">
        <f>IF(RJ36="",(IF(RF36-RH36=0,"",(IF(RF36-RH36=RF$7-RH$7,$C$2,"")))),"")</f>
        <v/>
      </c>
      <c r="RL36" s="134" t="str">
        <f>IF(RM$7="","",IF(AND(RK36="",RJ36=""),IF(OR(AND(RF$7&gt;RH$7,RF36&gt;RH36),AND(RF$7&lt;RH$7,RF36&lt;RH36),AND(RF$7=RH$7,RF36=RH36)),$C$3,""),""))</f>
        <v/>
      </c>
      <c r="RM36" s="110" t="str">
        <f>IF(RM$7="","",IF(RJ36="",IF(RK36="",IF(RL36="",0,(IF(RF$7-RH$7=0,RL36+$C$4,RL36))),RK36),IF(OR(AND(ISBLANK(RI$7),ISBLANK(RI36)),AND(ISTEXT(RI$7),ISTEXT(RI36))),RJ36+$C$4,RJ36)))</f>
        <v/>
      </c>
      <c r="RN36" s="139" t="s">
        <v>122</v>
      </c>
      <c r="RO36" s="140" t="str">
        <f>IF(ISBLANK(RN$7),"",IF(RN$7=RN36,$C$5,0))</f>
        <v/>
      </c>
      <c r="RP36" s="141">
        <f>SUM($E36,$AV36,$CM36,$ED36,$FU36,$HL36,$JC36,$KT36)</f>
        <v>23</v>
      </c>
      <c r="RQ36" s="142">
        <f>SUM($ML36,$OY36,$QF36,$QW36)</f>
        <v>0</v>
      </c>
      <c r="RR36" s="130">
        <f>SUM($MK36,$RQ36)</f>
        <v>23</v>
      </c>
    </row>
    <row r="37" spans="1:486" ht="15.75" thickBot="1">
      <c r="A37" s="125">
        <f t="shared" si="19"/>
        <v>29</v>
      </c>
      <c r="B37" s="156" t="s">
        <v>165</v>
      </c>
      <c r="C37" s="130">
        <f>SUM($MK37,$RQ37)</f>
        <v>23</v>
      </c>
      <c r="D37" s="130">
        <f>0+IF((OR(L37="",L37=0)),0,1)+IF((OR(S37="",S37=0)),0,1)+IF((OR(Z37="",Z37=0)),0,1)+IF((OR(AG37="",AG37=0)),0,1)+IF((OR(AN37="",AN37=0)),0,1)+IF((OR(AU37="",AU37=0)),0,1)+IF((OR(BC37="",BC37=0)),0,1)+IF((OR(BJ37="",BJ37=0)),0,1)+IF((OR(BQ37="",BQ37=0)),0,1)+IF((OR(BX37="",BX37=0)),0,1)+IF((OR(CE37="",CE37=0)),0,1)+IF((OR(CL37="",CL37=0)),0,1)+IF((OR(CT37="",CT37=0)),0,1)+IF((OR(DA37="",DA37=0)),0,1)+IF((OR(DH37="",DH37=0)),0,1)+IF((OR(DO37="",DO37=0)),0,1)+IF((OR(DV37="",DV37=0)),0,1)+IF((OR(EC37="",EC37=0)),0,1)+IF((OR(EK37="",EK37=0)),0,1)+IF((OR(ER37="",ER37=0)),0,1)+IF((OR(EY37="",EY37=0)),0,1)+IF((OR(FF37="",FF37=0)),0,1)+IF((OR(FM37="",FM37=0)),0,1)+IF((OR(FT37="",FT37=0)),0,1)+IF((OR(GB37="",GB37=0)),0,1)+IF((OR(GI37="",GI37=0)),0,1)+IF((OR(GP37="",GP37=0)),0,1)+IF((OR(GW37="",GW37=0)),0,1)+IF((OR(HD37="",HD37=0)),0,1)+IF((OR(HK37="",HK37=0)),0,1)+IF((OR(HS37="",HS37=0)),0,1)+IF((OR(HZ37="",HZ37=0)),0,1)+IF((OR(IG37="",IG37=0)),0,1)+IF((OR(IN37="",IN37=0)),0,1)+IF((OR(IU37="",IU37=0)),0,1)+IF((OR(JB37="",JB37=0)),0,1)+IF((OR(JJ37="",JJ37=0)),0,1)+IF((OR(JQ37="",JQ37=0)),0,1)+IF((OR(JX37="",JX37=0)),0,1)+IF((OR(KE37="",KE37=0)),0,1)+IF((OR(KL37="",KL37=0)),0,1)+IF((OR(KS37="",KS37=0)),0,1)+IF((OR(LA37="",LA37=0)),0,1)+IF((OR(LH37="",LH37=0)),0,1)+IF((OR(LO37="",LO37=0)),0,1)+IF((OR(LV37="",LV37=0)),0,1)+IF((OR(MC37="",MC37=0)),0,1)+IF((OR(MJ37="",MJ37=0)),0,1)+IF((OR(MT37="",MT37=0)),0,1)+IF((OR(NB37="",NB37=0)),0,1)+IF((OR(NJ37="",NJ37=0)),0,1)+IF((OR(NR37="",NR37=0)),0,1)+IF((OR(NZ37="",NZ37=0)),0,1)+IF((OR(OH37="",OH37=0)),0,1)+IF((OR(OP37="",OP37=0)),0,1)+IF((OR(OX37="",OX37=0)),0,1)+IF((OR(PG37="",PG37=0)),0,1)+IF((OR(PO37="",PO37=0)),0,1)+IF((OR(PW37="",PW37=0)),0,1)+IF((OR(QE37="",QE37=0)),0,1)+IF((OR(QN37="",QN37=0)),0,1)+IF((OR(QV37="",QV37=0)),0,1)+IF((OR(RE37="",RE37=0)),0,1)+IF((OR(RM37="",RM37=0)),0,1)</f>
        <v>9</v>
      </c>
      <c r="E37" s="131">
        <f>SUM(L37,S37,Z37,AG37,AN37,AU37)</f>
        <v>4</v>
      </c>
      <c r="F37" s="108">
        <v>3</v>
      </c>
      <c r="G37" s="132" t="s">
        <v>59</v>
      </c>
      <c r="H37" s="109">
        <v>1</v>
      </c>
      <c r="I37" s="133">
        <f>IF(L$7="","",IF(AND(F37=F$7,H37=H$7),$C$1,""))</f>
        <v>4</v>
      </c>
      <c r="J37" s="134" t="str">
        <f>IF(I37="",(IF(F37-H37=0,"",(IF(F37-H37=F$7-H$7,$C$2,"")))),"")</f>
        <v/>
      </c>
      <c r="K37" s="134" t="str">
        <f>IF(L$7="","",IF(AND(J37="",I37=""),IF(OR(AND(F$7&gt;H$7,F37&gt;H37),AND(F$7&lt;H$7,F37&lt;H37),AND(F$7=H$7,F37=H37)),$C$3,""),""))</f>
        <v/>
      </c>
      <c r="L37" s="110">
        <f>IF(L$7="","",IF(I37="",IF(J37="",IF(K37="",0,K37),J37),I37))</f>
        <v>4</v>
      </c>
      <c r="M37" s="108">
        <v>0</v>
      </c>
      <c r="N37" s="132" t="s">
        <v>59</v>
      </c>
      <c r="O37" s="109">
        <v>1</v>
      </c>
      <c r="P37" s="134" t="str">
        <f>IF(S$7="","",IF(AND(M37=M$7,O37=O$7),$C$1,""))</f>
        <v/>
      </c>
      <c r="Q37" s="134" t="str">
        <f>IF(P37="",(IF(M37-O37=0,"",(IF(M37-O37=M$7-O$7,$C$2,"")))),"")</f>
        <v/>
      </c>
      <c r="R37" s="134" t="str">
        <f>IF(S$7="","",IF(AND(Q37="",P37=""),IF(OR(AND(M$7&gt;O$7,M37&gt;O37),AND(M$7&lt;O$7,M37&lt;O37),AND(M$7=O$7,M37=O37)),$C$3,""),""))</f>
        <v/>
      </c>
      <c r="S37" s="110">
        <f>IF(S$7="","",IF(P37="",IF(Q37="",IF(R37="",0,R37),Q37),P37))</f>
        <v>0</v>
      </c>
      <c r="T37" s="108">
        <v>2</v>
      </c>
      <c r="U37" s="132" t="s">
        <v>59</v>
      </c>
      <c r="V37" s="109">
        <v>0</v>
      </c>
      <c r="W37" s="134" t="str">
        <f>IF(Z$7="","",IF(AND(T37=T$7,V37=V$7),$C$1,""))</f>
        <v/>
      </c>
      <c r="X37" s="134" t="str">
        <f>IF(W37="",(IF(T37-V37=0,"",(IF(T37-V37=T$7-V$7,$C$2,"")))),"")</f>
        <v/>
      </c>
      <c r="Y37" s="134" t="str">
        <f>IF(Z$7="","",IF(AND(X37="",W37=""),IF(OR(AND(T$7&gt;V$7,T37&gt;V37),AND(T$7&lt;V$7,T37&lt;V37),AND(T$7=V$7,T37=V37)),$C$3,""),""))</f>
        <v/>
      </c>
      <c r="Z37" s="110">
        <f>IF(Z$7="","",IF(W37="",IF(X37="",IF(Y37="",0,Y37),X37),W37))</f>
        <v>0</v>
      </c>
      <c r="AA37" s="108">
        <v>1</v>
      </c>
      <c r="AB37" s="132" t="s">
        <v>59</v>
      </c>
      <c r="AC37" s="109">
        <v>1</v>
      </c>
      <c r="AD37" s="134" t="str">
        <f>IF(AG$7="","",IF(AND(AA37=AA$7,AC37=AC$7),$C$1,""))</f>
        <v/>
      </c>
      <c r="AE37" s="134" t="str">
        <f>IF(AD37="",(IF(AA37-AC37=0,"",(IF(AA37-AC37=AA$7-AC$7,$C$2,"")))),"")</f>
        <v/>
      </c>
      <c r="AF37" s="134" t="str">
        <f>IF(AG$7="","",IF(AND(AE37="",AD37=""),IF(OR(AND(AA$7&gt;AC$7,AA37&gt;AC37),AND(AA$7&lt;AC$7,AA37&lt;AC37),AND(AA$7=AC$7,AA37=AC37)),$C$3,""),""))</f>
        <v/>
      </c>
      <c r="AG37" s="110" t="str">
        <f>IF(AG$7="","",IF(AD37="",IF(AE37="",IF(AF37="",0,AF37),AE37),AD37))</f>
        <v/>
      </c>
      <c r="AH37" s="108">
        <v>2</v>
      </c>
      <c r="AI37" s="132" t="s">
        <v>59</v>
      </c>
      <c r="AJ37" s="109">
        <v>1</v>
      </c>
      <c r="AK37" s="134" t="str">
        <f>IF(AN$7="","",IF(AND(AH37=AH$7,AJ37=AJ$7),$C$1,""))</f>
        <v/>
      </c>
      <c r="AL37" s="134" t="str">
        <f>IF(AK37="",(IF(AH37-AJ37=0,"",(IF(AH37-AJ37=AH$7-AJ$7,$C$2,"")))),"")</f>
        <v/>
      </c>
      <c r="AM37" s="134" t="str">
        <f>IF(AN$7="","",IF(AND(AL37="",AK37=""),IF(OR(AND(AH$7&gt;AJ$7,AH37&gt;AJ37),AND(AH$7&lt;AJ$7,AH37&lt;AJ37),AND(AH$7=AJ$7,AH37=AJ37)),$C$3,""),""))</f>
        <v/>
      </c>
      <c r="AN37" s="110" t="str">
        <f>IF(AN$7="","",IF(AK37="",IF(AL37="",IF(AM37="",0,AM37),AL37),AK37))</f>
        <v/>
      </c>
      <c r="AO37" s="108">
        <v>1</v>
      </c>
      <c r="AP37" s="132" t="s">
        <v>59</v>
      </c>
      <c r="AQ37" s="109">
        <v>3</v>
      </c>
      <c r="AR37" s="134" t="str">
        <f>IF(AU$7="","",IF(AND(AO37=AO$7,AQ37=AQ$7),$C$1,""))</f>
        <v/>
      </c>
      <c r="AS37" s="134" t="str">
        <f>IF(AR37="",(IF(AO37-AQ37=0,"",(IF(AO37-AQ37=AO$7-AQ$7,$C$2,"")))),"")</f>
        <v/>
      </c>
      <c r="AT37" s="134" t="str">
        <f>IF(AU$7="","",IF(AND(AS37="",AR37=""),IF(OR(AND(AO$7&gt;AQ$7,AO37&gt;AQ37),AND(AO$7&lt;AQ$7,AO37&lt;AQ37),AND(AO$7=AQ$7,AO37=AQ37)),$C$3,""),""))</f>
        <v/>
      </c>
      <c r="AU37" s="110" t="str">
        <f>IF(AU$7="","",IF(AR37="",IF(AS37="",IF(AT37="",0,AT37),AS37),AR37))</f>
        <v/>
      </c>
      <c r="AV37" s="111">
        <f>SUM(BC37,BJ37,BQ37,BX37,CE37,CL37)</f>
        <v>3</v>
      </c>
      <c r="AW37" s="108">
        <v>2</v>
      </c>
      <c r="AX37" s="132" t="s">
        <v>59</v>
      </c>
      <c r="AY37" s="109">
        <v>2</v>
      </c>
      <c r="AZ37" s="134" t="str">
        <f>IF(BC$7="","",IF(AND(AW37=AW$7,AY37=AY$7),$C$1,""))</f>
        <v/>
      </c>
      <c r="BA37" s="134" t="str">
        <f>IF(AZ37="",(IF(AW37-AY37=0,"",(IF(AW37-AY37=AW$7-AY$7,$C$2,"")))),"")</f>
        <v/>
      </c>
      <c r="BB37" s="134" t="str">
        <f>IF(BC$7="","",IF(AND(BA37="",AZ37=""),IF(OR(AND(AW$7&gt;AY$7,AW37&gt;AY37),AND(AW$7&lt;AY$7,AW37&lt;AY37),AND(AW$7=AY$7,AW37=AY37)),$C$3,""),""))</f>
        <v/>
      </c>
      <c r="BC37" s="110">
        <f>IF(BC$7="","",IF(AZ37="",IF(BA37="",IF(BB37="",0,BB37),BA37),AZ37))</f>
        <v>0</v>
      </c>
      <c r="BD37" s="108">
        <v>2</v>
      </c>
      <c r="BE37" s="132" t="s">
        <v>59</v>
      </c>
      <c r="BF37" s="109">
        <v>0</v>
      </c>
      <c r="BG37" s="134" t="str">
        <f>IF(BJ$7="","",IF(AND(BD37=BD$7,BF37=BF$7),$C$1,""))</f>
        <v/>
      </c>
      <c r="BH37" s="134">
        <f>IF(BG37="",(IF(BD37-BF37=0,"",(IF(BD37-BF37=BD$7-BF$7,$C$2,"")))),"")</f>
        <v>3</v>
      </c>
      <c r="BI37" s="134" t="str">
        <f>IF(BJ$7="","",IF(AND(BH37="",BG37=""),IF(OR(AND(BD$7&gt;BF$7,BD37&gt;BF37),AND(BD$7&lt;BF$7,BD37&lt;BF37),AND(BD$7=BF$7,BD37=BF37)),$C$3,""),""))</f>
        <v/>
      </c>
      <c r="BJ37" s="110">
        <f>IF(BJ$7="","",IF(BG37="",IF(BH37="",IF(BI37="",0,BI37),BH37),BG37))</f>
        <v>3</v>
      </c>
      <c r="BK37" s="108">
        <v>0</v>
      </c>
      <c r="BL37" s="132" t="s">
        <v>59</v>
      </c>
      <c r="BM37" s="109">
        <v>4</v>
      </c>
      <c r="BN37" s="134" t="str">
        <f>IF(BQ$7="","",IF(AND(BK37=BK$7,BM37=BM$7),$C$1,""))</f>
        <v/>
      </c>
      <c r="BO37" s="134" t="str">
        <f>IF(BN37="",(IF(BK37-BM37=0,"",(IF(BK37-BM37=BK$7-BM$7,$C$2,"")))),"")</f>
        <v/>
      </c>
      <c r="BP37" s="134" t="str">
        <f>IF(BQ$7="","",IF(AND(BO37="",BN37=""),IF(OR(AND(BK$7&gt;BM$7,BK37&gt;BM37),AND(BK$7&lt;BM$7,BK37&lt;BM37),AND(BK$7=BM$7,BK37=BM37)),$C$3,""),""))</f>
        <v/>
      </c>
      <c r="BQ37" s="110" t="str">
        <f>IF(BQ$7="","",IF(BN37="",IF(BO37="",IF(BP37="",0,BP37),BO37),BN37))</f>
        <v/>
      </c>
      <c r="BR37" s="108">
        <v>1</v>
      </c>
      <c r="BS37" s="132" t="s">
        <v>59</v>
      </c>
      <c r="BT37" s="109">
        <v>0</v>
      </c>
      <c r="BU37" s="134" t="str">
        <f>IF(BX$7="","",IF(AND(BR37=BR$7,BT37=BT$7),$C$1,""))</f>
        <v/>
      </c>
      <c r="BV37" s="134" t="str">
        <f>IF(BU37="",(IF(BR37-BT37=0,"",(IF(BR37-BT37=BR$7-BT$7,$C$2,"")))),"")</f>
        <v/>
      </c>
      <c r="BW37" s="134" t="str">
        <f>IF(BX$7="","",IF(AND(BV37="",BU37=""),IF(OR(AND(BR$7&gt;BT$7,BR37&gt;BT37),AND(BR$7&lt;BT$7,BR37&lt;BT37),AND(BR$7=BT$7,BR37=BT37)),$C$3,""),""))</f>
        <v/>
      </c>
      <c r="BX37" s="110" t="str">
        <f>IF(BX$7="","",IF(BU37="",IF(BV37="",IF(BW37="",0,BW37),BV37),BU37))</f>
        <v/>
      </c>
      <c r="BY37" s="108">
        <v>0</v>
      </c>
      <c r="BZ37" s="132" t="s">
        <v>59</v>
      </c>
      <c r="CA37" s="109">
        <v>3</v>
      </c>
      <c r="CB37" s="134" t="str">
        <f>IF(CE$7="","",IF(AND(BY37=BY$7,CA37=CA$7),$C$1,""))</f>
        <v/>
      </c>
      <c r="CC37" s="134" t="str">
        <f>IF(CB37="",(IF(BY37-CA37=0,"",(IF(BY37-CA37=BY$7-CA$7,$C$2,"")))),"")</f>
        <v/>
      </c>
      <c r="CD37" s="134" t="str">
        <f>IF(CE$7="","",IF(AND(CC37="",CB37=""),IF(OR(AND(BY$7&gt;CA$7,BY37&gt;CA37),AND(BY$7&lt;CA$7,BY37&lt;CA37),AND(BY$7=CA$7,BY37=CA37)),$C$3,""),""))</f>
        <v/>
      </c>
      <c r="CE37" s="110" t="str">
        <f>IF(CE$7="","",IF(CB37="",IF(CC37="",IF(CD37="",0,CD37),CC37),CB37))</f>
        <v/>
      </c>
      <c r="CF37" s="108">
        <v>3</v>
      </c>
      <c r="CG37" s="132" t="s">
        <v>59</v>
      </c>
      <c r="CH37" s="109">
        <v>2</v>
      </c>
      <c r="CI37" s="134" t="str">
        <f>IF(CL$7="","",IF(AND(CF37=CF$7,CH37=CH$7),$C$1,""))</f>
        <v/>
      </c>
      <c r="CJ37" s="134" t="str">
        <f>IF(CI37="",(IF(CF37-CH37=0,"",(IF(CF37-CH37=CF$7-CH$7,$C$2,"")))),"")</f>
        <v/>
      </c>
      <c r="CK37" s="134" t="str">
        <f>IF(CL$7="","",IF(AND(CJ37="",CI37=""),IF(OR(AND(CF$7&gt;CH$7,CF37&gt;CH37),AND(CF$7&lt;CH$7,CF37&lt;CH37),AND(CF$7=CH$7,CF37=CH37)),$C$3,""),""))</f>
        <v/>
      </c>
      <c r="CL37" s="110" t="str">
        <f>IF(CL$7="","",IF(CI37="",IF(CJ37="",IF(CK37="",0,CK37),CJ37),CI37))</f>
        <v/>
      </c>
      <c r="CM37" s="112">
        <f>SUM(CT37,DA37,DH37,DO37,DV37,EC37)</f>
        <v>4</v>
      </c>
      <c r="CN37" s="108">
        <v>2</v>
      </c>
      <c r="CO37" s="132" t="s">
        <v>59</v>
      </c>
      <c r="CP37" s="109">
        <v>1</v>
      </c>
      <c r="CQ37" s="134" t="str">
        <f>IF(CT$7="","",IF(AND(CN37=CN$7,CP37=CP$7),$C$1,""))</f>
        <v/>
      </c>
      <c r="CR37" s="134" t="str">
        <f>IF(CQ37="",(IF(CN37-CP37=0,"",(IF(CN37-CP37=CN$7-CP$7,$C$2,"")))),"")</f>
        <v/>
      </c>
      <c r="CS37" s="134">
        <f>IF(CT$7="","",IF(AND(CR37="",CQ37=""),IF(OR(AND(CN$7&gt;CP$7,CN37&gt;CP37),AND(CN$7&lt;CP$7,CN37&lt;CP37),AND(CN$7=CP$7,CN37=CP37)),$C$3,""),""))</f>
        <v>2</v>
      </c>
      <c r="CT37" s="110">
        <f>IF(CT$7="","",IF(CQ37="",IF(CR37="",IF(CS37="",0,CS37),CR37),CQ37))</f>
        <v>2</v>
      </c>
      <c r="CU37" s="108">
        <v>2</v>
      </c>
      <c r="CV37" s="132" t="s">
        <v>59</v>
      </c>
      <c r="CW37" s="109">
        <v>0</v>
      </c>
      <c r="CX37" s="134" t="str">
        <f>IF(DA$7="","",IF(AND(CU37=CU$7,CW37=CW$7),$C$1,""))</f>
        <v/>
      </c>
      <c r="CY37" s="134" t="str">
        <f>IF(CX37="",(IF(CU37-CW37=0,"",(IF(CU37-CW37=CU$7-CW$7,$C$2,"")))),"")</f>
        <v/>
      </c>
      <c r="CZ37" s="134">
        <f>IF(DA$7="","",IF(AND(CY37="",CX37=""),IF(OR(AND(CU$7&gt;CW$7,CU37&gt;CW37),AND(CU$7&lt;CW$7,CU37&lt;CW37),AND(CU$7=CW$7,CU37=CW37)),$C$3,""),""))</f>
        <v>2</v>
      </c>
      <c r="DA37" s="110">
        <f>IF(DA$7="","",IF(CX37="",IF(CY37="",IF(CZ37="",0,CZ37),CY37),CX37))</f>
        <v>2</v>
      </c>
      <c r="DB37" s="108">
        <v>2</v>
      </c>
      <c r="DC37" s="132" t="s">
        <v>59</v>
      </c>
      <c r="DD37" s="109">
        <v>0</v>
      </c>
      <c r="DE37" s="134" t="str">
        <f>IF(DH$7="","",IF(AND(DB37=DB$7,DD37=DD$7),$C$1,""))</f>
        <v/>
      </c>
      <c r="DF37" s="134" t="str">
        <f>IF(DE37="",(IF(DB37-DD37=0,"",(IF(DB37-DD37=DB$7-DD$7,$C$2,"")))),"")</f>
        <v/>
      </c>
      <c r="DG37" s="134" t="str">
        <f>IF(DH$7="","",IF(AND(DF37="",DE37=""),IF(OR(AND(DB$7&gt;DD$7,DB37&gt;DD37),AND(DB$7&lt;DD$7,DB37&lt;DD37),AND(DB$7=DD$7,DB37=DD37)),$C$3,""),""))</f>
        <v/>
      </c>
      <c r="DH37" s="110" t="str">
        <f>IF(DH$7="","",IF(DE37="",IF(DF37="",IF(DG37="",0,DG37),DF37),DE37))</f>
        <v/>
      </c>
      <c r="DI37" s="108">
        <v>1</v>
      </c>
      <c r="DJ37" s="132" t="s">
        <v>59</v>
      </c>
      <c r="DK37" s="109">
        <v>0</v>
      </c>
      <c r="DL37" s="134" t="str">
        <f>IF(DO$7="","",IF(AND(DI37=DI$7,DK37=DK$7),$C$1,""))</f>
        <v/>
      </c>
      <c r="DM37" s="134" t="str">
        <f>IF(DL37="",(IF(DI37-DK37=0,"",(IF(DI37-DK37=DI$7-DK$7,$C$2,"")))),"")</f>
        <v/>
      </c>
      <c r="DN37" s="134" t="str">
        <f>IF(DO$7="","",IF(AND(DM37="",DL37=""),IF(OR(AND(DI$7&gt;DK$7,DI37&gt;DK37),AND(DI$7&lt;DK$7,DI37&lt;DK37),AND(DI$7=DK$7,DI37=DK37)),$C$3,""),""))</f>
        <v/>
      </c>
      <c r="DO37" s="110" t="str">
        <f>IF(DO$7="","",IF(DL37="",IF(DM37="",IF(DN37="",0,DN37),DM37),DL37))</f>
        <v/>
      </c>
      <c r="DP37" s="108">
        <v>1</v>
      </c>
      <c r="DQ37" s="132" t="s">
        <v>59</v>
      </c>
      <c r="DR37" s="109">
        <v>1</v>
      </c>
      <c r="DS37" s="134" t="str">
        <f>IF(DV$7="","",IF(AND(DP37=DP$7,DR37=DR$7),$C$1,""))</f>
        <v/>
      </c>
      <c r="DT37" s="134" t="str">
        <f>IF(DS37="",(IF(DP37-DR37=0,"",(IF(DP37-DR37=DP$7-DR$7,$C$2,"")))),"")</f>
        <v/>
      </c>
      <c r="DU37" s="134" t="str">
        <f>IF(DV$7="","",IF(AND(DT37="",DS37=""),IF(OR(AND(DP$7&gt;DR$7,DP37&gt;DR37),AND(DP$7&lt;DR$7,DP37&lt;DR37),AND(DP$7=DR$7,DP37=DR37)),$C$3,""),""))</f>
        <v/>
      </c>
      <c r="DV37" s="110" t="str">
        <f>IF(DV$7="","",IF(DS37="",IF(DT37="",IF(DU37="",0,DU37),DT37),DS37))</f>
        <v/>
      </c>
      <c r="DW37" s="108">
        <v>0</v>
      </c>
      <c r="DX37" s="132" t="s">
        <v>59</v>
      </c>
      <c r="DY37" s="109">
        <v>2</v>
      </c>
      <c r="DZ37" s="134" t="str">
        <f>IF(EC$7="","",IF(AND(DW37=DW$7,DY37=DY$7),$C$1,""))</f>
        <v/>
      </c>
      <c r="EA37" s="134" t="str">
        <f>IF(DZ37="",(IF(DW37-DY37=0,"",(IF(DW37-DY37=DW$7-DY$7,$C$2,"")))),"")</f>
        <v/>
      </c>
      <c r="EB37" s="134" t="str">
        <f>IF(EC$7="","",IF(AND(EA37="",DZ37=""),IF(OR(AND(DW$7&gt;DY$7,DW37&gt;DY37),AND(DW$7&lt;DY$7,DW37&lt;DY37),AND(DW$7=DY$7,DW37=DY37)),$C$3,""),""))</f>
        <v/>
      </c>
      <c r="EC37" s="110" t="str">
        <f>IF(EC$7="","",IF(DZ37="",IF(EA37="",IF(EB37="",0,EB37),EA37),DZ37))</f>
        <v/>
      </c>
      <c r="ED37" s="113">
        <f>SUM(EK37,ER37,EY37,FF37,FM37,FT37)</f>
        <v>3</v>
      </c>
      <c r="EE37" s="108">
        <v>3</v>
      </c>
      <c r="EF37" s="132" t="s">
        <v>59</v>
      </c>
      <c r="EG37" s="109">
        <v>1</v>
      </c>
      <c r="EH37" s="134" t="str">
        <f>IF(EK$7="","",IF(AND(EE37=EE$7,EG37=EG$7),$C$1,""))</f>
        <v/>
      </c>
      <c r="EI37" s="134" t="str">
        <f>IF(EH37="",(IF(EE37-EG37=0,"",(IF(EE37-EG37=EE$7-EG$7,$C$2,"")))),"")</f>
        <v/>
      </c>
      <c r="EJ37" s="134" t="str">
        <f>IF(EK$7="","",IF(AND(EI37="",EH37=""),IF(OR(AND(EE$7&gt;EG$7,EE37&gt;EG37),AND(EE$7&lt;EG$7,EE37&lt;EG37),AND(EE$7=EG$7,EE37=EG37)),$C$3,""),""))</f>
        <v/>
      </c>
      <c r="EK37" s="110">
        <f>IF(EK$7="","",IF(EH37="",IF(EI37="",IF(EJ37="",0,EJ37),EI37),EH37))</f>
        <v>0</v>
      </c>
      <c r="EL37" s="108">
        <v>0</v>
      </c>
      <c r="EM37" s="132" t="s">
        <v>59</v>
      </c>
      <c r="EN37" s="109">
        <v>1</v>
      </c>
      <c r="EO37" s="134" t="str">
        <f>IF(ER$7="","",IF(AND(EL37=EL$7,EN37=EN$7),$C$1,""))</f>
        <v/>
      </c>
      <c r="EP37" s="134">
        <f>IF(EO37="",(IF(EL37-EN37=0,"",(IF(EL37-EN37=EL$7-EN$7,$C$2,"")))),"")</f>
        <v>3</v>
      </c>
      <c r="EQ37" s="134" t="str">
        <f>IF(ER$7="","",IF(AND(EP37="",EO37=""),IF(OR(AND(EL$7&gt;EN$7,EL37&gt;EN37),AND(EL$7&lt;EN$7,EL37&lt;EN37),AND(EL$7=EN$7,EL37=EN37)),$C$3,""),""))</f>
        <v/>
      </c>
      <c r="ER37" s="110">
        <f>IF(ER$7="","",IF(EO37="",IF(EP37="",IF(EQ37="",0,EQ37),EP37),EO37))</f>
        <v>3</v>
      </c>
      <c r="ES37" s="108">
        <v>2</v>
      </c>
      <c r="ET37" s="132" t="s">
        <v>59</v>
      </c>
      <c r="EU37" s="109">
        <v>2</v>
      </c>
      <c r="EV37" s="134" t="str">
        <f>IF(EY$7="","",IF(AND(ES37=ES$7,EU37=EU$7),$C$1,""))</f>
        <v/>
      </c>
      <c r="EW37" s="134" t="str">
        <f>IF(EV37="",(IF(ES37-EU37=0,"",(IF(ES37-EU37=ES$7-EU$7,$C$2,"")))),"")</f>
        <v/>
      </c>
      <c r="EX37" s="134" t="str">
        <f>IF(EY$7="","",IF(AND(EW37="",EV37=""),IF(OR(AND(ES$7&gt;EU$7,ES37&gt;EU37),AND(ES$7&lt;EU$7,ES37&lt;EU37),AND(ES$7=EU$7,ES37=EU37)),$C$3,""),""))</f>
        <v/>
      </c>
      <c r="EY37" s="110" t="str">
        <f>IF(EY$7="","",IF(EV37="",IF(EW37="",IF(EX37="",0,EX37),EW37),EV37))</f>
        <v/>
      </c>
      <c r="EZ37" s="108">
        <v>2</v>
      </c>
      <c r="FA37" s="132" t="s">
        <v>59</v>
      </c>
      <c r="FB37" s="109">
        <v>0</v>
      </c>
      <c r="FC37" s="134" t="str">
        <f>IF(FF$7="","",IF(AND(EZ37=EZ$7,FB37=FB$7),$C$1,""))</f>
        <v/>
      </c>
      <c r="FD37" s="134" t="str">
        <f>IF(FC37="",(IF(EZ37-FB37=0,"",(IF(EZ37-FB37=EZ$7-FB$7,$C$2,"")))),"")</f>
        <v/>
      </c>
      <c r="FE37" s="134" t="str">
        <f>IF(FF$7="","",IF(AND(FD37="",FC37=""),IF(OR(AND(EZ$7&gt;FB$7,EZ37&gt;FB37),AND(EZ$7&lt;FB$7,EZ37&lt;FB37),AND(EZ$7=FB$7,EZ37=FB37)),$C$3,""),""))</f>
        <v/>
      </c>
      <c r="FF37" s="110" t="str">
        <f>IF(FF$7="","",IF(FC37="",IF(FD37="",IF(FE37="",0,FE37),FD37),FC37))</f>
        <v/>
      </c>
      <c r="FG37" s="108">
        <v>1</v>
      </c>
      <c r="FH37" s="132" t="s">
        <v>59</v>
      </c>
      <c r="FI37" s="109">
        <v>1</v>
      </c>
      <c r="FJ37" s="134" t="str">
        <f>IF(FM$7="","",IF(AND(FG37=FG$7,FI37=FI$7),$C$1,""))</f>
        <v/>
      </c>
      <c r="FK37" s="134" t="str">
        <f>IF(FJ37="",(IF(FG37-FI37=0,"",(IF(FG37-FI37=FG$7-FI$7,$C$2,"")))),"")</f>
        <v/>
      </c>
      <c r="FL37" s="134" t="str">
        <f>IF(FM$7="","",IF(AND(FK37="",FJ37=""),IF(OR(AND(FG$7&gt;FI$7,FG37&gt;FI37),AND(FG$7&lt;FI$7,FG37&lt;FI37),AND(FG$7=FI$7,FG37=FI37)),$C$3,""),""))</f>
        <v/>
      </c>
      <c r="FM37" s="110" t="str">
        <f>IF(FM$7="","",IF(FJ37="",IF(FK37="",IF(FL37="",0,FL37),FK37),FJ37))</f>
        <v/>
      </c>
      <c r="FN37" s="108">
        <v>1</v>
      </c>
      <c r="FO37" s="132" t="s">
        <v>59</v>
      </c>
      <c r="FP37" s="109">
        <v>3</v>
      </c>
      <c r="FQ37" s="134" t="str">
        <f>IF(FT$7="","",IF(AND(FN37=FN$7,FP37=FP$7),$C$1,""))</f>
        <v/>
      </c>
      <c r="FR37" s="134" t="str">
        <f>IF(FQ37="",(IF(FN37-FP37=0,"",(IF(FN37-FP37=FN$7-FP$7,$C$2,"")))),"")</f>
        <v/>
      </c>
      <c r="FS37" s="134" t="str">
        <f>IF(FT$7="","",IF(AND(FR37="",FQ37=""),IF(OR(AND(FN$7&gt;FP$7,FN37&gt;FP37),AND(FN$7&lt;FP$7,FN37&lt;FP37),AND(FN$7=FP$7,FN37=FP37)),$C$3,""),""))</f>
        <v/>
      </c>
      <c r="FT37" s="110" t="str">
        <f>IF(FT$7="","",IF(FQ37="",IF(FR37="",IF(FS37="",0,FS37),FR37),FQ37))</f>
        <v/>
      </c>
      <c r="FU37" s="114">
        <f>SUM(GB37,GI37,GP37,GW37,HD37,HK37)</f>
        <v>2</v>
      </c>
      <c r="FV37" s="108">
        <v>1</v>
      </c>
      <c r="FW37" s="132" t="s">
        <v>59</v>
      </c>
      <c r="FX37" s="109">
        <v>2</v>
      </c>
      <c r="FY37" s="134" t="str">
        <f>IF(GB$7="","",IF(AND(FV37=FV$7,FX37=FX$7),$C$1,""))</f>
        <v/>
      </c>
      <c r="FZ37" s="134" t="str">
        <f>IF(FY37="",(IF(FV37-FX37=0,"",(IF(FV37-FX37=FV$7-FX$7,$C$2,"")))),"")</f>
        <v/>
      </c>
      <c r="GA37" s="134" t="str">
        <f>IF(GB$7="","",IF(AND(FZ37="",FY37=""),IF(OR(AND(FV$7&gt;FX$7,FV37&gt;FX37),AND(FV$7&lt;FX$7,FV37&lt;FX37),AND(FV$7=FX$7,FV37=FX37)),$C$3,""),""))</f>
        <v/>
      </c>
      <c r="GB37" s="110">
        <f>IF(GB$7="","",IF(FY37="",IF(FZ37="",IF(GA37="",0,GA37),FZ37),FY37))</f>
        <v>0</v>
      </c>
      <c r="GC37" s="108">
        <v>2</v>
      </c>
      <c r="GD37" s="132" t="s">
        <v>59</v>
      </c>
      <c r="GE37" s="109">
        <v>0</v>
      </c>
      <c r="GF37" s="134" t="str">
        <f>IF(GI$7="","",IF(AND(GC37=GC$7,GE37=GE$7),$C$1,""))</f>
        <v/>
      </c>
      <c r="GG37" s="134" t="str">
        <f>IF(GF37="",(IF(GC37-GE37=0,"",(IF(GC37-GE37=GC$7-GE$7,$C$2,"")))),"")</f>
        <v/>
      </c>
      <c r="GH37" s="134">
        <f>IF(GI$7="","",IF(AND(GG37="",GF37=""),IF(OR(AND(GC$7&gt;GE$7,GC37&gt;GE37),AND(GC$7&lt;GE$7,GC37&lt;GE37),AND(GC$7=GE$7,GC37=GE37)),$C$3,""),""))</f>
        <v>2</v>
      </c>
      <c r="GI37" s="110">
        <f>IF(GI$7="","",IF(GF37="",IF(GG37="",IF(GH37="",0,GH37),GG37),GF37))</f>
        <v>2</v>
      </c>
      <c r="GJ37" s="108">
        <v>1</v>
      </c>
      <c r="GK37" s="132" t="s">
        <v>59</v>
      </c>
      <c r="GL37" s="109">
        <v>1</v>
      </c>
      <c r="GM37" s="134" t="str">
        <f>IF(GP$7="","",IF(AND(GJ37=GJ$7,GL37=GL$7),$C$1,""))</f>
        <v/>
      </c>
      <c r="GN37" s="134" t="str">
        <f>IF(GM37="",(IF(GJ37-GL37=0,"",(IF(GJ37-GL37=GJ$7-GL$7,$C$2,"")))),"")</f>
        <v/>
      </c>
      <c r="GO37" s="134" t="str">
        <f>IF(GP$7="","",IF(AND(GN37="",GM37=""),IF(OR(AND(GJ$7&gt;GL$7,GJ37&gt;GL37),AND(GJ$7&lt;GL$7,GJ37&lt;GL37),AND(GJ$7=GL$7,GJ37=GL37)),$C$3,""),""))</f>
        <v/>
      </c>
      <c r="GP37" s="110" t="str">
        <f>IF(GP$7="","",IF(GM37="",IF(GN37="",IF(GO37="",0,GO37),GN37),GM37))</f>
        <v/>
      </c>
      <c r="GQ37" s="108">
        <v>0</v>
      </c>
      <c r="GR37" s="132" t="s">
        <v>59</v>
      </c>
      <c r="GS37" s="109">
        <v>2</v>
      </c>
      <c r="GT37" s="134" t="str">
        <f>IF(GW$7="","",IF(AND(GQ37=GQ$7,GS37=GS$7),$C$1,""))</f>
        <v/>
      </c>
      <c r="GU37" s="134" t="str">
        <f>IF(GT37="",(IF(GQ37-GS37=0,"",(IF(GQ37-GS37=GQ$7-GS$7,$C$2,"")))),"")</f>
        <v/>
      </c>
      <c r="GV37" s="134" t="str">
        <f>IF(GW$7="","",IF(AND(GU37="",GT37=""),IF(OR(AND(GQ$7&gt;GS$7,GQ37&gt;GS37),AND(GQ$7&lt;GS$7,GQ37&lt;GS37),AND(GQ$7=GS$7,GQ37=GS37)),$C$3,""),""))</f>
        <v/>
      </c>
      <c r="GW37" s="110" t="str">
        <f>IF(GW$7="","",IF(GT37="",IF(GU37="",IF(GV37="",0,GV37),GU37),GT37))</f>
        <v/>
      </c>
      <c r="GX37" s="108">
        <v>1</v>
      </c>
      <c r="GY37" s="132" t="s">
        <v>59</v>
      </c>
      <c r="GZ37" s="109">
        <v>1</v>
      </c>
      <c r="HA37" s="134" t="str">
        <f>IF(HD$7="","",IF(AND(GX37=GX$7,GZ37=GZ$7),$C$1,""))</f>
        <v/>
      </c>
      <c r="HB37" s="134" t="str">
        <f>IF(HA37="",(IF(GX37-GZ37=0,"",(IF(GX37-GZ37=GX$7-GZ$7,$C$2,"")))),"")</f>
        <v/>
      </c>
      <c r="HC37" s="134" t="str">
        <f>IF(HD$7="","",IF(AND(HB37="",HA37=""),IF(OR(AND(GX$7&gt;GZ$7,GX37&gt;GZ37),AND(GX$7&lt;GZ$7,GX37&lt;GZ37),AND(GX$7=GZ$7,GX37=GZ37)),$C$3,""),""))</f>
        <v/>
      </c>
      <c r="HD37" s="110" t="str">
        <f>IF(HD$7="","",IF(HA37="",IF(HB37="",IF(HC37="",0,HC37),HB37),HA37))</f>
        <v/>
      </c>
      <c r="HE37" s="108">
        <v>1</v>
      </c>
      <c r="HF37" s="132" t="s">
        <v>59</v>
      </c>
      <c r="HG37" s="109">
        <v>2</v>
      </c>
      <c r="HH37" s="134" t="str">
        <f>IF(HK$7="","",IF(AND(HE37=HE$7,HG37=HG$7),$C$1,""))</f>
        <v/>
      </c>
      <c r="HI37" s="134" t="str">
        <f>IF(HH37="",(IF(HE37-HG37=0,"",(IF(HE37-HG37=HE$7-HG$7,$C$2,"")))),"")</f>
        <v/>
      </c>
      <c r="HJ37" s="134" t="str">
        <f>IF(HK$7="","",IF(AND(HI37="",HH37=""),IF(OR(AND(HE$7&gt;HG$7,HE37&gt;HG37),AND(HE$7&lt;HG$7,HE37&lt;HG37),AND(HE$7=HG$7,HE37=HG37)),$C$3,""),""))</f>
        <v/>
      </c>
      <c r="HK37" s="110" t="str">
        <f>IF(HK$7="","",IF(HH37="",IF(HI37="",IF(HJ37="",0,HJ37),HI37),HH37))</f>
        <v/>
      </c>
      <c r="HL37" s="115">
        <f>SUM(HS37,HZ37,IG37,IN37,IU37,JB37)</f>
        <v>2</v>
      </c>
      <c r="HM37" s="108">
        <v>3</v>
      </c>
      <c r="HN37" s="132" t="s">
        <v>59</v>
      </c>
      <c r="HO37" s="109">
        <v>0</v>
      </c>
      <c r="HP37" s="134" t="str">
        <f>IF(HS$7="","",IF(AND(HM37=HM$7,HO37=HO$7),$C$1,""))</f>
        <v/>
      </c>
      <c r="HQ37" s="134" t="str">
        <f>IF(HP37="",(IF(HM37-HO37=0,"",(IF(HM37-HO37=HM$7-HO$7,$C$2,"")))),"")</f>
        <v/>
      </c>
      <c r="HR37" s="134">
        <f>IF(HS$7="","",IF(AND(HQ37="",HP37=""),IF(OR(AND(HM$7&gt;HO$7,HM37&gt;HO37),AND(HM$7&lt;HO$7,HM37&lt;HO37),AND(HM$7=HO$7,HM37=HO37)),$C$3,""),""))</f>
        <v>2</v>
      </c>
      <c r="HS37" s="110">
        <f>IF(HS$7="","",IF(HP37="",IF(HQ37="",IF(HR37="",0,HR37),HQ37),HP37))</f>
        <v>2</v>
      </c>
      <c r="HT37" s="108">
        <v>0</v>
      </c>
      <c r="HU37" s="132" t="s">
        <v>59</v>
      </c>
      <c r="HV37" s="109">
        <v>1</v>
      </c>
      <c r="HW37" s="134" t="str">
        <f>IF(HZ$7="","",IF(AND(HT37=HT$7,HV37=HV$7),$C$1,""))</f>
        <v/>
      </c>
      <c r="HX37" s="134" t="str">
        <f>IF(HW37="",(IF(HT37-HV37=0,"",(IF(HT37-HV37=HT$7-HV$7,$C$2,"")))),"")</f>
        <v/>
      </c>
      <c r="HY37" s="134" t="str">
        <f>IF(HZ$7="","",IF(AND(HX37="",HW37=""),IF(OR(AND(HT$7&gt;HV$7,HT37&gt;HV37),AND(HT$7&lt;HV$7,HT37&lt;HV37),AND(HT$7=HV$7,HT37=HV37)),$C$3,""),""))</f>
        <v/>
      </c>
      <c r="HZ37" s="110">
        <f>IF(HZ$7="","",IF(HW37="",IF(HX37="",IF(HY37="",0,HY37),HX37),HW37))</f>
        <v>0</v>
      </c>
      <c r="IA37" s="108">
        <v>5</v>
      </c>
      <c r="IB37" s="132" t="s">
        <v>59</v>
      </c>
      <c r="IC37" s="109">
        <v>0</v>
      </c>
      <c r="ID37" s="134" t="str">
        <f>IF(IG$7="","",IF(AND(IA37=IA$7,IC37=IC$7),$C$1,""))</f>
        <v/>
      </c>
      <c r="IE37" s="134" t="str">
        <f>IF(ID37="",(IF(IA37-IC37=0,"",(IF(IA37-IC37=IA$7-IC$7,$C$2,"")))),"")</f>
        <v/>
      </c>
      <c r="IF37" s="134" t="str">
        <f>IF(IG$7="","",IF(AND(IE37="",ID37=""),IF(OR(AND(IA$7&gt;IC$7,IA37&gt;IC37),AND(IA$7&lt;IC$7,IA37&lt;IC37),AND(IA$7=IC$7,IA37=IC37)),$C$3,""),""))</f>
        <v/>
      </c>
      <c r="IG37" s="110" t="str">
        <f>IF(IG$7="","",IF(ID37="",IF(IE37="",IF(IF37="",0,IF37),IE37),ID37))</f>
        <v/>
      </c>
      <c r="IH37" s="108">
        <v>1</v>
      </c>
      <c r="II37" s="132" t="s">
        <v>59</v>
      </c>
      <c r="IJ37" s="109">
        <v>2</v>
      </c>
      <c r="IK37" s="134" t="str">
        <f>IF(IN$7="","",IF(AND(IH37=IH$7,IJ37=IJ$7),$C$1,""))</f>
        <v/>
      </c>
      <c r="IL37" s="134" t="str">
        <f>IF(IK37="",(IF(IH37-IJ37=0,"",(IF(IH37-IJ37=IH$7-IJ$7,$C$2,"")))),"")</f>
        <v/>
      </c>
      <c r="IM37" s="134" t="str">
        <f>IF(IN$7="","",IF(AND(IL37="",IK37=""),IF(OR(AND(IH$7&gt;IJ$7,IH37&gt;IJ37),AND(IH$7&lt;IJ$7,IH37&lt;IJ37),AND(IH$7=IJ$7,IH37=IJ37)),$C$3,""),""))</f>
        <v/>
      </c>
      <c r="IN37" s="110" t="str">
        <f>IF(IN$7="","",IF(IK37="",IF(IL37="",IF(IM37="",0,IM37),IL37),IK37))</f>
        <v/>
      </c>
      <c r="IO37" s="108">
        <v>0</v>
      </c>
      <c r="IP37" s="132" t="s">
        <v>59</v>
      </c>
      <c r="IQ37" s="109">
        <v>2</v>
      </c>
      <c r="IR37" s="134" t="str">
        <f>IF(IU$7="","",IF(AND(IO37=IO$7,IQ37=IQ$7),$C$1,""))</f>
        <v/>
      </c>
      <c r="IS37" s="134" t="str">
        <f>IF(IR37="",(IF(IO37-IQ37=0,"",(IF(IO37-IQ37=IO$7-IQ$7,$C$2,"")))),"")</f>
        <v/>
      </c>
      <c r="IT37" s="134" t="str">
        <f>IF(IU$7="","",IF(AND(IS37="",IR37=""),IF(OR(AND(IO$7&gt;IQ$7,IO37&gt;IQ37),AND(IO$7&lt;IQ$7,IO37&lt;IQ37),AND(IO$7=IQ$7,IO37=IQ37)),$C$3,""),""))</f>
        <v/>
      </c>
      <c r="IU37" s="110" t="str">
        <f>IF(IU$7="","",IF(IR37="",IF(IS37="",IF(IT37="",0,IT37),IS37),IR37))</f>
        <v/>
      </c>
      <c r="IV37" s="108">
        <v>2</v>
      </c>
      <c r="IW37" s="132" t="s">
        <v>59</v>
      </c>
      <c r="IX37" s="109">
        <v>0</v>
      </c>
      <c r="IY37" s="134" t="str">
        <f>IF(JB$7="","",IF(AND(IV37=IV$7,IX37=IX$7),$C$1,""))</f>
        <v/>
      </c>
      <c r="IZ37" s="134" t="str">
        <f>IF(IY37="",(IF(IV37-IX37=0,"",(IF(IV37-IX37=IV$7-IX$7,$C$2,"")))),"")</f>
        <v/>
      </c>
      <c r="JA37" s="134" t="str">
        <f>IF(JB$7="","",IF(AND(IZ37="",IY37=""),IF(OR(AND(IV$7&gt;IX$7,IV37&gt;IX37),AND(IV$7&lt;IX$7,IV37&lt;IX37),AND(IV$7=IX$7,IV37=IX37)),$C$3,""),""))</f>
        <v/>
      </c>
      <c r="JB37" s="110" t="str">
        <f>IF(JB$7="","",IF(IY37="",IF(IZ37="",IF(JA37="",0,JA37),IZ37),IY37))</f>
        <v/>
      </c>
      <c r="JC37" s="116">
        <f>SUM(JJ37,JQ37,JX37,KE37,KL37,KS37)</f>
        <v>2</v>
      </c>
      <c r="JD37" s="108">
        <v>2</v>
      </c>
      <c r="JE37" s="132" t="s">
        <v>59</v>
      </c>
      <c r="JF37" s="109">
        <v>1</v>
      </c>
      <c r="JG37" s="134" t="str">
        <f>IF(JJ$7="","",IF(AND(JD37=JD$7,JF37=JF$7),$C$1,""))</f>
        <v/>
      </c>
      <c r="JH37" s="134" t="str">
        <f>IF(JG37="",(IF(JD37-JF37=0,"",(IF(JD37-JF37=JD$7-JF$7,$C$2,"")))),"")</f>
        <v/>
      </c>
      <c r="JI37" s="134">
        <f>IF(JJ$7="","",IF(AND(JH37="",JG37=""),IF(OR(AND(JD$7&gt;JF$7,JD37&gt;JF37),AND(JD$7&lt;JF$7,JD37&lt;JF37),AND(JD$7=JF$7,JD37=JF37)),$C$3,""),""))</f>
        <v>2</v>
      </c>
      <c r="JJ37" s="110">
        <f>IF(JJ$7="","",IF(JG37="",IF(JH37="",IF(JI37="",0,JI37),JH37),JG37))</f>
        <v>2</v>
      </c>
      <c r="JK37" s="108">
        <v>2</v>
      </c>
      <c r="JL37" s="132" t="s">
        <v>59</v>
      </c>
      <c r="JM37" s="109">
        <v>0</v>
      </c>
      <c r="JN37" s="134" t="str">
        <f>IF(JQ$7="","",IF(AND(JK37=JK$7,JM37=JM$7),$C$1,""))</f>
        <v/>
      </c>
      <c r="JO37" s="134" t="str">
        <f>IF(JN37="",(IF(JK37-JM37=0,"",(IF(JK37-JM37=JK$7-JM$7,$C$2,"")))),"")</f>
        <v/>
      </c>
      <c r="JP37" s="134" t="str">
        <f>IF(JQ$7="","",IF(AND(JO37="",JN37=""),IF(OR(AND(JK$7&gt;JM$7,JK37&gt;JM37),AND(JK$7&lt;JM$7,JK37&lt;JM37),AND(JK$7=JM$7,JK37=JM37)),$C$3,""),""))</f>
        <v/>
      </c>
      <c r="JQ37" s="110">
        <f>IF(JQ$7="","",IF(JN37="",IF(JO37="",IF(JP37="",0,JP37),JO37),JN37))</f>
        <v>0</v>
      </c>
      <c r="JR37" s="108">
        <v>3</v>
      </c>
      <c r="JS37" s="132" t="s">
        <v>59</v>
      </c>
      <c r="JT37" s="109">
        <v>1</v>
      </c>
      <c r="JU37" s="134" t="str">
        <f>IF(JX$7="","",IF(AND(JR37=JR$7,JT37=JT$7),$C$1,""))</f>
        <v/>
      </c>
      <c r="JV37" s="134" t="str">
        <f>IF(JU37="",(IF(JR37-JT37=0,"",(IF(JR37-JT37=JR$7-JT$7,$C$2,"")))),"")</f>
        <v/>
      </c>
      <c r="JW37" s="134" t="str">
        <f>IF(JX$7="","",IF(AND(JV37="",JU37=""),IF(OR(AND(JR$7&gt;JT$7,JR37&gt;JT37),AND(JR$7&lt;JT$7,JR37&lt;JT37),AND(JR$7=JT$7,JR37=JT37)),$C$3,""),""))</f>
        <v/>
      </c>
      <c r="JX37" s="110" t="str">
        <f>IF(JX$7="","",IF(JU37="",IF(JV37="",IF(JW37="",0,JW37),JV37),JU37))</f>
        <v/>
      </c>
      <c r="JY37" s="108">
        <v>0</v>
      </c>
      <c r="JZ37" s="132" t="s">
        <v>59</v>
      </c>
      <c r="KA37" s="109">
        <v>1</v>
      </c>
      <c r="KB37" s="134" t="str">
        <f>IF(KE$7="","",IF(AND(JY37=JY$7,KA37=KA$7),$C$1,""))</f>
        <v/>
      </c>
      <c r="KC37" s="134" t="str">
        <f>IF(KB37="",(IF(JY37-KA37=0,"",(IF(JY37-KA37=JY$7-KA$7,$C$2,"")))),"")</f>
        <v/>
      </c>
      <c r="KD37" s="134" t="str">
        <f>IF(KE$7="","",IF(AND(KC37="",KB37=""),IF(OR(AND(JY$7&gt;KA$7,JY37&gt;KA37),AND(JY$7&lt;KA$7,JY37&lt;KA37),AND(JY$7=KA$7,JY37=KA37)),$C$3,""),""))</f>
        <v/>
      </c>
      <c r="KE37" s="110" t="str">
        <f>IF(KE$7="","",IF(KB37="",IF(KC37="",IF(KD37="",0,KD37),KC37),KB37))</f>
        <v/>
      </c>
      <c r="KF37" s="108">
        <v>0</v>
      </c>
      <c r="KG37" s="132" t="s">
        <v>59</v>
      </c>
      <c r="KH37" s="109">
        <v>3</v>
      </c>
      <c r="KI37" s="134" t="str">
        <f>IF(KL$7="","",IF(AND(KF37=KF$7,KH37=KH$7),$C$1,""))</f>
        <v/>
      </c>
      <c r="KJ37" s="134" t="str">
        <f>IF(KI37="",(IF(KF37-KH37=0,"",(IF(KF37-KH37=KF$7-KH$7,$C$2,"")))),"")</f>
        <v/>
      </c>
      <c r="KK37" s="134" t="str">
        <f>IF(KL$7="","",IF(AND(KJ37="",KI37=""),IF(OR(AND(KF$7&gt;KH$7,KF37&gt;KH37),AND(KF$7&lt;KH$7,KF37&lt;KH37),AND(KF$7=KH$7,KF37=KH37)),$C$3,""),""))</f>
        <v/>
      </c>
      <c r="KL37" s="110" t="str">
        <f>IF(KL$7="","",IF(KI37="",IF(KJ37="",IF(KK37="",0,KK37),KJ37),KI37))</f>
        <v/>
      </c>
      <c r="KM37" s="108">
        <v>1</v>
      </c>
      <c r="KN37" s="132" t="s">
        <v>59</v>
      </c>
      <c r="KO37" s="109">
        <v>1</v>
      </c>
      <c r="KP37" s="134" t="str">
        <f>IF(KS$7="","",IF(AND(KM37=KM$7,KO37=KO$7),$C$1,""))</f>
        <v/>
      </c>
      <c r="KQ37" s="134" t="str">
        <f>IF(KP37="",(IF(KM37-KO37=0,"",(IF(KM37-KO37=KM$7-KO$7,$C$2,"")))),"")</f>
        <v/>
      </c>
      <c r="KR37" s="134" t="str">
        <f>IF(KS$7="","",IF(AND(KQ37="",KP37=""),IF(OR(AND(KM$7&gt;KO$7,KM37&gt;KO37),AND(KM$7&lt;KO$7,KM37&lt;KO37),AND(KM$7=KO$7,KM37=KO37)),$C$3,""),""))</f>
        <v/>
      </c>
      <c r="KS37" s="110" t="str">
        <f>IF(KS$7="","",IF(KP37="",IF(KQ37="",IF(KR37="",0,KR37),KQ37),KP37))</f>
        <v/>
      </c>
      <c r="KT37" s="117">
        <f>SUM(LA37,LH37,LO37,LV37,MC37,MJ37)</f>
        <v>3</v>
      </c>
      <c r="KU37" s="108">
        <v>1</v>
      </c>
      <c r="KV37" s="132" t="s">
        <v>59</v>
      </c>
      <c r="KW37" s="109">
        <v>0</v>
      </c>
      <c r="KX37" s="134" t="str">
        <f>IF(LA$7="","",IF(AND(KU37=KU$7,KW37=KW$7),$C$1,""))</f>
        <v/>
      </c>
      <c r="KY37" s="134">
        <f>IF(KX37="",(IF(KU37-KW37=0,"",(IF(KU37-KW37=KU$7-KW$7,$C$2,"")))),"")</f>
        <v>3</v>
      </c>
      <c r="KZ37" s="134" t="str">
        <f>IF(LA$7="","",IF(AND(KY37="",KX37=""),IF(OR(AND(KU$7&gt;KW$7,KU37&gt;KW37),AND(KU$7&lt;KW$7,KU37&lt;KW37),AND(KU$7=KW$7,KU37=KW37)),$C$3,""),""))</f>
        <v/>
      </c>
      <c r="LA37" s="110">
        <f>IF(LA$7="","",IF(KX37="",IF(KY37="",IF(KZ37="",0,KZ37),KY37),KX37))</f>
        <v>3</v>
      </c>
      <c r="LB37" s="108">
        <v>2</v>
      </c>
      <c r="LC37" s="132" t="s">
        <v>59</v>
      </c>
      <c r="LD37" s="109">
        <v>1</v>
      </c>
      <c r="LE37" s="134" t="str">
        <f>IF(LH$7="","",IF(AND(LB37=LB$7,LD37=LD$7),$C$1,""))</f>
        <v/>
      </c>
      <c r="LF37" s="134" t="str">
        <f>IF(LE37="",(IF(LB37-LD37=0,"",(IF(LB37-LD37=LB$7-LD$7,$C$2,"")))),"")</f>
        <v/>
      </c>
      <c r="LG37" s="134" t="str">
        <f>IF(LH$7="","",IF(AND(LF37="",LE37=""),IF(OR(AND(LB$7&gt;LD$7,LB37&gt;LD37),AND(LB$7&lt;LD$7,LB37&lt;LD37),AND(LB$7=LD$7,LB37=LD37)),$C$3,""),""))</f>
        <v/>
      </c>
      <c r="LH37" s="110" t="str">
        <f>IF(LH$7="","",IF(LE37="",IF(LF37="",IF(LG37="",0,LG37),LF37),LE37))</f>
        <v/>
      </c>
      <c r="LI37" s="108">
        <v>0</v>
      </c>
      <c r="LJ37" s="132" t="s">
        <v>59</v>
      </c>
      <c r="LK37" s="109">
        <v>1</v>
      </c>
      <c r="LL37" s="134" t="str">
        <f>IF(LO$7="","",IF(AND(LI37=LI$7,LK37=LK$7),$C$1,""))</f>
        <v/>
      </c>
      <c r="LM37" s="134" t="str">
        <f>IF(LL37="",(IF(LI37-LK37=0,"",(IF(LI37-LK37=LI$7-LK$7,$C$2,"")))),"")</f>
        <v/>
      </c>
      <c r="LN37" s="134" t="str">
        <f>IF(LO$7="","",IF(AND(LM37="",LL37=""),IF(OR(AND(LI$7&gt;LK$7,LI37&gt;LK37),AND(LI$7&lt;LK$7,LI37&lt;LK37),AND(LI$7=LK$7,LI37=LK37)),$C$3,""),""))</f>
        <v/>
      </c>
      <c r="LO37" s="110" t="str">
        <f>IF(LO$7="","",IF(LL37="",IF(LM37="",IF(LN37="",0,LN37),LM37),LL37))</f>
        <v/>
      </c>
      <c r="LP37" s="108">
        <v>2</v>
      </c>
      <c r="LQ37" s="132" t="s">
        <v>59</v>
      </c>
      <c r="LR37" s="109">
        <v>2</v>
      </c>
      <c r="LS37" s="134" t="str">
        <f>IF(LV$7="","",IF(AND(LP37=LP$7,LR37=LR$7),$C$1,""))</f>
        <v/>
      </c>
      <c r="LT37" s="134" t="str">
        <f>IF(LS37="",(IF(LP37-LR37=0,"",(IF(LP37-LR37=LP$7-LR$7,$C$2,"")))),"")</f>
        <v/>
      </c>
      <c r="LU37" s="134" t="str">
        <f>IF(LV$7="","",IF(AND(LT37="",LS37=""),IF(OR(AND(LP$7&gt;LR$7,LP37&gt;LR37),AND(LP$7&lt;LR$7,LP37&lt;LR37),AND(LP$7=LR$7,LP37=LR37)),$C$3,""),""))</f>
        <v/>
      </c>
      <c r="LV37" s="110" t="str">
        <f>IF(LV$7="","",IF(LS37="",IF(LT37="",IF(LU37="",0,LU37),LT37),LS37))</f>
        <v/>
      </c>
      <c r="LW37" s="108">
        <v>1</v>
      </c>
      <c r="LX37" s="132" t="s">
        <v>59</v>
      </c>
      <c r="LY37" s="109">
        <v>1</v>
      </c>
      <c r="LZ37" s="134" t="str">
        <f>IF(MC$7="","",IF(AND(LW37=LW$7,LY37=LY$7),$C$1,""))</f>
        <v/>
      </c>
      <c r="MA37" s="134" t="str">
        <f>IF(LZ37="",(IF(LW37-LY37=0,"",(IF(LW37-LY37=LW$7-LY$7,$C$2,"")))),"")</f>
        <v/>
      </c>
      <c r="MB37" s="134" t="str">
        <f>IF(MC$7="","",IF(AND(MA37="",LZ37=""),IF(OR(AND(LW$7&gt;LY$7,LW37&gt;LY37),AND(LW$7&lt;LY$7,LW37&lt;LY37),AND(LW$7=LY$7,LW37=LY37)),$C$3,""),""))</f>
        <v/>
      </c>
      <c r="MC37" s="110" t="str">
        <f>IF(MC$7="","",IF(LZ37="",IF(MA37="",IF(MB37="",0,MB37),MA37),LZ37))</f>
        <v/>
      </c>
      <c r="MD37" s="108">
        <v>0</v>
      </c>
      <c r="ME37" s="132" t="s">
        <v>59</v>
      </c>
      <c r="MF37" s="109">
        <v>2</v>
      </c>
      <c r="MG37" s="134" t="str">
        <f>IF(MJ$7="","",IF(AND(MD37=MD$7,MF37=MF$7),$C$1,""))</f>
        <v/>
      </c>
      <c r="MH37" s="134" t="str">
        <f>IF(MG37="",(IF(MD37-MF37=0,"",(IF(MD37-MF37=MD$7-MF$7,$C$2,"")))),"")</f>
        <v/>
      </c>
      <c r="MI37" s="134" t="str">
        <f>IF(MJ$7="","",IF(AND(MH37="",MG37=""),IF(OR(AND(MD$7&gt;MF$7,MD37&gt;MF37),AND(MD$7&lt;MF$7,MD37&lt;MF37),AND(MD$7=MF$7,MD37=MF37)),$C$3,""),""))</f>
        <v/>
      </c>
      <c r="MJ37" s="110" t="str">
        <f>IF(MJ$7="","",IF(MG37="",IF(MH37="",IF(MI37="",0,MI37),MH37),MG37))</f>
        <v/>
      </c>
      <c r="MK37" s="118">
        <f>SUM($KT37,$JC37,$HL37,$FU37,$ED37,$CM37,$AV37,$E37)</f>
        <v>23</v>
      </c>
      <c r="ML37" s="119">
        <f>SUM(MT37,NB37,NJ37,NR37,NZ37,OH37,OP37,OX37)</f>
        <v>0</v>
      </c>
      <c r="MM37" s="135"/>
      <c r="MN37" s="132" t="s">
        <v>59</v>
      </c>
      <c r="MO37" s="109"/>
      <c r="MP37" s="109"/>
      <c r="MQ37" s="134" t="str">
        <f>IF(MT$7="","",IF(AND(MM37=MM$7,MO37=MO$7),$C$1,""))</f>
        <v/>
      </c>
      <c r="MR37" s="134" t="str">
        <f>IF(MQ37="",(IF(MM37-MO37=0,"",(IF(MM37-MO37=MM$7-MO$7,$C$2,"")))),"")</f>
        <v/>
      </c>
      <c r="MS37" s="134" t="str">
        <f>IF(MT$7="","",IF(AND(MR37="",MQ37=""),IF(OR(AND(MM$7&gt;MO$7,MM37&gt;MO37),AND(MM$7&lt;MO$7,MM37&lt;MO37),AND(MM$7=MO$7,MM37=MO37)),$C$3,""),""))</f>
        <v/>
      </c>
      <c r="MT37" s="110" t="str">
        <f>IF(MT$7="","",IF(MQ37="",IF(MR37="",IF(MS37="",0,(IF(MM$7-MO$7=0,MS37+$C$4,MS37))),MR37),IF(OR(AND(ISBLANK(MP$7),ISBLANK(MP37)),AND(ISTEXT(MP$7),ISTEXT(MP37))),MQ37+$C$4,MQ37)))</f>
        <v/>
      </c>
      <c r="MU37" s="108"/>
      <c r="MV37" s="132" t="s">
        <v>59</v>
      </c>
      <c r="MW37" s="109"/>
      <c r="MX37" s="109"/>
      <c r="MY37" s="134" t="str">
        <f>IF(NB$7="","",IF(AND(MU37=MU$7,MW37=MW$7),$C$1,""))</f>
        <v/>
      </c>
      <c r="MZ37" s="134" t="str">
        <f>IF(MY37="",(IF(MU37-MW37=0,"",(IF(MU37-MW37=MU$7-MW$7,$C$2,"")))),"")</f>
        <v/>
      </c>
      <c r="NA37" s="134" t="str">
        <f>IF(NB$7="","",IF(AND(MZ37="",MY37=""),IF(OR(AND(MU$7&gt;MW$7,MU37&gt;MW37),AND(MU$7&lt;MW$7,MU37&lt;MW37),AND(MU$7=MW$7,MU37=MW37)),$C$3,""),""))</f>
        <v/>
      </c>
      <c r="NB37" s="110" t="str">
        <f>IF(NB$7="","",IF(MY37="",IF(MZ37="",IF(NA37="",0,(IF(MU$7-MW$7=0,NA37+$C$4,NA37))),MZ37),IF(OR(AND(ISBLANK(MX$7),ISBLANK(MX37)),AND(ISTEXT(MX$7),ISTEXT(MX37))),MY37+$C$4,MY37)))</f>
        <v/>
      </c>
      <c r="NC37" s="108"/>
      <c r="ND37" s="132" t="s">
        <v>59</v>
      </c>
      <c r="NE37" s="109"/>
      <c r="NF37" s="109"/>
      <c r="NG37" s="134" t="str">
        <f>IF(NJ$7="","",IF(AND(NC37=NC$7,NE37=NE$7),$C$1,""))</f>
        <v/>
      </c>
      <c r="NH37" s="134" t="str">
        <f>IF(NG37="",(IF(NC37-NE37=0,"",(IF(NC37-NE37=NC$7-NE$7,$C$2,"")))),"")</f>
        <v/>
      </c>
      <c r="NI37" s="134" t="str">
        <f>IF(NJ$7="","",IF(AND(NH37="",NG37=""),IF(OR(AND(NC$7&gt;NE$7,NC37&gt;NE37),AND(NC$7&lt;NE$7,NC37&lt;NE37),AND(NC$7=NE$7,NC37=NE37)),$C$3,""),""))</f>
        <v/>
      </c>
      <c r="NJ37" s="110" t="str">
        <f>IF(NJ$7="","",IF(NG37="",IF(NH37="",IF(NI37="",0,(IF(NC$7-NE$7=0,NI37+$C$4,NI37))),NH37),IF(OR(AND(ISBLANK(NF$7),ISBLANK(NF37)),AND(ISTEXT(NF$7),ISTEXT(NF37))),NG37+$C$4,NG37)))</f>
        <v/>
      </c>
      <c r="NK37" s="108"/>
      <c r="NL37" s="132" t="s">
        <v>59</v>
      </c>
      <c r="NM37" s="109"/>
      <c r="NN37" s="109"/>
      <c r="NO37" s="134" t="str">
        <f>IF(NR$7="","",IF(AND(NK37=NK$7,NM37=NM$7),$C$1,""))</f>
        <v/>
      </c>
      <c r="NP37" s="134" t="str">
        <f>IF(NO37="",(IF(NK37-NM37=0,"",(IF(NK37-NM37=NK$7-NM$7,$C$2,"")))),"")</f>
        <v/>
      </c>
      <c r="NQ37" s="134" t="str">
        <f>IF(NR$7="","",IF(AND(NP37="",NO37=""),IF(OR(AND(NK$7&gt;NM$7,NK37&gt;NM37),AND(NK$7&lt;NM$7,NK37&lt;NM37),AND(NK$7=NM$7,NK37=NM37)),$C$3,""),""))</f>
        <v/>
      </c>
      <c r="NR37" s="110" t="str">
        <f>IF(NR$7="","",IF(NO37="",IF(NP37="",IF(NQ37="",0,(IF(NK$7-NM$7=0,NQ37+$C$4,NQ37))),NP37),IF(OR(AND(ISBLANK(NN$7),ISBLANK(NN37)),AND(ISTEXT(NN$7),ISTEXT(NN37))),NO37+$C$4,NO37)))</f>
        <v/>
      </c>
      <c r="NS37" s="108"/>
      <c r="NT37" s="132" t="s">
        <v>59</v>
      </c>
      <c r="NU37" s="109"/>
      <c r="NV37" s="109"/>
      <c r="NW37" s="134" t="str">
        <f>IF(NZ$7="","",IF(AND(NS37=NS$7,NU37=NU$7),$C$1,""))</f>
        <v/>
      </c>
      <c r="NX37" s="134" t="str">
        <f>IF(NW37="",IF(OR(NS37="",NU37=""),"",IF(NS37-NU37=NS$7-NU$7,$C$2,"")),"")</f>
        <v/>
      </c>
      <c r="NY37" s="134" t="str">
        <f>IF(NZ$7="","",IF(AND(NX37="",NW37=""),IF(OR(AND(NS$7&gt;NU$7,NS37&gt;NU37),AND(NS$7&lt;NU$7,NS37&lt;NU37),AND(NS$7=NU$7,NS37=NU37)),$C$3,""),""))</f>
        <v/>
      </c>
      <c r="NZ37" s="110" t="str">
        <f>IF(NZ$7="","",IF(NW37="",IF(NX37="",IF(NY37="",0,(IF(NS$7-NU$7=0,NY37+$C$4,NY37))),NX37),IF(OR(AND(ISBLANK(NV$7),ISBLANK(NV37)),AND(ISTEXT(NV$7),ISTEXT(NV37))),NW37+$C$4,NW37)))</f>
        <v/>
      </c>
      <c r="OA37" s="108"/>
      <c r="OB37" s="132" t="s">
        <v>59</v>
      </c>
      <c r="OC37" s="109"/>
      <c r="OD37" s="109"/>
      <c r="OE37" s="134" t="str">
        <f>IF(OH$7="","",IF(AND(OA37=OA$7,OC37=OC$7),$C$1,""))</f>
        <v/>
      </c>
      <c r="OF37" s="134" t="str">
        <f>IF(OE37="",IF(OR(OA37="",OC37=""),"",IF(OA37-OC37=OA$7-OC$7,$C$2,"")),"")</f>
        <v/>
      </c>
      <c r="OG37" s="134" t="str">
        <f>IF(OH$7="","",IF(AND(OF37="",OE37=""),IF(OR(AND(OA$7&gt;OC$7,OA37&gt;OC37),AND(OA$7&lt;OC$7,OA37&lt;OC37),AND(OA$7=OC$7,OA37=OC37)),$C$3,""),""))</f>
        <v/>
      </c>
      <c r="OH37" s="110" t="str">
        <f>IF(OH$7="","",IF(OE37="",IF(OF37="",IF(OG37="",0,(IF(OA$7-OC$7=0,OG37+$C$4,OG37))),OF37),IF(OR(AND(ISBLANK(OD$7),ISBLANK(OD37)),AND(ISTEXT(OD$7),ISTEXT(OD37))),OE37+$C$4,OE37)))</f>
        <v/>
      </c>
      <c r="OI37" s="108"/>
      <c r="OJ37" s="132" t="s">
        <v>59</v>
      </c>
      <c r="OK37" s="109"/>
      <c r="OL37" s="109"/>
      <c r="OM37" s="134" t="str">
        <f>IF(OP$7="","",IF(AND(OI37=OI$7,OK37=OK$7),$C$1,""))</f>
        <v/>
      </c>
      <c r="ON37" s="134" t="str">
        <f>IF(OM37="",IF(OR(OI37="",OK37=""),"",IF(OI37-OK37=OI$7-OK$7,$C$2,"")),"")</f>
        <v/>
      </c>
      <c r="OO37" s="134" t="str">
        <f>IF(OP$7="","",IF(AND(ON37="",OM37=""),IF(OR(AND(OI$7&gt;OK$7,OI37&gt;OK37),AND(OI$7&lt;OK$7,OI37&lt;OK37),AND(OI$7=OK$7,OI37=OK37)),$C$3,""),""))</f>
        <v/>
      </c>
      <c r="OP37" s="110" t="str">
        <f>IF(OP$7="","",IF(OM37="",IF(ON37="",IF(OO37="",0,(IF(OI$7-OK$7=0,OO37+$C$4,OO37))),ON37),IF(OR(AND(ISBLANK(OL$7),ISBLANK(OL37)),AND(ISTEXT(OL$7),ISTEXT(OL37))),OM37+$C$4,OM37)))</f>
        <v/>
      </c>
      <c r="OQ37" s="108"/>
      <c r="OR37" s="132" t="s">
        <v>59</v>
      </c>
      <c r="OS37" s="109"/>
      <c r="OT37" s="109"/>
      <c r="OU37" s="134" t="str">
        <f>IF(OX$7="","",IF(AND(OQ37=OQ$7,OS37=OS$7),$C$1,""))</f>
        <v/>
      </c>
      <c r="OV37" s="134" t="str">
        <f>IF(OU37="",IF(OR(OQ37="",OS37=""),"",IF(OQ37-OS37=OQ$7-OS$7,$C$2,"")),"")</f>
        <v/>
      </c>
      <c r="OW37" s="134" t="str">
        <f>IF(OX$7="","",IF(AND(OV37="",OU37=""),IF(OR(AND(OQ$7&gt;OS$7,OQ37&gt;OS37),AND(OQ$7&lt;OS$7,OQ37&lt;OS37),AND(OQ$7=OS$7,OQ37=OS37)),$C$3,""),""))</f>
        <v/>
      </c>
      <c r="OX37" s="110" t="str">
        <f>IF(OX$7="","",IF(OU37="",IF(OV37="",IF(OW37="",0,(IF(OQ$7-OS$7=0,OW37+$C$4,OW37))),OV37),IF(OR(AND(ISBLANK(OT$7),ISBLANK(OT37)),AND(ISTEXT(OT$7),ISTEXT(OT37))),OU37+$C$4,OU37)))</f>
        <v/>
      </c>
      <c r="OY37" s="136">
        <f>SUM(PG37,PO37,PW37,QE37)</f>
        <v>0</v>
      </c>
      <c r="OZ37" s="135"/>
      <c r="PA37" s="132" t="s">
        <v>59</v>
      </c>
      <c r="PB37" s="109"/>
      <c r="PC37" s="109"/>
      <c r="PD37" s="134" t="str">
        <f>IF(PG$7="","",IF(AND(OZ37=OZ$7,PB37=PB$7),$C$1,""))</f>
        <v/>
      </c>
      <c r="PE37" s="134" t="str">
        <f>IF(PD37="",(IF(OZ37-PB37=0,"",(IF(OZ37-PB37=OZ$7-PB$7,$C$2,"")))),"")</f>
        <v/>
      </c>
      <c r="PF37" s="134" t="str">
        <f>IF(PG$7="","",IF(AND(PE37="",PD37=""),IF(OR(AND(OZ$7&gt;PB$7,OZ37&gt;PB37),AND(OZ$7&lt;PB$7,OZ37&lt;PB37),AND(OZ$7=PB$7,OZ37=PB37)),$C$3,""),""))</f>
        <v/>
      </c>
      <c r="PG37" s="110" t="str">
        <f>IF(PG$7="","",IF(PD37="",IF(PE37="",IF(PF37="",0,(IF(OZ$7-PB$7=0,PF37+$C$4,PF37))),PE37),IF(OR(AND(ISBLANK(PC$7),ISBLANK(PC37)),AND(ISTEXT(PC$7),ISTEXT(PC37))),PD37+$C$4,PD37)))</f>
        <v/>
      </c>
      <c r="PH37" s="108"/>
      <c r="PI37" s="132" t="s">
        <v>59</v>
      </c>
      <c r="PJ37" s="109"/>
      <c r="PK37" s="109"/>
      <c r="PL37" s="134" t="str">
        <f>IF(PO$7="","",IF(AND(PH37=PH$7,PJ37=PJ$7),$C$1,""))</f>
        <v/>
      </c>
      <c r="PM37" s="134" t="str">
        <f>IF(PL37="",(IF(PH37-PJ37=0,"",(IF(PH37-PJ37=PH$7-PJ$7,$C$2,"")))),"")</f>
        <v/>
      </c>
      <c r="PN37" s="134" t="str">
        <f>IF(PO$7="","",IF(AND(PM37="",PL37=""),IF(OR(AND(PH$7&gt;PJ$7,PH37&gt;PJ37),AND(PH$7&lt;PJ$7,PH37&lt;PJ37),AND(PH$7=PJ$7,PH37=PJ37)),$C$3,""),""))</f>
        <v/>
      </c>
      <c r="PO37" s="110" t="str">
        <f>IF(PO$7="","",IF(PL37="",IF(PM37="",IF(PN37="",0,(IF(PH$7-PJ$7=0,PN37+$C$4,PN37))),PM37),IF(OR(AND(ISBLANK(PK$7),ISBLANK(PK37)),AND(ISTEXT(PK$7),ISTEXT(PK37))),PL37+$C$4,PL37)))</f>
        <v/>
      </c>
      <c r="PP37" s="108"/>
      <c r="PQ37" s="132" t="s">
        <v>59</v>
      </c>
      <c r="PR37" s="109"/>
      <c r="PS37" s="109"/>
      <c r="PT37" s="134" t="str">
        <f>IF(PW$7="","",IF(AND(PP37=PP$7,PR37=PR$7),$C$1,""))</f>
        <v/>
      </c>
      <c r="PU37" s="134" t="str">
        <f>IF(PT37="",(IF(PP37-PR37=0,"",(IF(PP37-PR37=PP$7-PR$7,$C$2,"")))),"")</f>
        <v/>
      </c>
      <c r="PV37" s="134" t="str">
        <f>IF(PW$7="","",IF(AND(PU37="",PT37=""),IF(OR(AND(PP$7&gt;PR$7,PP37&gt;PR37),AND(PP$7&lt;PR$7,PP37&lt;PR37),AND(PP$7=PR$7,PP37=PR37)),$C$3,""),""))</f>
        <v/>
      </c>
      <c r="PW37" s="110" t="str">
        <f>IF(PW$7="","",IF(PT37="",IF(PU37="",IF(PV37="",0,(IF(PP$7-PR$7=0,PV37+$C$4,PV37))),PU37),IF(OR(AND(ISBLANK(PS$7),ISBLANK(PS37)),AND(ISTEXT(PS$7),ISTEXT(PS37))),PT37+$C$4,PT37)))</f>
        <v/>
      </c>
      <c r="PX37" s="108"/>
      <c r="PY37" s="132" t="s">
        <v>59</v>
      </c>
      <c r="PZ37" s="109"/>
      <c r="QA37" s="109"/>
      <c r="QB37" s="134" t="str">
        <f>IF(QE$7="","",IF(AND(PX37=PX$7,PZ37=PZ$7),$C$1,""))</f>
        <v/>
      </c>
      <c r="QC37" s="134" t="str">
        <f>IF(QB37="",(IF(PX37-PZ37=0,"",(IF(PX37-PZ37=PX$7-PZ$7,$C$2,"")))),"")</f>
        <v/>
      </c>
      <c r="QD37" s="134" t="str">
        <f>IF(QE$7="","",IF(AND(QC37="",QB37=""),IF(OR(AND(PX$7&gt;PZ$7,PX37&gt;PZ37),AND(PX$7&lt;PZ$7,PX37&lt;PZ37),AND(PX$7=PZ$7,PX37=PZ37)),$C$3,""),""))</f>
        <v/>
      </c>
      <c r="QE37" s="110" t="str">
        <f>IF(QE$7="","",IF(QB37="",IF(QC37="",IF(QD37="",0,(IF(PX$7-PZ$7=0,QD37+$C$4,QD37))),QC37),IF(OR(AND(ISBLANK(QA$7),ISBLANK(QA37)),AND(ISTEXT(QA$7),ISTEXT(QA37))),QB37+$C$4,QB37)))</f>
        <v/>
      </c>
      <c r="QF37" s="137">
        <f>SUM(QN37,QV37)</f>
        <v>0</v>
      </c>
      <c r="QG37" s="135"/>
      <c r="QH37" s="132" t="s">
        <v>59</v>
      </c>
      <c r="QI37" s="109"/>
      <c r="QJ37" s="109"/>
      <c r="QK37" s="134" t="str">
        <f>IF(QN$7="","",IF(AND(QG37=QG$7,QI37=QI$7),$C$1,""))</f>
        <v/>
      </c>
      <c r="QL37" s="134" t="str">
        <f>IF(QK37="",(IF(QG37-QI37=0,"",(IF(QG37-QI37=QG$7-QI$7,$C$2,"")))),"")</f>
        <v/>
      </c>
      <c r="QM37" s="134" t="str">
        <f>IF(QN$7="","",IF(AND(QL37="",QK37=""),IF(OR(AND(QG$7&gt;QI$7,QG37&gt;QI37),AND(QG$7&lt;QI$7,QG37&lt;QI37),AND(QG$7=QI$7,QG37=QI37)),$C$3,""),""))</f>
        <v/>
      </c>
      <c r="QN37" s="110" t="str">
        <f>IF(QN$7="","",IF(QK37="",IF(QL37="",IF(QM37="",0,(IF(QG$7-QI$7=0,QM37+$C$4,QM37))),QL37),IF(OR(AND(ISBLANK(QJ$7),ISBLANK(QJ37)),AND(ISTEXT(QJ$7),ISTEXT(QJ37))),QK37+$C$4,QK37)))</f>
        <v/>
      </c>
      <c r="QO37" s="108"/>
      <c r="QP37" s="132" t="s">
        <v>59</v>
      </c>
      <c r="QQ37" s="109"/>
      <c r="QR37" s="109"/>
      <c r="QS37" s="134" t="str">
        <f>IF(QV$7="","",IF(AND(QO37=QO$7,QQ37=QQ$7),$C$1,""))</f>
        <v/>
      </c>
      <c r="QT37" s="134" t="str">
        <f>IF(QS37="",(IF(QO37-QQ37=0,"",(IF(QO37-QQ37=QO$7-QQ$7,$C$2,"")))),"")</f>
        <v/>
      </c>
      <c r="QU37" s="134" t="str">
        <f>IF(QV$7="","",IF(AND(QT37="",QS37=""),IF(OR(AND(QO$7&gt;QQ$7,QO37&gt;QQ37),AND(QO$7&lt;QQ$7,QO37&lt;QQ37),AND(QO$7=QQ$7,QO37=QQ37)),$C$3,""),""))</f>
        <v/>
      </c>
      <c r="QV37" s="110" t="str">
        <f>IF(QV$7="","",IF(QS37="",IF(QT37="",IF(QU37="",0,(IF(QO$7-QQ$7=0,QU37+$C$4,QU37))),QT37),IF(OR(AND(ISBLANK(QR$7),ISBLANK(QR37)),AND(ISTEXT(QR$7),ISTEXT(QR37))),QS37+$C$4,QS37)))</f>
        <v/>
      </c>
      <c r="QW37" s="138">
        <f>SUM(RE37,RM37,RO37)</f>
        <v>0</v>
      </c>
      <c r="QX37" s="135"/>
      <c r="QY37" s="132" t="s">
        <v>59</v>
      </c>
      <c r="QZ37" s="109"/>
      <c r="RA37" s="109"/>
      <c r="RB37" s="134" t="str">
        <f>IF(RE$7="","",IF(AND(QX37=QX$7,QZ37=QZ$7),$C$1,""))</f>
        <v/>
      </c>
      <c r="RC37" s="134" t="str">
        <f>IF(RB37="",(IF(QX37-QZ37=0,"",(IF(QX37-QZ37=QX$7-QZ$7,$C$2,"")))),"")</f>
        <v/>
      </c>
      <c r="RD37" s="134" t="str">
        <f>IF(RE$7="","",IF(AND(RC37="",RB37=""),IF(OR(AND(QX$7&gt;QZ$7,QX37&gt;QZ37),AND(QX$7&lt;QZ$7,QX37&lt;QZ37),AND(QX$7=QZ$7,QX37=QZ37)),$C$3,""),""))</f>
        <v/>
      </c>
      <c r="RE37" s="110" t="str">
        <f>IF(RE$7="","",IF(RB37="",IF(RC37="",IF(RD37="",0,(IF(QX$7-QZ$7=0,RD37+$C$4,RD37))),RC37),IF(OR(AND(ISBLANK(RA$7),ISBLANK(RA37)),AND(ISTEXT(RA$7),ISTEXT(RA37))),RB37+$C$4,RB37)))</f>
        <v/>
      </c>
      <c r="RF37" s="108"/>
      <c r="RG37" s="132" t="s">
        <v>59</v>
      </c>
      <c r="RH37" s="109"/>
      <c r="RI37" s="109"/>
      <c r="RJ37" s="134" t="str">
        <f>IF(RM$7="","",IF(AND(RF37=RF$7,RH37=RH$7),$C$1,""))</f>
        <v/>
      </c>
      <c r="RK37" s="134" t="str">
        <f>IF(RJ37="",(IF(RF37-RH37=0,"",(IF(RF37-RH37=RF$7-RH$7,$C$2,"")))),"")</f>
        <v/>
      </c>
      <c r="RL37" s="134" t="str">
        <f>IF(RM$7="","",IF(AND(RK37="",RJ37=""),IF(OR(AND(RF$7&gt;RH$7,RF37&gt;RH37),AND(RF$7&lt;RH$7,RF37&lt;RH37),AND(RF$7=RH$7,RF37=RH37)),$C$3,""),""))</f>
        <v/>
      </c>
      <c r="RM37" s="110" t="str">
        <f>IF(RM$7="","",IF(RJ37="",IF(RK37="",IF(RL37="",0,(IF(RF$7-RH$7=0,RL37+$C$4,RL37))),RK37),IF(OR(AND(ISBLANK(RI$7),ISBLANK(RI37)),AND(ISTEXT(RI$7),ISTEXT(RI37))),RJ37+$C$4,RJ37)))</f>
        <v/>
      </c>
      <c r="RN37" s="139" t="s">
        <v>98</v>
      </c>
      <c r="RO37" s="140" t="str">
        <f>IF(ISBLANK(RN$7),"",IF(RN$7=RN37,$C$5,0))</f>
        <v/>
      </c>
      <c r="RP37" s="141">
        <f>SUM($E37,$AV37,$CM37,$ED37,$FU37,$HL37,$JC37,$KT37)</f>
        <v>23</v>
      </c>
      <c r="RQ37" s="142">
        <f>SUM($ML37,$OY37,$QF37,$QW37)</f>
        <v>0</v>
      </c>
      <c r="RR37" s="130">
        <f>SUM($MK37,$RQ37)</f>
        <v>23</v>
      </c>
    </row>
    <row r="38" spans="1:486" ht="15.75" thickBot="1">
      <c r="A38" s="125">
        <f t="shared" si="19"/>
        <v>29</v>
      </c>
      <c r="B38" s="156" t="s">
        <v>134</v>
      </c>
      <c r="C38" s="130">
        <f>SUM($MK38,$RQ38)</f>
        <v>23</v>
      </c>
      <c r="D38" s="130">
        <f>0+IF((OR(L38="",L38=0)),0,1)+IF((OR(S38="",S38=0)),0,1)+IF((OR(Z38="",Z38=0)),0,1)+IF((OR(AG38="",AG38=0)),0,1)+IF((OR(AN38="",AN38=0)),0,1)+IF((OR(AU38="",AU38=0)),0,1)+IF((OR(BC38="",BC38=0)),0,1)+IF((OR(BJ38="",BJ38=0)),0,1)+IF((OR(BQ38="",BQ38=0)),0,1)+IF((OR(BX38="",BX38=0)),0,1)+IF((OR(CE38="",CE38=0)),0,1)+IF((OR(CL38="",CL38=0)),0,1)+IF((OR(CT38="",CT38=0)),0,1)+IF((OR(DA38="",DA38=0)),0,1)+IF((OR(DH38="",DH38=0)),0,1)+IF((OR(DO38="",DO38=0)),0,1)+IF((OR(DV38="",DV38=0)),0,1)+IF((OR(EC38="",EC38=0)),0,1)+IF((OR(EK38="",EK38=0)),0,1)+IF((OR(ER38="",ER38=0)),0,1)+IF((OR(EY38="",EY38=0)),0,1)+IF((OR(FF38="",FF38=0)),0,1)+IF((OR(FM38="",FM38=0)),0,1)+IF((OR(FT38="",FT38=0)),0,1)+IF((OR(GB38="",GB38=0)),0,1)+IF((OR(GI38="",GI38=0)),0,1)+IF((OR(GP38="",GP38=0)),0,1)+IF((OR(GW38="",GW38=0)),0,1)+IF((OR(HD38="",HD38=0)),0,1)+IF((OR(HK38="",HK38=0)),0,1)+IF((OR(HS38="",HS38=0)),0,1)+IF((OR(HZ38="",HZ38=0)),0,1)+IF((OR(IG38="",IG38=0)),0,1)+IF((OR(IN38="",IN38=0)),0,1)+IF((OR(IU38="",IU38=0)),0,1)+IF((OR(JB38="",JB38=0)),0,1)+IF((OR(JJ38="",JJ38=0)),0,1)+IF((OR(JQ38="",JQ38=0)),0,1)+IF((OR(JX38="",JX38=0)),0,1)+IF((OR(KE38="",KE38=0)),0,1)+IF((OR(KL38="",KL38=0)),0,1)+IF((OR(KS38="",KS38=0)),0,1)+IF((OR(LA38="",LA38=0)),0,1)+IF((OR(LH38="",LH38=0)),0,1)+IF((OR(LO38="",LO38=0)),0,1)+IF((OR(LV38="",LV38=0)),0,1)+IF((OR(MC38="",MC38=0)),0,1)+IF((OR(MJ38="",MJ38=0)),0,1)+IF((OR(MT38="",MT38=0)),0,1)+IF((OR(NB38="",NB38=0)),0,1)+IF((OR(NJ38="",NJ38=0)),0,1)+IF((OR(NR38="",NR38=0)),0,1)+IF((OR(NZ38="",NZ38=0)),0,1)+IF((OR(OH38="",OH38=0)),0,1)+IF((OR(OP38="",OP38=0)),0,1)+IF((OR(OX38="",OX38=0)),0,1)+IF((OR(PG38="",PG38=0)),0,1)+IF((OR(PO38="",PO38=0)),0,1)+IF((OR(PW38="",PW38=0)),0,1)+IF((OR(QE38="",QE38=0)),0,1)+IF((OR(QN38="",QN38=0)),0,1)+IF((OR(QV38="",QV38=0)),0,1)+IF((OR(RE38="",RE38=0)),0,1)+IF((OR(RM38="",RM38=0)),0,1)</f>
        <v>9</v>
      </c>
      <c r="E38" s="131">
        <f>SUM(L38,S38,Z38,AG38,AN38,AU38)</f>
        <v>4</v>
      </c>
      <c r="F38" s="108">
        <v>3</v>
      </c>
      <c r="G38" s="132" t="s">
        <v>59</v>
      </c>
      <c r="H38" s="109">
        <v>0</v>
      </c>
      <c r="I38" s="133" t="str">
        <f>IF(L$7="","",IF(AND(F38=F$7,H38=H$7),$C$1,""))</f>
        <v/>
      </c>
      <c r="J38" s="134" t="str">
        <f>IF(I38="",(IF(F38-H38=0,"",(IF(F38-H38=F$7-H$7,$C$2,"")))),"")</f>
        <v/>
      </c>
      <c r="K38" s="134">
        <f>IF(L$7="","",IF(AND(J38="",I38=""),IF(OR(AND(F$7&gt;H$7,F38&gt;H38),AND(F$7&lt;H$7,F38&lt;H38),AND(F$7=H$7,F38=H38)),$C$3,""),""))</f>
        <v>2</v>
      </c>
      <c r="L38" s="110">
        <f>IF(L$7="","",IF(I38="",IF(J38="",IF(K38="",0,K38),J38),I38))</f>
        <v>2</v>
      </c>
      <c r="M38" s="108">
        <v>1</v>
      </c>
      <c r="N38" s="132" t="s">
        <v>59</v>
      </c>
      <c r="O38" s="109">
        <v>1</v>
      </c>
      <c r="P38" s="134" t="str">
        <f>IF(S$7="","",IF(AND(M38=M$7,O38=O$7),$C$1,""))</f>
        <v/>
      </c>
      <c r="Q38" s="134" t="str">
        <f>IF(P38="",(IF(M38-O38=0,"",(IF(M38-O38=M$7-O$7,$C$2,"")))),"")</f>
        <v/>
      </c>
      <c r="R38" s="134" t="str">
        <f>IF(S$7="","",IF(AND(Q38="",P38=""),IF(OR(AND(M$7&gt;O$7,M38&gt;O38),AND(M$7&lt;O$7,M38&lt;O38),AND(M$7=O$7,M38=O38)),$C$3,""),""))</f>
        <v/>
      </c>
      <c r="S38" s="110">
        <f>IF(S$7="","",IF(P38="",IF(Q38="",IF(R38="",0,R38),Q38),P38))</f>
        <v>0</v>
      </c>
      <c r="T38" s="108">
        <v>1</v>
      </c>
      <c r="U38" s="132" t="s">
        <v>59</v>
      </c>
      <c r="V38" s="109">
        <v>1</v>
      </c>
      <c r="W38" s="134" t="str">
        <f>IF(Z$7="","",IF(AND(T38=T$7,V38=V$7),$C$1,""))</f>
        <v/>
      </c>
      <c r="X38" s="134" t="str">
        <f>IF(W38="",(IF(T38-V38=0,"",(IF(T38-V38=T$7-V$7,$C$2,"")))),"")</f>
        <v/>
      </c>
      <c r="Y38" s="134">
        <f>IF(Z$7="","",IF(AND(X38="",W38=""),IF(OR(AND(T$7&gt;V$7,T38&gt;V38),AND(T$7&lt;V$7,T38&lt;V38),AND(T$7=V$7,T38=V38)),$C$3,""),""))</f>
        <v>2</v>
      </c>
      <c r="Z38" s="110">
        <f>IF(Z$7="","",IF(W38="",IF(X38="",IF(Y38="",0,Y38),X38),W38))</f>
        <v>2</v>
      </c>
      <c r="AA38" s="108">
        <v>1</v>
      </c>
      <c r="AB38" s="132" t="s">
        <v>59</v>
      </c>
      <c r="AC38" s="109">
        <v>2</v>
      </c>
      <c r="AD38" s="134" t="str">
        <f>IF(AG$7="","",IF(AND(AA38=AA$7,AC38=AC$7),$C$1,""))</f>
        <v/>
      </c>
      <c r="AE38" s="134" t="str">
        <f>IF(AD38="",(IF(AA38-AC38=0,"",(IF(AA38-AC38=AA$7-AC$7,$C$2,"")))),"")</f>
        <v/>
      </c>
      <c r="AF38" s="134" t="str">
        <f>IF(AG$7="","",IF(AND(AE38="",AD38=""),IF(OR(AND(AA$7&gt;AC$7,AA38&gt;AC38),AND(AA$7&lt;AC$7,AA38&lt;AC38),AND(AA$7=AC$7,AA38=AC38)),$C$3,""),""))</f>
        <v/>
      </c>
      <c r="AG38" s="110" t="str">
        <f>IF(AG$7="","",IF(AD38="",IF(AE38="",IF(AF38="",0,AF38),AE38),AD38))</f>
        <v/>
      </c>
      <c r="AH38" s="108">
        <v>2</v>
      </c>
      <c r="AI38" s="132" t="s">
        <v>59</v>
      </c>
      <c r="AJ38" s="109">
        <v>1</v>
      </c>
      <c r="AK38" s="134" t="str">
        <f>IF(AN$7="","",IF(AND(AH38=AH$7,AJ38=AJ$7),$C$1,""))</f>
        <v/>
      </c>
      <c r="AL38" s="134" t="str">
        <f>IF(AK38="",(IF(AH38-AJ38=0,"",(IF(AH38-AJ38=AH$7-AJ$7,$C$2,"")))),"")</f>
        <v/>
      </c>
      <c r="AM38" s="134" t="str">
        <f>IF(AN$7="","",IF(AND(AL38="",AK38=""),IF(OR(AND(AH$7&gt;AJ$7,AH38&gt;AJ38),AND(AH$7&lt;AJ$7,AH38&lt;AJ38),AND(AH$7=AJ$7,AH38=AJ38)),$C$3,""),""))</f>
        <v/>
      </c>
      <c r="AN38" s="110" t="str">
        <f>IF(AN$7="","",IF(AK38="",IF(AL38="",IF(AM38="",0,AM38),AL38),AK38))</f>
        <v/>
      </c>
      <c r="AO38" s="108">
        <v>0</v>
      </c>
      <c r="AP38" s="132" t="s">
        <v>59</v>
      </c>
      <c r="AQ38" s="109">
        <v>3</v>
      </c>
      <c r="AR38" s="134" t="str">
        <f>IF(AU$7="","",IF(AND(AO38=AO$7,AQ38=AQ$7),$C$1,""))</f>
        <v/>
      </c>
      <c r="AS38" s="134" t="str">
        <f>IF(AR38="",(IF(AO38-AQ38=0,"",(IF(AO38-AQ38=AO$7-AQ$7,$C$2,"")))),"")</f>
        <v/>
      </c>
      <c r="AT38" s="134" t="str">
        <f>IF(AU$7="","",IF(AND(AS38="",AR38=""),IF(OR(AND(AO$7&gt;AQ$7,AO38&gt;AQ38),AND(AO$7&lt;AQ$7,AO38&lt;AQ38),AND(AO$7=AQ$7,AO38=AQ38)),$C$3,""),""))</f>
        <v/>
      </c>
      <c r="AU38" s="110" t="str">
        <f>IF(AU$7="","",IF(AR38="",IF(AS38="",IF(AT38="",0,AT38),AS38),AR38))</f>
        <v/>
      </c>
      <c r="AV38" s="111">
        <f>SUM(BC38,BJ38,BQ38,BX38,CE38,CL38)</f>
        <v>4</v>
      </c>
      <c r="AW38" s="108">
        <v>0</v>
      </c>
      <c r="AX38" s="132" t="s">
        <v>59</v>
      </c>
      <c r="AY38" s="109">
        <v>0</v>
      </c>
      <c r="AZ38" s="134" t="str">
        <f>IF(BC$7="","",IF(AND(AW38=AW$7,AY38=AY$7),$C$1,""))</f>
        <v/>
      </c>
      <c r="BA38" s="134" t="str">
        <f>IF(AZ38="",(IF(AW38-AY38=0,"",(IF(AW38-AY38=AW$7-AY$7,$C$2,"")))),"")</f>
        <v/>
      </c>
      <c r="BB38" s="134" t="str">
        <f>IF(BC$7="","",IF(AND(BA38="",AZ38=""),IF(OR(AND(AW$7&gt;AY$7,AW38&gt;AY38),AND(AW$7&lt;AY$7,AW38&lt;AY38),AND(AW$7=AY$7,AW38=AY38)),$C$3,""),""))</f>
        <v/>
      </c>
      <c r="BC38" s="110">
        <f>IF(BC$7="","",IF(AZ38="",IF(BA38="",IF(BB38="",0,BB38),BA38),AZ38))</f>
        <v>0</v>
      </c>
      <c r="BD38" s="108">
        <v>3</v>
      </c>
      <c r="BE38" s="132" t="s">
        <v>59</v>
      </c>
      <c r="BF38" s="109">
        <v>1</v>
      </c>
      <c r="BG38" s="134">
        <f>IF(BJ$7="","",IF(AND(BD38=BD$7,BF38=BF$7),$C$1,""))</f>
        <v>4</v>
      </c>
      <c r="BH38" s="134" t="str">
        <f>IF(BG38="",(IF(BD38-BF38=0,"",(IF(BD38-BF38=BD$7-BF$7,$C$2,"")))),"")</f>
        <v/>
      </c>
      <c r="BI38" s="134" t="str">
        <f>IF(BJ$7="","",IF(AND(BH38="",BG38=""),IF(OR(AND(BD$7&gt;BF$7,BD38&gt;BF38),AND(BD$7&lt;BF$7,BD38&lt;BF38),AND(BD$7=BF$7,BD38=BF38)),$C$3,""),""))</f>
        <v/>
      </c>
      <c r="BJ38" s="110">
        <f>IF(BJ$7="","",IF(BG38="",IF(BH38="",IF(BI38="",0,BI38),BH38),BG38))</f>
        <v>4</v>
      </c>
      <c r="BK38" s="108">
        <v>0</v>
      </c>
      <c r="BL38" s="132" t="s">
        <v>59</v>
      </c>
      <c r="BM38" s="109">
        <v>2</v>
      </c>
      <c r="BN38" s="134" t="str">
        <f>IF(BQ$7="","",IF(AND(BK38=BK$7,BM38=BM$7),$C$1,""))</f>
        <v/>
      </c>
      <c r="BO38" s="134" t="str">
        <f>IF(BN38="",(IF(BK38-BM38=0,"",(IF(BK38-BM38=BK$7-BM$7,$C$2,"")))),"")</f>
        <v/>
      </c>
      <c r="BP38" s="134" t="str">
        <f>IF(BQ$7="","",IF(AND(BO38="",BN38=""),IF(OR(AND(BK$7&gt;BM$7,BK38&gt;BM38),AND(BK$7&lt;BM$7,BK38&lt;BM38),AND(BK$7=BM$7,BK38=BM38)),$C$3,""),""))</f>
        <v/>
      </c>
      <c r="BQ38" s="110" t="str">
        <f>IF(BQ$7="","",IF(BN38="",IF(BO38="",IF(BP38="",0,BP38),BO38),BN38))</f>
        <v/>
      </c>
      <c r="BR38" s="108">
        <v>1</v>
      </c>
      <c r="BS38" s="132" t="s">
        <v>59</v>
      </c>
      <c r="BT38" s="109">
        <v>2</v>
      </c>
      <c r="BU38" s="134" t="str">
        <f>IF(BX$7="","",IF(AND(BR38=BR$7,BT38=BT$7),$C$1,""))</f>
        <v/>
      </c>
      <c r="BV38" s="134" t="str">
        <f>IF(BU38="",(IF(BR38-BT38=0,"",(IF(BR38-BT38=BR$7-BT$7,$C$2,"")))),"")</f>
        <v/>
      </c>
      <c r="BW38" s="134" t="str">
        <f>IF(BX$7="","",IF(AND(BV38="",BU38=""),IF(OR(AND(BR$7&gt;BT$7,BR38&gt;BT38),AND(BR$7&lt;BT$7,BR38&lt;BT38),AND(BR$7=BT$7,BR38=BT38)),$C$3,""),""))</f>
        <v/>
      </c>
      <c r="BX38" s="110" t="str">
        <f>IF(BX$7="","",IF(BU38="",IF(BV38="",IF(BW38="",0,BW38),BV38),BU38))</f>
        <v/>
      </c>
      <c r="BY38" s="108">
        <v>0</v>
      </c>
      <c r="BZ38" s="132" t="s">
        <v>59</v>
      </c>
      <c r="CA38" s="109">
        <v>2</v>
      </c>
      <c r="CB38" s="134" t="str">
        <f>IF(CE$7="","",IF(AND(BY38=BY$7,CA38=CA$7),$C$1,""))</f>
        <v/>
      </c>
      <c r="CC38" s="134" t="str">
        <f>IF(CB38="",(IF(BY38-CA38=0,"",(IF(BY38-CA38=BY$7-CA$7,$C$2,"")))),"")</f>
        <v/>
      </c>
      <c r="CD38" s="134" t="str">
        <f>IF(CE$7="","",IF(AND(CC38="",CB38=""),IF(OR(AND(BY$7&gt;CA$7,BY38&gt;CA38),AND(BY$7&lt;CA$7,BY38&lt;CA38),AND(BY$7=CA$7,BY38=CA38)),$C$3,""),""))</f>
        <v/>
      </c>
      <c r="CE38" s="110" t="str">
        <f>IF(CE$7="","",IF(CB38="",IF(CC38="",IF(CD38="",0,CD38),CC38),CB38))</f>
        <v/>
      </c>
      <c r="CF38" s="108">
        <v>1</v>
      </c>
      <c r="CG38" s="132" t="s">
        <v>59</v>
      </c>
      <c r="CH38" s="109">
        <v>1</v>
      </c>
      <c r="CI38" s="134" t="str">
        <f>IF(CL$7="","",IF(AND(CF38=CF$7,CH38=CH$7),$C$1,""))</f>
        <v/>
      </c>
      <c r="CJ38" s="134" t="str">
        <f>IF(CI38="",(IF(CF38-CH38=0,"",(IF(CF38-CH38=CF$7-CH$7,$C$2,"")))),"")</f>
        <v/>
      </c>
      <c r="CK38" s="134" t="str">
        <f>IF(CL$7="","",IF(AND(CJ38="",CI38=""),IF(OR(AND(CF$7&gt;CH$7,CF38&gt;CH38),AND(CF$7&lt;CH$7,CF38&lt;CH38),AND(CF$7=CH$7,CF38=CH38)),$C$3,""),""))</f>
        <v/>
      </c>
      <c r="CL38" s="110" t="str">
        <f>IF(CL$7="","",IF(CI38="",IF(CJ38="",IF(CK38="",0,CK38),CJ38),CI38))</f>
        <v/>
      </c>
      <c r="CM38" s="112">
        <f>SUM(CT38,DA38,DH38,DO38,DV38,EC38)</f>
        <v>2</v>
      </c>
      <c r="CN38" s="108">
        <v>0</v>
      </c>
      <c r="CO38" s="132" t="s">
        <v>59</v>
      </c>
      <c r="CP38" s="109">
        <v>0</v>
      </c>
      <c r="CQ38" s="134" t="str">
        <f>IF(CT$7="","",IF(AND(CN38=CN$7,CP38=CP$7),$C$1,""))</f>
        <v/>
      </c>
      <c r="CR38" s="134" t="str">
        <f>IF(CQ38="",(IF(CN38-CP38=0,"",(IF(CN38-CP38=CN$7-CP$7,$C$2,"")))),"")</f>
        <v/>
      </c>
      <c r="CS38" s="134" t="str">
        <f>IF(CT$7="","",IF(AND(CR38="",CQ38=""),IF(OR(AND(CN$7&gt;CP$7,CN38&gt;CP38),AND(CN$7&lt;CP$7,CN38&lt;CP38),AND(CN$7=CP$7,CN38=CP38)),$C$3,""),""))</f>
        <v/>
      </c>
      <c r="CT38" s="110">
        <f>IF(CT$7="","",IF(CQ38="",IF(CR38="",IF(CS38="",0,CS38),CR38),CQ38))</f>
        <v>0</v>
      </c>
      <c r="CU38" s="108">
        <v>3</v>
      </c>
      <c r="CV38" s="132" t="s">
        <v>59</v>
      </c>
      <c r="CW38" s="109">
        <v>1</v>
      </c>
      <c r="CX38" s="134" t="str">
        <f>IF(DA$7="","",IF(AND(CU38=CU$7,CW38=CW$7),$C$1,""))</f>
        <v/>
      </c>
      <c r="CY38" s="134" t="str">
        <f>IF(CX38="",(IF(CU38-CW38=0,"",(IF(CU38-CW38=CU$7-CW$7,$C$2,"")))),"")</f>
        <v/>
      </c>
      <c r="CZ38" s="134">
        <f>IF(DA$7="","",IF(AND(CY38="",CX38=""),IF(OR(AND(CU$7&gt;CW$7,CU38&gt;CW38),AND(CU$7&lt;CW$7,CU38&lt;CW38),AND(CU$7=CW$7,CU38=CW38)),$C$3,""),""))</f>
        <v>2</v>
      </c>
      <c r="DA38" s="110">
        <f>IF(DA$7="","",IF(CX38="",IF(CY38="",IF(CZ38="",0,CZ38),CY38),CX38))</f>
        <v>2</v>
      </c>
      <c r="DB38" s="108">
        <v>1</v>
      </c>
      <c r="DC38" s="132" t="s">
        <v>59</v>
      </c>
      <c r="DD38" s="109">
        <v>1</v>
      </c>
      <c r="DE38" s="134" t="str">
        <f>IF(DH$7="","",IF(AND(DB38=DB$7,DD38=DD$7),$C$1,""))</f>
        <v/>
      </c>
      <c r="DF38" s="134" t="str">
        <f>IF(DE38="",(IF(DB38-DD38=0,"",(IF(DB38-DD38=DB$7-DD$7,$C$2,"")))),"")</f>
        <v/>
      </c>
      <c r="DG38" s="134" t="str">
        <f>IF(DH$7="","",IF(AND(DF38="",DE38=""),IF(OR(AND(DB$7&gt;DD$7,DB38&gt;DD38),AND(DB$7&lt;DD$7,DB38&lt;DD38),AND(DB$7=DD$7,DB38=DD38)),$C$3,""),""))</f>
        <v/>
      </c>
      <c r="DH38" s="110" t="str">
        <f>IF(DH$7="","",IF(DE38="",IF(DF38="",IF(DG38="",0,DG38),DF38),DE38))</f>
        <v/>
      </c>
      <c r="DI38" s="108">
        <v>0</v>
      </c>
      <c r="DJ38" s="132" t="s">
        <v>59</v>
      </c>
      <c r="DK38" s="109">
        <v>1</v>
      </c>
      <c r="DL38" s="134" t="str">
        <f>IF(DO$7="","",IF(AND(DI38=DI$7,DK38=DK$7),$C$1,""))</f>
        <v/>
      </c>
      <c r="DM38" s="134" t="str">
        <f>IF(DL38="",(IF(DI38-DK38=0,"",(IF(DI38-DK38=DI$7-DK$7,$C$2,"")))),"")</f>
        <v/>
      </c>
      <c r="DN38" s="134" t="str">
        <f>IF(DO$7="","",IF(AND(DM38="",DL38=""),IF(OR(AND(DI$7&gt;DK$7,DI38&gt;DK38),AND(DI$7&lt;DK$7,DI38&lt;DK38),AND(DI$7=DK$7,DI38=DK38)),$C$3,""),""))</f>
        <v/>
      </c>
      <c r="DO38" s="110" t="str">
        <f>IF(DO$7="","",IF(DL38="",IF(DM38="",IF(DN38="",0,DN38),DM38),DL38))</f>
        <v/>
      </c>
      <c r="DP38" s="108">
        <v>1</v>
      </c>
      <c r="DQ38" s="132" t="s">
        <v>59</v>
      </c>
      <c r="DR38" s="109">
        <v>2</v>
      </c>
      <c r="DS38" s="134" t="str">
        <f>IF(DV$7="","",IF(AND(DP38=DP$7,DR38=DR$7),$C$1,""))</f>
        <v/>
      </c>
      <c r="DT38" s="134" t="str">
        <f>IF(DS38="",(IF(DP38-DR38=0,"",(IF(DP38-DR38=DP$7-DR$7,$C$2,"")))),"")</f>
        <v/>
      </c>
      <c r="DU38" s="134" t="str">
        <f>IF(DV$7="","",IF(AND(DT38="",DS38=""),IF(OR(AND(DP$7&gt;DR$7,DP38&gt;DR38),AND(DP$7&lt;DR$7,DP38&lt;DR38),AND(DP$7=DR$7,DP38=DR38)),$C$3,""),""))</f>
        <v/>
      </c>
      <c r="DV38" s="110" t="str">
        <f>IF(DV$7="","",IF(DS38="",IF(DT38="",IF(DU38="",0,DU38),DT38),DS38))</f>
        <v/>
      </c>
      <c r="DW38" s="108">
        <v>1</v>
      </c>
      <c r="DX38" s="132" t="s">
        <v>59</v>
      </c>
      <c r="DY38" s="109">
        <v>0</v>
      </c>
      <c r="DZ38" s="134" t="str">
        <f>IF(EC$7="","",IF(AND(DW38=DW$7,DY38=DY$7),$C$1,""))</f>
        <v/>
      </c>
      <c r="EA38" s="134" t="str">
        <f>IF(DZ38="",(IF(DW38-DY38=0,"",(IF(DW38-DY38=DW$7-DY$7,$C$2,"")))),"")</f>
        <v/>
      </c>
      <c r="EB38" s="134" t="str">
        <f>IF(EC$7="","",IF(AND(EA38="",DZ38=""),IF(OR(AND(DW$7&gt;DY$7,DW38&gt;DY38),AND(DW$7&lt;DY$7,DW38&lt;DY38),AND(DW$7=DY$7,DW38=DY38)),$C$3,""),""))</f>
        <v/>
      </c>
      <c r="EC38" s="110" t="str">
        <f>IF(EC$7="","",IF(DZ38="",IF(EA38="",IF(EB38="",0,EB38),EA38),DZ38))</f>
        <v/>
      </c>
      <c r="ED38" s="113">
        <f>SUM(EK38,ER38,EY38,FF38,FM38,FT38)</f>
        <v>3</v>
      </c>
      <c r="EE38" s="108">
        <v>3</v>
      </c>
      <c r="EF38" s="132" t="s">
        <v>59</v>
      </c>
      <c r="EG38" s="109">
        <v>0</v>
      </c>
      <c r="EH38" s="134" t="str">
        <f>IF(EK$7="","",IF(AND(EE38=EE$7,EG38=EG$7),$C$1,""))</f>
        <v/>
      </c>
      <c r="EI38" s="134" t="str">
        <f>IF(EH38="",(IF(EE38-EG38=0,"",(IF(EE38-EG38=EE$7-EG$7,$C$2,"")))),"")</f>
        <v/>
      </c>
      <c r="EJ38" s="134" t="str">
        <f>IF(EK$7="","",IF(AND(EI38="",EH38=""),IF(OR(AND(EE$7&gt;EG$7,EE38&gt;EG38),AND(EE$7&lt;EG$7,EE38&lt;EG38),AND(EE$7=EG$7,EE38=EG38)),$C$3,""),""))</f>
        <v/>
      </c>
      <c r="EK38" s="110">
        <f>IF(EK$7="","",IF(EH38="",IF(EI38="",IF(EJ38="",0,EJ38),EI38),EH38))</f>
        <v>0</v>
      </c>
      <c r="EL38" s="108">
        <v>0</v>
      </c>
      <c r="EM38" s="132" t="s">
        <v>59</v>
      </c>
      <c r="EN38" s="109">
        <v>1</v>
      </c>
      <c r="EO38" s="134" t="str">
        <f>IF(ER$7="","",IF(AND(EL38=EL$7,EN38=EN$7),$C$1,""))</f>
        <v/>
      </c>
      <c r="EP38" s="134">
        <f>IF(EO38="",(IF(EL38-EN38=0,"",(IF(EL38-EN38=EL$7-EN$7,$C$2,"")))),"")</f>
        <v>3</v>
      </c>
      <c r="EQ38" s="134" t="str">
        <f>IF(ER$7="","",IF(AND(EP38="",EO38=""),IF(OR(AND(EL$7&gt;EN$7,EL38&gt;EN38),AND(EL$7&lt;EN$7,EL38&lt;EN38),AND(EL$7=EN$7,EL38=EN38)),$C$3,""),""))</f>
        <v/>
      </c>
      <c r="ER38" s="110">
        <f>IF(ER$7="","",IF(EO38="",IF(EP38="",IF(EQ38="",0,EQ38),EP38),EO38))</f>
        <v>3</v>
      </c>
      <c r="ES38" s="108">
        <v>2</v>
      </c>
      <c r="ET38" s="132" t="s">
        <v>59</v>
      </c>
      <c r="EU38" s="109">
        <v>1</v>
      </c>
      <c r="EV38" s="134" t="str">
        <f>IF(EY$7="","",IF(AND(ES38=ES$7,EU38=EU$7),$C$1,""))</f>
        <v/>
      </c>
      <c r="EW38" s="134" t="str">
        <f>IF(EV38="",(IF(ES38-EU38=0,"",(IF(ES38-EU38=ES$7-EU$7,$C$2,"")))),"")</f>
        <v/>
      </c>
      <c r="EX38" s="134" t="str">
        <f>IF(EY$7="","",IF(AND(EW38="",EV38=""),IF(OR(AND(ES$7&gt;EU$7,ES38&gt;EU38),AND(ES$7&lt;EU$7,ES38&lt;EU38),AND(ES$7=EU$7,ES38=EU38)),$C$3,""),""))</f>
        <v/>
      </c>
      <c r="EY38" s="110" t="str">
        <f>IF(EY$7="","",IF(EV38="",IF(EW38="",IF(EX38="",0,EX38),EW38),EV38))</f>
        <v/>
      </c>
      <c r="EZ38" s="108">
        <v>2</v>
      </c>
      <c r="FA38" s="132" t="s">
        <v>59</v>
      </c>
      <c r="FB38" s="109">
        <v>0</v>
      </c>
      <c r="FC38" s="134" t="str">
        <f>IF(FF$7="","",IF(AND(EZ38=EZ$7,FB38=FB$7),$C$1,""))</f>
        <v/>
      </c>
      <c r="FD38" s="134" t="str">
        <f>IF(FC38="",(IF(EZ38-FB38=0,"",(IF(EZ38-FB38=EZ$7-FB$7,$C$2,"")))),"")</f>
        <v/>
      </c>
      <c r="FE38" s="134" t="str">
        <f>IF(FF$7="","",IF(AND(FD38="",FC38=""),IF(OR(AND(EZ$7&gt;FB$7,EZ38&gt;FB38),AND(EZ$7&lt;FB$7,EZ38&lt;FB38),AND(EZ$7=FB$7,EZ38=FB38)),$C$3,""),""))</f>
        <v/>
      </c>
      <c r="FF38" s="110" t="str">
        <f>IF(FF$7="","",IF(FC38="",IF(FD38="",IF(FE38="",0,FE38),FD38),FC38))</f>
        <v/>
      </c>
      <c r="FG38" s="108">
        <v>1</v>
      </c>
      <c r="FH38" s="132" t="s">
        <v>59</v>
      </c>
      <c r="FI38" s="109">
        <v>1</v>
      </c>
      <c r="FJ38" s="134" t="str">
        <f>IF(FM$7="","",IF(AND(FG38=FG$7,FI38=FI$7),$C$1,""))</f>
        <v/>
      </c>
      <c r="FK38" s="134" t="str">
        <f>IF(FJ38="",(IF(FG38-FI38=0,"",(IF(FG38-FI38=FG$7-FI$7,$C$2,"")))),"")</f>
        <v/>
      </c>
      <c r="FL38" s="134" t="str">
        <f>IF(FM$7="","",IF(AND(FK38="",FJ38=""),IF(OR(AND(FG$7&gt;FI$7,FG38&gt;FI38),AND(FG$7&lt;FI$7,FG38&lt;FI38),AND(FG$7=FI$7,FG38=FI38)),$C$3,""),""))</f>
        <v/>
      </c>
      <c r="FM38" s="110" t="str">
        <f>IF(FM$7="","",IF(FJ38="",IF(FK38="",IF(FL38="",0,FL38),FK38),FJ38))</f>
        <v/>
      </c>
      <c r="FN38" s="108">
        <v>0</v>
      </c>
      <c r="FO38" s="132" t="s">
        <v>59</v>
      </c>
      <c r="FP38" s="109">
        <v>2</v>
      </c>
      <c r="FQ38" s="134" t="str">
        <f>IF(FT$7="","",IF(AND(FN38=FN$7,FP38=FP$7),$C$1,""))</f>
        <v/>
      </c>
      <c r="FR38" s="134" t="str">
        <f>IF(FQ38="",(IF(FN38-FP38=0,"",(IF(FN38-FP38=FN$7-FP$7,$C$2,"")))),"")</f>
        <v/>
      </c>
      <c r="FS38" s="134" t="str">
        <f>IF(FT$7="","",IF(AND(FR38="",FQ38=""),IF(OR(AND(FN$7&gt;FP$7,FN38&gt;FP38),AND(FN$7&lt;FP$7,FN38&lt;FP38),AND(FN$7=FP$7,FN38=FP38)),$C$3,""),""))</f>
        <v/>
      </c>
      <c r="FT38" s="110" t="str">
        <f>IF(FT$7="","",IF(FQ38="",IF(FR38="",IF(FS38="",0,FS38),FR38),FQ38))</f>
        <v/>
      </c>
      <c r="FU38" s="114">
        <f>SUM(GB38,GI38,GP38,GW38,HD38,HK38)</f>
        <v>2</v>
      </c>
      <c r="FV38" s="108">
        <v>1</v>
      </c>
      <c r="FW38" s="132" t="s">
        <v>59</v>
      </c>
      <c r="FX38" s="109">
        <v>2</v>
      </c>
      <c r="FY38" s="134" t="str">
        <f>IF(GB$7="","",IF(AND(FV38=FV$7,FX38=FX$7),$C$1,""))</f>
        <v/>
      </c>
      <c r="FZ38" s="134" t="str">
        <f>IF(FY38="",(IF(FV38-FX38=0,"",(IF(FV38-FX38=FV$7-FX$7,$C$2,"")))),"")</f>
        <v/>
      </c>
      <c r="GA38" s="134" t="str">
        <f>IF(GB$7="","",IF(AND(FZ38="",FY38=""),IF(OR(AND(FV$7&gt;FX$7,FV38&gt;FX38),AND(FV$7&lt;FX$7,FV38&lt;FX38),AND(FV$7=FX$7,FV38=FX38)),$C$3,""),""))</f>
        <v/>
      </c>
      <c r="GB38" s="110">
        <f>IF(GB$7="","",IF(FY38="",IF(FZ38="",IF(GA38="",0,GA38),FZ38),FY38))</f>
        <v>0</v>
      </c>
      <c r="GC38" s="108">
        <v>2</v>
      </c>
      <c r="GD38" s="132" t="s">
        <v>59</v>
      </c>
      <c r="GE38" s="109">
        <v>0</v>
      </c>
      <c r="GF38" s="134" t="str">
        <f>IF(GI$7="","",IF(AND(GC38=GC$7,GE38=GE$7),$C$1,""))</f>
        <v/>
      </c>
      <c r="GG38" s="134" t="str">
        <f>IF(GF38="",(IF(GC38-GE38=0,"",(IF(GC38-GE38=GC$7-GE$7,$C$2,"")))),"")</f>
        <v/>
      </c>
      <c r="GH38" s="134">
        <f>IF(GI$7="","",IF(AND(GG38="",GF38=""),IF(OR(AND(GC$7&gt;GE$7,GC38&gt;GE38),AND(GC$7&lt;GE$7,GC38&lt;GE38),AND(GC$7=GE$7,GC38=GE38)),$C$3,""),""))</f>
        <v>2</v>
      </c>
      <c r="GI38" s="110">
        <f>IF(GI$7="","",IF(GF38="",IF(GG38="",IF(GH38="",0,GH38),GG38),GF38))</f>
        <v>2</v>
      </c>
      <c r="GJ38" s="108">
        <v>0</v>
      </c>
      <c r="GK38" s="132" t="s">
        <v>59</v>
      </c>
      <c r="GL38" s="109">
        <v>1</v>
      </c>
      <c r="GM38" s="134" t="str">
        <f>IF(GP$7="","",IF(AND(GJ38=GJ$7,GL38=GL$7),$C$1,""))</f>
        <v/>
      </c>
      <c r="GN38" s="134" t="str">
        <f>IF(GM38="",(IF(GJ38-GL38=0,"",(IF(GJ38-GL38=GJ$7-GL$7,$C$2,"")))),"")</f>
        <v/>
      </c>
      <c r="GO38" s="134" t="str">
        <f>IF(GP$7="","",IF(AND(GN38="",GM38=""),IF(OR(AND(GJ$7&gt;GL$7,GJ38&gt;GL38),AND(GJ$7&lt;GL$7,GJ38&lt;GL38),AND(GJ$7=GL$7,GJ38=GL38)),$C$3,""),""))</f>
        <v/>
      </c>
      <c r="GP38" s="110" t="str">
        <f>IF(GP$7="","",IF(GM38="",IF(GN38="",IF(GO38="",0,GO38),GN38),GM38))</f>
        <v/>
      </c>
      <c r="GQ38" s="108">
        <v>1</v>
      </c>
      <c r="GR38" s="132" t="s">
        <v>59</v>
      </c>
      <c r="GS38" s="109">
        <v>4</v>
      </c>
      <c r="GT38" s="134" t="str">
        <f>IF(GW$7="","",IF(AND(GQ38=GQ$7,GS38=GS$7),$C$1,""))</f>
        <v/>
      </c>
      <c r="GU38" s="134" t="str">
        <f>IF(GT38="",(IF(GQ38-GS38=0,"",(IF(GQ38-GS38=GQ$7-GS$7,$C$2,"")))),"")</f>
        <v/>
      </c>
      <c r="GV38" s="134" t="str">
        <f>IF(GW$7="","",IF(AND(GU38="",GT38=""),IF(OR(AND(GQ$7&gt;GS$7,GQ38&gt;GS38),AND(GQ$7&lt;GS$7,GQ38&lt;GS38),AND(GQ$7=GS$7,GQ38=GS38)),$C$3,""),""))</f>
        <v/>
      </c>
      <c r="GW38" s="110" t="str">
        <f>IF(GW$7="","",IF(GT38="",IF(GU38="",IF(GV38="",0,GV38),GU38),GT38))</f>
        <v/>
      </c>
      <c r="GX38" s="108">
        <v>0</v>
      </c>
      <c r="GY38" s="132" t="s">
        <v>59</v>
      </c>
      <c r="GZ38" s="109">
        <v>0</v>
      </c>
      <c r="HA38" s="134" t="str">
        <f>IF(HD$7="","",IF(AND(GX38=GX$7,GZ38=GZ$7),$C$1,""))</f>
        <v/>
      </c>
      <c r="HB38" s="134" t="str">
        <f>IF(HA38="",(IF(GX38-GZ38=0,"",(IF(GX38-GZ38=GX$7-GZ$7,$C$2,"")))),"")</f>
        <v/>
      </c>
      <c r="HC38" s="134" t="str">
        <f>IF(HD$7="","",IF(AND(HB38="",HA38=""),IF(OR(AND(GX$7&gt;GZ$7,GX38&gt;GZ38),AND(GX$7&lt;GZ$7,GX38&lt;GZ38),AND(GX$7=GZ$7,GX38=GZ38)),$C$3,""),""))</f>
        <v/>
      </c>
      <c r="HD38" s="110" t="str">
        <f>IF(HD$7="","",IF(HA38="",IF(HB38="",IF(HC38="",0,HC38),HB38),HA38))</f>
        <v/>
      </c>
      <c r="HE38" s="108">
        <v>2</v>
      </c>
      <c r="HF38" s="132" t="s">
        <v>59</v>
      </c>
      <c r="HG38" s="109">
        <v>2</v>
      </c>
      <c r="HH38" s="134" t="str">
        <f>IF(HK$7="","",IF(AND(HE38=HE$7,HG38=HG$7),$C$1,""))</f>
        <v/>
      </c>
      <c r="HI38" s="134" t="str">
        <f>IF(HH38="",(IF(HE38-HG38=0,"",(IF(HE38-HG38=HE$7-HG$7,$C$2,"")))),"")</f>
        <v/>
      </c>
      <c r="HJ38" s="134" t="str">
        <f>IF(HK$7="","",IF(AND(HI38="",HH38=""),IF(OR(AND(HE$7&gt;HG$7,HE38&gt;HG38),AND(HE$7&lt;HG$7,HE38&lt;HG38),AND(HE$7=HG$7,HE38=HG38)),$C$3,""),""))</f>
        <v/>
      </c>
      <c r="HK38" s="110" t="str">
        <f>IF(HK$7="","",IF(HH38="",IF(HI38="",IF(HJ38="",0,HJ38),HI38),HH38))</f>
        <v/>
      </c>
      <c r="HL38" s="115">
        <f>SUM(HS38,HZ38,IG38,IN38,IU38,JB38)</f>
        <v>4</v>
      </c>
      <c r="HM38" s="108">
        <v>2</v>
      </c>
      <c r="HN38" s="132" t="s">
        <v>59</v>
      </c>
      <c r="HO38" s="109">
        <v>1</v>
      </c>
      <c r="HP38" s="134">
        <f>IF(HS$7="","",IF(AND(HM38=HM$7,HO38=HO$7),$C$1,""))</f>
        <v>4</v>
      </c>
      <c r="HQ38" s="134" t="str">
        <f>IF(HP38="",(IF(HM38-HO38=0,"",(IF(HM38-HO38=HM$7-HO$7,$C$2,"")))),"")</f>
        <v/>
      </c>
      <c r="HR38" s="134" t="str">
        <f>IF(HS$7="","",IF(AND(HQ38="",HP38=""),IF(OR(AND(HM$7&gt;HO$7,HM38&gt;HO38),AND(HM$7&lt;HO$7,HM38&lt;HO38),AND(HM$7=HO$7,HM38=HO38)),$C$3,""),""))</f>
        <v/>
      </c>
      <c r="HS38" s="110">
        <f>IF(HS$7="","",IF(HP38="",IF(HQ38="",IF(HR38="",0,HR38),HQ38),HP38))</f>
        <v>4</v>
      </c>
      <c r="HT38" s="108">
        <v>0</v>
      </c>
      <c r="HU38" s="132" t="s">
        <v>59</v>
      </c>
      <c r="HV38" s="109">
        <v>2</v>
      </c>
      <c r="HW38" s="134" t="str">
        <f>IF(HZ$7="","",IF(AND(HT38=HT$7,HV38=HV$7),$C$1,""))</f>
        <v/>
      </c>
      <c r="HX38" s="134" t="str">
        <f>IF(HW38="",(IF(HT38-HV38=0,"",(IF(HT38-HV38=HT$7-HV$7,$C$2,"")))),"")</f>
        <v/>
      </c>
      <c r="HY38" s="134" t="str">
        <f>IF(HZ$7="","",IF(AND(HX38="",HW38=""),IF(OR(AND(HT$7&gt;HV$7,HT38&gt;HV38),AND(HT$7&lt;HV$7,HT38&lt;HV38),AND(HT$7=HV$7,HT38=HV38)),$C$3,""),""))</f>
        <v/>
      </c>
      <c r="HZ38" s="110">
        <f>IF(HZ$7="","",IF(HW38="",IF(HX38="",IF(HY38="",0,HY38),HX38),HW38))</f>
        <v>0</v>
      </c>
      <c r="IA38" s="108">
        <v>4</v>
      </c>
      <c r="IB38" s="132" t="s">
        <v>59</v>
      </c>
      <c r="IC38" s="109">
        <v>0</v>
      </c>
      <c r="ID38" s="134" t="str">
        <f>IF(IG$7="","",IF(AND(IA38=IA$7,IC38=IC$7),$C$1,""))</f>
        <v/>
      </c>
      <c r="IE38" s="134" t="str">
        <f>IF(ID38="",(IF(IA38-IC38=0,"",(IF(IA38-IC38=IA$7-IC$7,$C$2,"")))),"")</f>
        <v/>
      </c>
      <c r="IF38" s="134" t="str">
        <f>IF(IG$7="","",IF(AND(IE38="",ID38=""),IF(OR(AND(IA$7&gt;IC$7,IA38&gt;IC38),AND(IA$7&lt;IC$7,IA38&lt;IC38),AND(IA$7=IC$7,IA38=IC38)),$C$3,""),""))</f>
        <v/>
      </c>
      <c r="IG38" s="110" t="str">
        <f>IF(IG$7="","",IF(ID38="",IF(IE38="",IF(IF38="",0,IF38),IE38),ID38))</f>
        <v/>
      </c>
      <c r="IH38" s="108">
        <v>2</v>
      </c>
      <c r="II38" s="132" t="s">
        <v>59</v>
      </c>
      <c r="IJ38" s="109">
        <v>3</v>
      </c>
      <c r="IK38" s="134" t="str">
        <f>IF(IN$7="","",IF(AND(IH38=IH$7,IJ38=IJ$7),$C$1,""))</f>
        <v/>
      </c>
      <c r="IL38" s="134" t="str">
        <f>IF(IK38="",(IF(IH38-IJ38=0,"",(IF(IH38-IJ38=IH$7-IJ$7,$C$2,"")))),"")</f>
        <v/>
      </c>
      <c r="IM38" s="134" t="str">
        <f>IF(IN$7="","",IF(AND(IL38="",IK38=""),IF(OR(AND(IH$7&gt;IJ$7,IH38&gt;IJ38),AND(IH$7&lt;IJ$7,IH38&lt;IJ38),AND(IH$7=IJ$7,IH38=IJ38)),$C$3,""),""))</f>
        <v/>
      </c>
      <c r="IN38" s="110" t="str">
        <f>IF(IN$7="","",IF(IK38="",IF(IL38="",IF(IM38="",0,IM38),IL38),IK38))</f>
        <v/>
      </c>
      <c r="IO38" s="108">
        <v>0</v>
      </c>
      <c r="IP38" s="132" t="s">
        <v>59</v>
      </c>
      <c r="IQ38" s="109">
        <v>3</v>
      </c>
      <c r="IR38" s="134" t="str">
        <f>IF(IU$7="","",IF(AND(IO38=IO$7,IQ38=IQ$7),$C$1,""))</f>
        <v/>
      </c>
      <c r="IS38" s="134" t="str">
        <f>IF(IR38="",(IF(IO38-IQ38=0,"",(IF(IO38-IQ38=IO$7-IQ$7,$C$2,"")))),"")</f>
        <v/>
      </c>
      <c r="IT38" s="134" t="str">
        <f>IF(IU$7="","",IF(AND(IS38="",IR38=""),IF(OR(AND(IO$7&gt;IQ$7,IO38&gt;IQ38),AND(IO$7&lt;IQ$7,IO38&lt;IQ38),AND(IO$7=IQ$7,IO38=IQ38)),$C$3,""),""))</f>
        <v/>
      </c>
      <c r="IU38" s="110" t="str">
        <f>IF(IU$7="","",IF(IR38="",IF(IS38="",IF(IT38="",0,IT38),IS38),IR38))</f>
        <v/>
      </c>
      <c r="IV38" s="108">
        <v>3</v>
      </c>
      <c r="IW38" s="132" t="s">
        <v>59</v>
      </c>
      <c r="IX38" s="109">
        <v>0</v>
      </c>
      <c r="IY38" s="134" t="str">
        <f>IF(JB$7="","",IF(AND(IV38=IV$7,IX38=IX$7),$C$1,""))</f>
        <v/>
      </c>
      <c r="IZ38" s="134" t="str">
        <f>IF(IY38="",(IF(IV38-IX38=0,"",(IF(IV38-IX38=IV$7-IX$7,$C$2,"")))),"")</f>
        <v/>
      </c>
      <c r="JA38" s="134" t="str">
        <f>IF(JB$7="","",IF(AND(IZ38="",IY38=""),IF(OR(AND(IV$7&gt;IX$7,IV38&gt;IX38),AND(IV$7&lt;IX$7,IV38&lt;IX38),AND(IV$7=IX$7,IV38=IX38)),$C$3,""),""))</f>
        <v/>
      </c>
      <c r="JB38" s="110" t="str">
        <f>IF(JB$7="","",IF(IY38="",IF(IZ38="",IF(JA38="",0,JA38),IZ38),IY38))</f>
        <v/>
      </c>
      <c r="JC38" s="116">
        <f>SUM(JJ38,JQ38,JX38,KE38,KL38,KS38)</f>
        <v>2</v>
      </c>
      <c r="JD38" s="108">
        <v>1</v>
      </c>
      <c r="JE38" s="132" t="s">
        <v>59</v>
      </c>
      <c r="JF38" s="109">
        <v>0</v>
      </c>
      <c r="JG38" s="134" t="str">
        <f>IF(JJ$7="","",IF(AND(JD38=JD$7,JF38=JF$7),$C$1,""))</f>
        <v/>
      </c>
      <c r="JH38" s="134" t="str">
        <f>IF(JG38="",(IF(JD38-JF38=0,"",(IF(JD38-JF38=JD$7-JF$7,$C$2,"")))),"")</f>
        <v/>
      </c>
      <c r="JI38" s="134">
        <f>IF(JJ$7="","",IF(AND(JH38="",JG38=""),IF(OR(AND(JD$7&gt;JF$7,JD38&gt;JF38),AND(JD$7&lt;JF$7,JD38&lt;JF38),AND(JD$7=JF$7,JD38=JF38)),$C$3,""),""))</f>
        <v>2</v>
      </c>
      <c r="JJ38" s="110">
        <f>IF(JJ$7="","",IF(JG38="",IF(JH38="",IF(JI38="",0,JI38),JH38),JG38))</f>
        <v>2</v>
      </c>
      <c r="JK38" s="108">
        <v>1</v>
      </c>
      <c r="JL38" s="132" t="s">
        <v>59</v>
      </c>
      <c r="JM38" s="109">
        <v>1</v>
      </c>
      <c r="JN38" s="134" t="str">
        <f>IF(JQ$7="","",IF(AND(JK38=JK$7,JM38=JM$7),$C$1,""))</f>
        <v/>
      </c>
      <c r="JO38" s="134" t="str">
        <f>IF(JN38="",(IF(JK38-JM38=0,"",(IF(JK38-JM38=JK$7-JM$7,$C$2,"")))),"")</f>
        <v/>
      </c>
      <c r="JP38" s="134" t="str">
        <f>IF(JQ$7="","",IF(AND(JO38="",JN38=""),IF(OR(AND(JK$7&gt;JM$7,JK38&gt;JM38),AND(JK$7&lt;JM$7,JK38&lt;JM38),AND(JK$7=JM$7,JK38=JM38)),$C$3,""),""))</f>
        <v/>
      </c>
      <c r="JQ38" s="110">
        <f>IF(JQ$7="","",IF(JN38="",IF(JO38="",IF(JP38="",0,JP38),JO38),JN38))</f>
        <v>0</v>
      </c>
      <c r="JR38" s="108">
        <v>2</v>
      </c>
      <c r="JS38" s="132" t="s">
        <v>59</v>
      </c>
      <c r="JT38" s="109">
        <v>1</v>
      </c>
      <c r="JU38" s="134" t="str">
        <f>IF(JX$7="","",IF(AND(JR38=JR$7,JT38=JT$7),$C$1,""))</f>
        <v/>
      </c>
      <c r="JV38" s="134" t="str">
        <f>IF(JU38="",(IF(JR38-JT38=0,"",(IF(JR38-JT38=JR$7-JT$7,$C$2,"")))),"")</f>
        <v/>
      </c>
      <c r="JW38" s="134" t="str">
        <f>IF(JX$7="","",IF(AND(JV38="",JU38=""),IF(OR(AND(JR$7&gt;JT$7,JR38&gt;JT38),AND(JR$7&lt;JT$7,JR38&lt;JT38),AND(JR$7=JT$7,JR38=JT38)),$C$3,""),""))</f>
        <v/>
      </c>
      <c r="JX38" s="110" t="str">
        <f>IF(JX$7="","",IF(JU38="",IF(JV38="",IF(JW38="",0,JW38),JV38),JU38))</f>
        <v/>
      </c>
      <c r="JY38" s="108">
        <v>0</v>
      </c>
      <c r="JZ38" s="132" t="s">
        <v>59</v>
      </c>
      <c r="KA38" s="109">
        <v>1</v>
      </c>
      <c r="KB38" s="134" t="str">
        <f>IF(KE$7="","",IF(AND(JY38=JY$7,KA38=KA$7),$C$1,""))</f>
        <v/>
      </c>
      <c r="KC38" s="134" t="str">
        <f>IF(KB38="",(IF(JY38-KA38=0,"",(IF(JY38-KA38=JY$7-KA$7,$C$2,"")))),"")</f>
        <v/>
      </c>
      <c r="KD38" s="134" t="str">
        <f>IF(KE$7="","",IF(AND(KC38="",KB38=""),IF(OR(AND(JY$7&gt;KA$7,JY38&gt;KA38),AND(JY$7&lt;KA$7,JY38&lt;KA38),AND(JY$7=KA$7,JY38=KA38)),$C$3,""),""))</f>
        <v/>
      </c>
      <c r="KE38" s="110" t="str">
        <f>IF(KE$7="","",IF(KB38="",IF(KC38="",IF(KD38="",0,KD38),KC38),KB38))</f>
        <v/>
      </c>
      <c r="KF38" s="108">
        <v>0</v>
      </c>
      <c r="KG38" s="132" t="s">
        <v>59</v>
      </c>
      <c r="KH38" s="109">
        <v>2</v>
      </c>
      <c r="KI38" s="134" t="str">
        <f>IF(KL$7="","",IF(AND(KF38=KF$7,KH38=KH$7),$C$1,""))</f>
        <v/>
      </c>
      <c r="KJ38" s="134" t="str">
        <f>IF(KI38="",(IF(KF38-KH38=0,"",(IF(KF38-KH38=KF$7-KH$7,$C$2,"")))),"")</f>
        <v/>
      </c>
      <c r="KK38" s="134" t="str">
        <f>IF(KL$7="","",IF(AND(KJ38="",KI38=""),IF(OR(AND(KF$7&gt;KH$7,KF38&gt;KH38),AND(KF$7&lt;KH$7,KF38&lt;KH38),AND(KF$7=KH$7,KF38=KH38)),$C$3,""),""))</f>
        <v/>
      </c>
      <c r="KL38" s="110" t="str">
        <f>IF(KL$7="","",IF(KI38="",IF(KJ38="",IF(KK38="",0,KK38),KJ38),KI38))</f>
        <v/>
      </c>
      <c r="KM38" s="108">
        <v>2</v>
      </c>
      <c r="KN38" s="132" t="s">
        <v>59</v>
      </c>
      <c r="KO38" s="109">
        <v>1</v>
      </c>
      <c r="KP38" s="134" t="str">
        <f>IF(KS$7="","",IF(AND(KM38=KM$7,KO38=KO$7),$C$1,""))</f>
        <v/>
      </c>
      <c r="KQ38" s="134" t="str">
        <f>IF(KP38="",(IF(KM38-KO38=0,"",(IF(KM38-KO38=KM$7-KO$7,$C$2,"")))),"")</f>
        <v/>
      </c>
      <c r="KR38" s="134" t="str">
        <f>IF(KS$7="","",IF(AND(KQ38="",KP38=""),IF(OR(AND(KM$7&gt;KO$7,KM38&gt;KO38),AND(KM$7&lt;KO$7,KM38&lt;KO38),AND(KM$7=KO$7,KM38=KO38)),$C$3,""),""))</f>
        <v/>
      </c>
      <c r="KS38" s="110" t="str">
        <f>IF(KS$7="","",IF(KP38="",IF(KQ38="",IF(KR38="",0,KR38),KQ38),KP38))</f>
        <v/>
      </c>
      <c r="KT38" s="117">
        <f>SUM(LA38,LH38,LO38,LV38,MC38,MJ38)</f>
        <v>2</v>
      </c>
      <c r="KU38" s="108">
        <v>2</v>
      </c>
      <c r="KV38" s="132" t="s">
        <v>59</v>
      </c>
      <c r="KW38" s="109">
        <v>0</v>
      </c>
      <c r="KX38" s="134" t="str">
        <f>IF(LA$7="","",IF(AND(KU38=KU$7,KW38=KW$7),$C$1,""))</f>
        <v/>
      </c>
      <c r="KY38" s="134" t="str">
        <f>IF(KX38="",(IF(KU38-KW38=0,"",(IF(KU38-KW38=KU$7-KW$7,$C$2,"")))),"")</f>
        <v/>
      </c>
      <c r="KZ38" s="134">
        <f>IF(LA$7="","",IF(AND(KY38="",KX38=""),IF(OR(AND(KU$7&gt;KW$7,KU38&gt;KW38),AND(KU$7&lt;KW$7,KU38&lt;KW38),AND(KU$7=KW$7,KU38=KW38)),$C$3,""),""))</f>
        <v>2</v>
      </c>
      <c r="LA38" s="110">
        <f>IF(LA$7="","",IF(KX38="",IF(KY38="",IF(KZ38="",0,KZ38),KY38),KX38))</f>
        <v>2</v>
      </c>
      <c r="LB38" s="108">
        <v>2</v>
      </c>
      <c r="LC38" s="132" t="s">
        <v>59</v>
      </c>
      <c r="LD38" s="109">
        <v>0</v>
      </c>
      <c r="LE38" s="134" t="str">
        <f>IF(LH$7="","",IF(AND(LB38=LB$7,LD38=LD$7),$C$1,""))</f>
        <v/>
      </c>
      <c r="LF38" s="134" t="str">
        <f>IF(LE38="",(IF(LB38-LD38=0,"",(IF(LB38-LD38=LB$7-LD$7,$C$2,"")))),"")</f>
        <v/>
      </c>
      <c r="LG38" s="134" t="str">
        <f>IF(LH$7="","",IF(AND(LF38="",LE38=""),IF(OR(AND(LB$7&gt;LD$7,LB38&gt;LD38),AND(LB$7&lt;LD$7,LB38&lt;LD38),AND(LB$7=LD$7,LB38=LD38)),$C$3,""),""))</f>
        <v/>
      </c>
      <c r="LH38" s="110" t="str">
        <f>IF(LH$7="","",IF(LE38="",IF(LF38="",IF(LG38="",0,LG38),LF38),LE38))</f>
        <v/>
      </c>
      <c r="LI38" s="108">
        <v>1</v>
      </c>
      <c r="LJ38" s="132" t="s">
        <v>59</v>
      </c>
      <c r="LK38" s="109">
        <v>1</v>
      </c>
      <c r="LL38" s="134" t="str">
        <f>IF(LO$7="","",IF(AND(LI38=LI$7,LK38=LK$7),$C$1,""))</f>
        <v/>
      </c>
      <c r="LM38" s="134" t="str">
        <f>IF(LL38="",(IF(LI38-LK38=0,"",(IF(LI38-LK38=LI$7-LK$7,$C$2,"")))),"")</f>
        <v/>
      </c>
      <c r="LN38" s="134" t="str">
        <f>IF(LO$7="","",IF(AND(LM38="",LL38=""),IF(OR(AND(LI$7&gt;LK$7,LI38&gt;LK38),AND(LI$7&lt;LK$7,LI38&lt;LK38),AND(LI$7=LK$7,LI38=LK38)),$C$3,""),""))</f>
        <v/>
      </c>
      <c r="LO38" s="110" t="str">
        <f>IF(LO$7="","",IF(LL38="",IF(LM38="",IF(LN38="",0,LN38),LM38),LL38))</f>
        <v/>
      </c>
      <c r="LP38" s="108">
        <v>2</v>
      </c>
      <c r="LQ38" s="132" t="s">
        <v>59</v>
      </c>
      <c r="LR38" s="109">
        <v>1</v>
      </c>
      <c r="LS38" s="134" t="str">
        <f>IF(LV$7="","",IF(AND(LP38=LP$7,LR38=LR$7),$C$1,""))</f>
        <v/>
      </c>
      <c r="LT38" s="134" t="str">
        <f>IF(LS38="",(IF(LP38-LR38=0,"",(IF(LP38-LR38=LP$7-LR$7,$C$2,"")))),"")</f>
        <v/>
      </c>
      <c r="LU38" s="134" t="str">
        <f>IF(LV$7="","",IF(AND(LT38="",LS38=""),IF(OR(AND(LP$7&gt;LR$7,LP38&gt;LR38),AND(LP$7&lt;LR$7,LP38&lt;LR38),AND(LP$7=LR$7,LP38=LR38)),$C$3,""),""))</f>
        <v/>
      </c>
      <c r="LV38" s="110" t="str">
        <f>IF(LV$7="","",IF(LS38="",IF(LT38="",IF(LU38="",0,LU38),LT38),LS38))</f>
        <v/>
      </c>
      <c r="LW38" s="108">
        <v>1</v>
      </c>
      <c r="LX38" s="132" t="s">
        <v>59</v>
      </c>
      <c r="LY38" s="109">
        <v>3</v>
      </c>
      <c r="LZ38" s="134" t="str">
        <f>IF(MC$7="","",IF(AND(LW38=LW$7,LY38=LY$7),$C$1,""))</f>
        <v/>
      </c>
      <c r="MA38" s="134" t="str">
        <f>IF(LZ38="",(IF(LW38-LY38=0,"",(IF(LW38-LY38=LW$7-LY$7,$C$2,"")))),"")</f>
        <v/>
      </c>
      <c r="MB38" s="134" t="str">
        <f>IF(MC$7="","",IF(AND(MA38="",LZ38=""),IF(OR(AND(LW$7&gt;LY$7,LW38&gt;LY38),AND(LW$7&lt;LY$7,LW38&lt;LY38),AND(LW$7=LY$7,LW38=LY38)),$C$3,""),""))</f>
        <v/>
      </c>
      <c r="MC38" s="110" t="str">
        <f>IF(MC$7="","",IF(LZ38="",IF(MA38="",IF(MB38="",0,MB38),MA38),LZ38))</f>
        <v/>
      </c>
      <c r="MD38" s="108">
        <v>1</v>
      </c>
      <c r="ME38" s="132" t="s">
        <v>59</v>
      </c>
      <c r="MF38" s="109">
        <v>2</v>
      </c>
      <c r="MG38" s="134" t="str">
        <f>IF(MJ$7="","",IF(AND(MD38=MD$7,MF38=MF$7),$C$1,""))</f>
        <v/>
      </c>
      <c r="MH38" s="134" t="str">
        <f>IF(MG38="",(IF(MD38-MF38=0,"",(IF(MD38-MF38=MD$7-MF$7,$C$2,"")))),"")</f>
        <v/>
      </c>
      <c r="MI38" s="134" t="str">
        <f>IF(MJ$7="","",IF(AND(MH38="",MG38=""),IF(OR(AND(MD$7&gt;MF$7,MD38&gt;MF38),AND(MD$7&lt;MF$7,MD38&lt;MF38),AND(MD$7=MF$7,MD38=MF38)),$C$3,""),""))</f>
        <v/>
      </c>
      <c r="MJ38" s="110" t="str">
        <f>IF(MJ$7="","",IF(MG38="",IF(MH38="",IF(MI38="",0,MI38),MH38),MG38))</f>
        <v/>
      </c>
      <c r="MK38" s="118">
        <f>SUM($KT38,$JC38,$HL38,$FU38,$ED38,$CM38,$AV38,$E38)</f>
        <v>23</v>
      </c>
      <c r="ML38" s="119">
        <f>SUM(MT38,NB38,NJ38,NR38,NZ38,OH38,OP38,OX38)</f>
        <v>0</v>
      </c>
      <c r="MM38" s="135"/>
      <c r="MN38" s="132" t="s">
        <v>59</v>
      </c>
      <c r="MO38" s="109"/>
      <c r="MP38" s="109"/>
      <c r="MQ38" s="134" t="str">
        <f>IF(MT$7="","",IF(AND(MM38=MM$7,MO38=MO$7),$C$1,""))</f>
        <v/>
      </c>
      <c r="MR38" s="134" t="str">
        <f>IF(MQ38="",(IF(MM38-MO38=0,"",(IF(MM38-MO38=MM$7-MO$7,$C$2,"")))),"")</f>
        <v/>
      </c>
      <c r="MS38" s="134" t="str">
        <f>IF(MT$7="","",IF(AND(MR38="",MQ38=""),IF(OR(AND(MM$7&gt;MO$7,MM38&gt;MO38),AND(MM$7&lt;MO$7,MM38&lt;MO38),AND(MM$7=MO$7,MM38=MO38)),$C$3,""),""))</f>
        <v/>
      </c>
      <c r="MT38" s="110" t="str">
        <f>IF(MT$7="","",IF(MQ38="",IF(MR38="",IF(MS38="",0,(IF(MM$7-MO$7=0,MS38+$C$4,MS38))),MR38),IF(OR(AND(ISBLANK(MP$7),ISBLANK(MP38)),AND(ISTEXT(MP$7),ISTEXT(MP38))),MQ38+$C$4,MQ38)))</f>
        <v/>
      </c>
      <c r="MU38" s="108"/>
      <c r="MV38" s="132" t="s">
        <v>59</v>
      </c>
      <c r="MW38" s="109"/>
      <c r="MX38" s="109"/>
      <c r="MY38" s="134" t="str">
        <f>IF(NB$7="","",IF(AND(MU38=MU$7,MW38=MW$7),$C$1,""))</f>
        <v/>
      </c>
      <c r="MZ38" s="134" t="str">
        <f>IF(MY38="",(IF(MU38-MW38=0,"",(IF(MU38-MW38=MU$7-MW$7,$C$2,"")))),"")</f>
        <v/>
      </c>
      <c r="NA38" s="134" t="str">
        <f>IF(NB$7="","",IF(AND(MZ38="",MY38=""),IF(OR(AND(MU$7&gt;MW$7,MU38&gt;MW38),AND(MU$7&lt;MW$7,MU38&lt;MW38),AND(MU$7=MW$7,MU38=MW38)),$C$3,""),""))</f>
        <v/>
      </c>
      <c r="NB38" s="110" t="str">
        <f>IF(NB$7="","",IF(MY38="",IF(MZ38="",IF(NA38="",0,(IF(MU$7-MW$7=0,NA38+$C$4,NA38))),MZ38),IF(OR(AND(ISBLANK(MX$7),ISBLANK(MX38)),AND(ISTEXT(MX$7),ISTEXT(MX38))),MY38+$C$4,MY38)))</f>
        <v/>
      </c>
      <c r="NC38" s="108"/>
      <c r="ND38" s="132" t="s">
        <v>59</v>
      </c>
      <c r="NE38" s="109"/>
      <c r="NF38" s="109"/>
      <c r="NG38" s="134" t="str">
        <f>IF(NJ$7="","",IF(AND(NC38=NC$7,NE38=NE$7),$C$1,""))</f>
        <v/>
      </c>
      <c r="NH38" s="134" t="str">
        <f>IF(NG38="",(IF(NC38-NE38=0,"",(IF(NC38-NE38=NC$7-NE$7,$C$2,"")))),"")</f>
        <v/>
      </c>
      <c r="NI38" s="134" t="str">
        <f>IF(NJ$7="","",IF(AND(NH38="",NG38=""),IF(OR(AND(NC$7&gt;NE$7,NC38&gt;NE38),AND(NC$7&lt;NE$7,NC38&lt;NE38),AND(NC$7=NE$7,NC38=NE38)),$C$3,""),""))</f>
        <v/>
      </c>
      <c r="NJ38" s="110" t="str">
        <f>IF(NJ$7="","",IF(NG38="",IF(NH38="",IF(NI38="",0,(IF(NC$7-NE$7=0,NI38+$C$4,NI38))),NH38),IF(OR(AND(ISBLANK(NF$7),ISBLANK(NF38)),AND(ISTEXT(NF$7),ISTEXT(NF38))),NG38+$C$4,NG38)))</f>
        <v/>
      </c>
      <c r="NK38" s="108"/>
      <c r="NL38" s="132" t="s">
        <v>59</v>
      </c>
      <c r="NM38" s="109"/>
      <c r="NN38" s="109"/>
      <c r="NO38" s="134" t="str">
        <f>IF(NR$7="","",IF(AND(NK38=NK$7,NM38=NM$7),$C$1,""))</f>
        <v/>
      </c>
      <c r="NP38" s="134" t="str">
        <f>IF(NO38="",(IF(NK38-NM38=0,"",(IF(NK38-NM38=NK$7-NM$7,$C$2,"")))),"")</f>
        <v/>
      </c>
      <c r="NQ38" s="134" t="str">
        <f>IF(NR$7="","",IF(AND(NP38="",NO38=""),IF(OR(AND(NK$7&gt;NM$7,NK38&gt;NM38),AND(NK$7&lt;NM$7,NK38&lt;NM38),AND(NK$7=NM$7,NK38=NM38)),$C$3,""),""))</f>
        <v/>
      </c>
      <c r="NR38" s="110" t="str">
        <f>IF(NR$7="","",IF(NO38="",IF(NP38="",IF(NQ38="",0,(IF(NK$7-NM$7=0,NQ38+$C$4,NQ38))),NP38),IF(OR(AND(ISBLANK(NN$7),ISBLANK(NN38)),AND(ISTEXT(NN$7),ISTEXT(NN38))),NO38+$C$4,NO38)))</f>
        <v/>
      </c>
      <c r="NS38" s="108"/>
      <c r="NT38" s="132" t="s">
        <v>59</v>
      </c>
      <c r="NU38" s="109"/>
      <c r="NV38" s="109"/>
      <c r="NW38" s="134" t="str">
        <f>IF(NZ$7="","",IF(AND(NS38=NS$7,NU38=NU$7),$C$1,""))</f>
        <v/>
      </c>
      <c r="NX38" s="134" t="str">
        <f>IF(NW38="",IF(OR(NS38="",NU38=""),"",IF(NS38-NU38=NS$7-NU$7,$C$2,"")),"")</f>
        <v/>
      </c>
      <c r="NY38" s="134" t="str">
        <f>IF(NZ$7="","",IF(AND(NX38="",NW38=""),IF(OR(AND(NS$7&gt;NU$7,NS38&gt;NU38),AND(NS$7&lt;NU$7,NS38&lt;NU38),AND(NS$7=NU$7,NS38=NU38)),$C$3,""),""))</f>
        <v/>
      </c>
      <c r="NZ38" s="110" t="str">
        <f>IF(NZ$7="","",IF(NW38="",IF(NX38="",IF(NY38="",0,(IF(NS$7-NU$7=0,NY38+$C$4,NY38))),NX38),IF(OR(AND(ISBLANK(NV$7),ISBLANK(NV38)),AND(ISTEXT(NV$7),ISTEXT(NV38))),NW38+$C$4,NW38)))</f>
        <v/>
      </c>
      <c r="OA38" s="108"/>
      <c r="OB38" s="132" t="s">
        <v>59</v>
      </c>
      <c r="OC38" s="109"/>
      <c r="OD38" s="109"/>
      <c r="OE38" s="134" t="str">
        <f>IF(OH$7="","",IF(AND(OA38=OA$7,OC38=OC$7),$C$1,""))</f>
        <v/>
      </c>
      <c r="OF38" s="134" t="str">
        <f>IF(OE38="",IF(OR(OA38="",OC38=""),"",IF(OA38-OC38=OA$7-OC$7,$C$2,"")),"")</f>
        <v/>
      </c>
      <c r="OG38" s="134" t="str">
        <f>IF(OH$7="","",IF(AND(OF38="",OE38=""),IF(OR(AND(OA$7&gt;OC$7,OA38&gt;OC38),AND(OA$7&lt;OC$7,OA38&lt;OC38),AND(OA$7=OC$7,OA38=OC38)),$C$3,""),""))</f>
        <v/>
      </c>
      <c r="OH38" s="110" t="str">
        <f>IF(OH$7="","",IF(OE38="",IF(OF38="",IF(OG38="",0,(IF(OA$7-OC$7=0,OG38+$C$4,OG38))),OF38),IF(OR(AND(ISBLANK(OD$7),ISBLANK(OD38)),AND(ISTEXT(OD$7),ISTEXT(OD38))),OE38+$C$4,OE38)))</f>
        <v/>
      </c>
      <c r="OI38" s="108"/>
      <c r="OJ38" s="132" t="s">
        <v>59</v>
      </c>
      <c r="OK38" s="109"/>
      <c r="OL38" s="109"/>
      <c r="OM38" s="134" t="str">
        <f>IF(OP$7="","",IF(AND(OI38=OI$7,OK38=OK$7),$C$1,""))</f>
        <v/>
      </c>
      <c r="ON38" s="134" t="str">
        <f>IF(OM38="",IF(OR(OI38="",OK38=""),"",IF(OI38-OK38=OI$7-OK$7,$C$2,"")),"")</f>
        <v/>
      </c>
      <c r="OO38" s="134" t="str">
        <f>IF(OP$7="","",IF(AND(ON38="",OM38=""),IF(OR(AND(OI$7&gt;OK$7,OI38&gt;OK38),AND(OI$7&lt;OK$7,OI38&lt;OK38),AND(OI$7=OK$7,OI38=OK38)),$C$3,""),""))</f>
        <v/>
      </c>
      <c r="OP38" s="110" t="str">
        <f>IF(OP$7="","",IF(OM38="",IF(ON38="",IF(OO38="",0,(IF(OI$7-OK$7=0,OO38+$C$4,OO38))),ON38),IF(OR(AND(ISBLANK(OL$7),ISBLANK(OL38)),AND(ISTEXT(OL$7),ISTEXT(OL38))),OM38+$C$4,OM38)))</f>
        <v/>
      </c>
      <c r="OQ38" s="108"/>
      <c r="OR38" s="132" t="s">
        <v>59</v>
      </c>
      <c r="OS38" s="109"/>
      <c r="OT38" s="109"/>
      <c r="OU38" s="134" t="str">
        <f>IF(OX$7="","",IF(AND(OQ38=OQ$7,OS38=OS$7),$C$1,""))</f>
        <v/>
      </c>
      <c r="OV38" s="134" t="str">
        <f>IF(OU38="",IF(OR(OQ38="",OS38=""),"",IF(OQ38-OS38=OQ$7-OS$7,$C$2,"")),"")</f>
        <v/>
      </c>
      <c r="OW38" s="134" t="str">
        <f>IF(OX$7="","",IF(AND(OV38="",OU38=""),IF(OR(AND(OQ$7&gt;OS$7,OQ38&gt;OS38),AND(OQ$7&lt;OS$7,OQ38&lt;OS38),AND(OQ$7=OS$7,OQ38=OS38)),$C$3,""),""))</f>
        <v/>
      </c>
      <c r="OX38" s="110" t="str">
        <f>IF(OX$7="","",IF(OU38="",IF(OV38="",IF(OW38="",0,(IF(OQ$7-OS$7=0,OW38+$C$4,OW38))),OV38),IF(OR(AND(ISBLANK(OT$7),ISBLANK(OT38)),AND(ISTEXT(OT$7),ISTEXT(OT38))),OU38+$C$4,OU38)))</f>
        <v/>
      </c>
      <c r="OY38" s="136">
        <f>SUM(PG38,PO38,PW38,QE38)</f>
        <v>0</v>
      </c>
      <c r="OZ38" s="135"/>
      <c r="PA38" s="132" t="s">
        <v>59</v>
      </c>
      <c r="PB38" s="109"/>
      <c r="PC38" s="109"/>
      <c r="PD38" s="134" t="str">
        <f>IF(PG$7="","",IF(AND(OZ38=OZ$7,PB38=PB$7),$C$1,""))</f>
        <v/>
      </c>
      <c r="PE38" s="134" t="str">
        <f>IF(PD38="",(IF(OZ38-PB38=0,"",(IF(OZ38-PB38=OZ$7-PB$7,$C$2,"")))),"")</f>
        <v/>
      </c>
      <c r="PF38" s="134" t="str">
        <f>IF(PG$7="","",IF(AND(PE38="",PD38=""),IF(OR(AND(OZ$7&gt;PB$7,OZ38&gt;PB38),AND(OZ$7&lt;PB$7,OZ38&lt;PB38),AND(OZ$7=PB$7,OZ38=PB38)),$C$3,""),""))</f>
        <v/>
      </c>
      <c r="PG38" s="110" t="str">
        <f>IF(PG$7="","",IF(PD38="",IF(PE38="",IF(PF38="",0,(IF(OZ$7-PB$7=0,PF38+$C$4,PF38))),PE38),IF(OR(AND(ISBLANK(PC$7),ISBLANK(PC38)),AND(ISTEXT(PC$7),ISTEXT(PC38))),PD38+$C$4,PD38)))</f>
        <v/>
      </c>
      <c r="PH38" s="108"/>
      <c r="PI38" s="132" t="s">
        <v>59</v>
      </c>
      <c r="PJ38" s="109"/>
      <c r="PK38" s="109"/>
      <c r="PL38" s="134" t="str">
        <f>IF(PO$7="","",IF(AND(PH38=PH$7,PJ38=PJ$7),$C$1,""))</f>
        <v/>
      </c>
      <c r="PM38" s="134" t="str">
        <f>IF(PL38="",(IF(PH38-PJ38=0,"",(IF(PH38-PJ38=PH$7-PJ$7,$C$2,"")))),"")</f>
        <v/>
      </c>
      <c r="PN38" s="134" t="str">
        <f>IF(PO$7="","",IF(AND(PM38="",PL38=""),IF(OR(AND(PH$7&gt;PJ$7,PH38&gt;PJ38),AND(PH$7&lt;PJ$7,PH38&lt;PJ38),AND(PH$7=PJ$7,PH38=PJ38)),$C$3,""),""))</f>
        <v/>
      </c>
      <c r="PO38" s="110" t="str">
        <f>IF(PO$7="","",IF(PL38="",IF(PM38="",IF(PN38="",0,(IF(PH$7-PJ$7=0,PN38+$C$4,PN38))),PM38),IF(OR(AND(ISBLANK(PK$7),ISBLANK(PK38)),AND(ISTEXT(PK$7),ISTEXT(PK38))),PL38+$C$4,PL38)))</f>
        <v/>
      </c>
      <c r="PP38" s="108"/>
      <c r="PQ38" s="132" t="s">
        <v>59</v>
      </c>
      <c r="PR38" s="109"/>
      <c r="PS38" s="109"/>
      <c r="PT38" s="134" t="str">
        <f>IF(PW$7="","",IF(AND(PP38=PP$7,PR38=PR$7),$C$1,""))</f>
        <v/>
      </c>
      <c r="PU38" s="134" t="str">
        <f>IF(PT38="",(IF(PP38-PR38=0,"",(IF(PP38-PR38=PP$7-PR$7,$C$2,"")))),"")</f>
        <v/>
      </c>
      <c r="PV38" s="134" t="str">
        <f>IF(PW$7="","",IF(AND(PU38="",PT38=""),IF(OR(AND(PP$7&gt;PR$7,PP38&gt;PR38),AND(PP$7&lt;PR$7,PP38&lt;PR38),AND(PP$7=PR$7,PP38=PR38)),$C$3,""),""))</f>
        <v/>
      </c>
      <c r="PW38" s="110" t="str">
        <f>IF(PW$7="","",IF(PT38="",IF(PU38="",IF(PV38="",0,(IF(PP$7-PR$7=0,PV38+$C$4,PV38))),PU38),IF(OR(AND(ISBLANK(PS$7),ISBLANK(PS38)),AND(ISTEXT(PS$7),ISTEXT(PS38))),PT38+$C$4,PT38)))</f>
        <v/>
      </c>
      <c r="PX38" s="108"/>
      <c r="PY38" s="132" t="s">
        <v>59</v>
      </c>
      <c r="PZ38" s="109"/>
      <c r="QA38" s="109"/>
      <c r="QB38" s="134" t="str">
        <f>IF(QE$7="","",IF(AND(PX38=PX$7,PZ38=PZ$7),$C$1,""))</f>
        <v/>
      </c>
      <c r="QC38" s="134" t="str">
        <f>IF(QB38="",(IF(PX38-PZ38=0,"",(IF(PX38-PZ38=PX$7-PZ$7,$C$2,"")))),"")</f>
        <v/>
      </c>
      <c r="QD38" s="134" t="str">
        <f>IF(QE$7="","",IF(AND(QC38="",QB38=""),IF(OR(AND(PX$7&gt;PZ$7,PX38&gt;PZ38),AND(PX$7&lt;PZ$7,PX38&lt;PZ38),AND(PX$7=PZ$7,PX38=PZ38)),$C$3,""),""))</f>
        <v/>
      </c>
      <c r="QE38" s="110" t="str">
        <f>IF(QE$7="","",IF(QB38="",IF(QC38="",IF(QD38="",0,(IF(PX$7-PZ$7=0,QD38+$C$4,QD38))),QC38),IF(OR(AND(ISBLANK(QA$7),ISBLANK(QA38)),AND(ISTEXT(QA$7),ISTEXT(QA38))),QB38+$C$4,QB38)))</f>
        <v/>
      </c>
      <c r="QF38" s="137">
        <f>SUM(QN38,QV38)</f>
        <v>0</v>
      </c>
      <c r="QG38" s="135"/>
      <c r="QH38" s="132" t="s">
        <v>59</v>
      </c>
      <c r="QI38" s="109"/>
      <c r="QJ38" s="109"/>
      <c r="QK38" s="134" t="str">
        <f>IF(QN$7="","",IF(AND(QG38=QG$7,QI38=QI$7),$C$1,""))</f>
        <v/>
      </c>
      <c r="QL38" s="134" t="str">
        <f>IF(QK38="",(IF(QG38-QI38=0,"",(IF(QG38-QI38=QG$7-QI$7,$C$2,"")))),"")</f>
        <v/>
      </c>
      <c r="QM38" s="134" t="str">
        <f>IF(QN$7="","",IF(AND(QL38="",QK38=""),IF(OR(AND(QG$7&gt;QI$7,QG38&gt;QI38),AND(QG$7&lt;QI$7,QG38&lt;QI38),AND(QG$7=QI$7,QG38=QI38)),$C$3,""),""))</f>
        <v/>
      </c>
      <c r="QN38" s="110" t="str">
        <f>IF(QN$7="","",IF(QK38="",IF(QL38="",IF(QM38="",0,(IF(QG$7-QI$7=0,QM38+$C$4,QM38))),QL38),IF(OR(AND(ISBLANK(QJ$7),ISBLANK(QJ38)),AND(ISTEXT(QJ$7),ISTEXT(QJ38))),QK38+$C$4,QK38)))</f>
        <v/>
      </c>
      <c r="QO38" s="108"/>
      <c r="QP38" s="132" t="s">
        <v>59</v>
      </c>
      <c r="QQ38" s="109"/>
      <c r="QR38" s="109"/>
      <c r="QS38" s="134" t="str">
        <f>IF(QV$7="","",IF(AND(QO38=QO$7,QQ38=QQ$7),$C$1,""))</f>
        <v/>
      </c>
      <c r="QT38" s="134" t="str">
        <f>IF(QS38="",(IF(QO38-QQ38=0,"",(IF(QO38-QQ38=QO$7-QQ$7,$C$2,"")))),"")</f>
        <v/>
      </c>
      <c r="QU38" s="134" t="str">
        <f>IF(QV$7="","",IF(AND(QT38="",QS38=""),IF(OR(AND(QO$7&gt;QQ$7,QO38&gt;QQ38),AND(QO$7&lt;QQ$7,QO38&lt;QQ38),AND(QO$7=QQ$7,QO38=QQ38)),$C$3,""),""))</f>
        <v/>
      </c>
      <c r="QV38" s="110" t="str">
        <f>IF(QV$7="","",IF(QS38="",IF(QT38="",IF(QU38="",0,(IF(QO$7-QQ$7=0,QU38+$C$4,QU38))),QT38),IF(OR(AND(ISBLANK(QR$7),ISBLANK(QR38)),AND(ISTEXT(QR$7),ISTEXT(QR38))),QS38+$C$4,QS38)))</f>
        <v/>
      </c>
      <c r="QW38" s="138">
        <f>SUM(RE38,RM38,RO38)</f>
        <v>0</v>
      </c>
      <c r="QX38" s="135"/>
      <c r="QY38" s="132" t="s">
        <v>59</v>
      </c>
      <c r="QZ38" s="109"/>
      <c r="RA38" s="109"/>
      <c r="RB38" s="134" t="str">
        <f>IF(RE$7="","",IF(AND(QX38=QX$7,QZ38=QZ$7),$C$1,""))</f>
        <v/>
      </c>
      <c r="RC38" s="134" t="str">
        <f>IF(RB38="",(IF(QX38-QZ38=0,"",(IF(QX38-QZ38=QX$7-QZ$7,$C$2,"")))),"")</f>
        <v/>
      </c>
      <c r="RD38" s="134" t="str">
        <f>IF(RE$7="","",IF(AND(RC38="",RB38=""),IF(OR(AND(QX$7&gt;QZ$7,QX38&gt;QZ38),AND(QX$7&lt;QZ$7,QX38&lt;QZ38),AND(QX$7=QZ$7,QX38=QZ38)),$C$3,""),""))</f>
        <v/>
      </c>
      <c r="RE38" s="110" t="str">
        <f>IF(RE$7="","",IF(RB38="",IF(RC38="",IF(RD38="",0,(IF(QX$7-QZ$7=0,RD38+$C$4,RD38))),RC38),IF(OR(AND(ISBLANK(RA$7),ISBLANK(RA38)),AND(ISTEXT(RA$7),ISTEXT(RA38))),RB38+$C$4,RB38)))</f>
        <v/>
      </c>
      <c r="RF38" s="108"/>
      <c r="RG38" s="132" t="s">
        <v>59</v>
      </c>
      <c r="RH38" s="109"/>
      <c r="RI38" s="109"/>
      <c r="RJ38" s="134" t="str">
        <f>IF(RM$7="","",IF(AND(RF38=RF$7,RH38=RH$7),$C$1,""))</f>
        <v/>
      </c>
      <c r="RK38" s="134" t="str">
        <f>IF(RJ38="",(IF(RF38-RH38=0,"",(IF(RF38-RH38=RF$7-RH$7,$C$2,"")))),"")</f>
        <v/>
      </c>
      <c r="RL38" s="134" t="str">
        <f>IF(RM$7="","",IF(AND(RK38="",RJ38=""),IF(OR(AND(RF$7&gt;RH$7,RF38&gt;RH38),AND(RF$7&lt;RH$7,RF38&lt;RH38),AND(RF$7=RH$7,RF38=RH38)),$C$3,""),""))</f>
        <v/>
      </c>
      <c r="RM38" s="110" t="str">
        <f>IF(RM$7="","",IF(RJ38="",IF(RK38="",IF(RL38="",0,(IF(RF$7-RH$7=0,RL38+$C$4,RL38))),RK38),IF(OR(AND(ISBLANK(RI$7),ISBLANK(RI38)),AND(ISTEXT(RI$7),ISTEXT(RI38))),RJ38+$C$4,RJ38)))</f>
        <v/>
      </c>
      <c r="RN38" s="139" t="s">
        <v>95</v>
      </c>
      <c r="RO38" s="140" t="str">
        <f>IF(ISBLANK(RN$7),"",IF(RN$7=RN38,$C$5,0))</f>
        <v/>
      </c>
      <c r="RP38" s="141">
        <f>SUM($E38,$AV38,$CM38,$ED38,$FU38,$HL38,$JC38,$KT38)</f>
        <v>23</v>
      </c>
      <c r="RQ38" s="142">
        <f>SUM($ML38,$OY38,$QF38,$QW38)</f>
        <v>0</v>
      </c>
      <c r="RR38" s="130">
        <f>SUM($MK38,$RQ38)</f>
        <v>23</v>
      </c>
    </row>
    <row r="39" spans="1:486" ht="15.75" thickBot="1">
      <c r="A39" s="125">
        <f t="shared" si="19"/>
        <v>29</v>
      </c>
      <c r="B39" s="156" t="s">
        <v>146</v>
      </c>
      <c r="C39" s="130">
        <f>SUM($MK39,$RQ39)</f>
        <v>23</v>
      </c>
      <c r="D39" s="130">
        <f>0+IF((OR(L39="",L39=0)),0,1)+IF((OR(S39="",S39=0)),0,1)+IF((OR(Z39="",Z39=0)),0,1)+IF((OR(AG39="",AG39=0)),0,1)+IF((OR(AN39="",AN39=0)),0,1)+IF((OR(AU39="",AU39=0)),0,1)+IF((OR(BC39="",BC39=0)),0,1)+IF((OR(BJ39="",BJ39=0)),0,1)+IF((OR(BQ39="",BQ39=0)),0,1)+IF((OR(BX39="",BX39=0)),0,1)+IF((OR(CE39="",CE39=0)),0,1)+IF((OR(CL39="",CL39=0)),0,1)+IF((OR(CT39="",CT39=0)),0,1)+IF((OR(DA39="",DA39=0)),0,1)+IF((OR(DH39="",DH39=0)),0,1)+IF((OR(DO39="",DO39=0)),0,1)+IF((OR(DV39="",DV39=0)),0,1)+IF((OR(EC39="",EC39=0)),0,1)+IF((OR(EK39="",EK39=0)),0,1)+IF((OR(ER39="",ER39=0)),0,1)+IF((OR(EY39="",EY39=0)),0,1)+IF((OR(FF39="",FF39=0)),0,1)+IF((OR(FM39="",FM39=0)),0,1)+IF((OR(FT39="",FT39=0)),0,1)+IF((OR(GB39="",GB39=0)),0,1)+IF((OR(GI39="",GI39=0)),0,1)+IF((OR(GP39="",GP39=0)),0,1)+IF((OR(GW39="",GW39=0)),0,1)+IF((OR(HD39="",HD39=0)),0,1)+IF((OR(HK39="",HK39=0)),0,1)+IF((OR(HS39="",HS39=0)),0,1)+IF((OR(HZ39="",HZ39=0)),0,1)+IF((OR(IG39="",IG39=0)),0,1)+IF((OR(IN39="",IN39=0)),0,1)+IF((OR(IU39="",IU39=0)),0,1)+IF((OR(JB39="",JB39=0)),0,1)+IF((OR(JJ39="",JJ39=0)),0,1)+IF((OR(JQ39="",JQ39=0)),0,1)+IF((OR(JX39="",JX39=0)),0,1)+IF((OR(KE39="",KE39=0)),0,1)+IF((OR(KL39="",KL39=0)),0,1)+IF((OR(KS39="",KS39=0)),0,1)+IF((OR(LA39="",LA39=0)),0,1)+IF((OR(LH39="",LH39=0)),0,1)+IF((OR(LO39="",LO39=0)),0,1)+IF((OR(LV39="",LV39=0)),0,1)+IF((OR(MC39="",MC39=0)),0,1)+IF((OR(MJ39="",MJ39=0)),0,1)+IF((OR(MT39="",MT39=0)),0,1)+IF((OR(NB39="",NB39=0)),0,1)+IF((OR(NJ39="",NJ39=0)),0,1)+IF((OR(NR39="",NR39=0)),0,1)+IF((OR(NZ39="",NZ39=0)),0,1)+IF((OR(OH39="",OH39=0)),0,1)+IF((OR(OP39="",OP39=0)),0,1)+IF((OR(OX39="",OX39=0)),0,1)+IF((OR(PG39="",PG39=0)),0,1)+IF((OR(PO39="",PO39=0)),0,1)+IF((OR(PW39="",PW39=0)),0,1)+IF((OR(QE39="",QE39=0)),0,1)+IF((OR(QN39="",QN39=0)),0,1)+IF((OR(QV39="",QV39=0)),0,1)+IF((OR(RE39="",RE39=0)),0,1)+IF((OR(RM39="",RM39=0)),0,1)</f>
        <v>9</v>
      </c>
      <c r="E39" s="131">
        <f>SUM(L39,S39,Z39,AG39,AN39,AU39)</f>
        <v>7</v>
      </c>
      <c r="F39" s="108">
        <v>2</v>
      </c>
      <c r="G39" s="132" t="s">
        <v>59</v>
      </c>
      <c r="H39" s="109">
        <v>0</v>
      </c>
      <c r="I39" s="133" t="str">
        <f>IF(L$7="","",IF(AND(F39=F$7,H39=H$7),$C$1,""))</f>
        <v/>
      </c>
      <c r="J39" s="134">
        <f>IF(I39="",(IF(F39-H39=0,"",(IF(F39-H39=F$7-H$7,$C$2,"")))),"")</f>
        <v>3</v>
      </c>
      <c r="K39" s="134" t="str">
        <f>IF(L$7="","",IF(AND(J39="",I39=""),IF(OR(AND(F$7&gt;H$7,F39&gt;H39),AND(F$7&lt;H$7,F39&lt;H39),AND(F$7=H$7,F39=H39)),$C$3,""),""))</f>
        <v/>
      </c>
      <c r="L39" s="110">
        <f>IF(L$7="","",IF(I39="",IF(J39="",IF(K39="",0,K39),J39),I39))</f>
        <v>3</v>
      </c>
      <c r="M39" s="108">
        <v>1</v>
      </c>
      <c r="N39" s="132" t="s">
        <v>59</v>
      </c>
      <c r="O39" s="109">
        <v>0</v>
      </c>
      <c r="P39" s="134">
        <f>IF(S$7="","",IF(AND(M39=M$7,O39=O$7),$C$1,""))</f>
        <v>4</v>
      </c>
      <c r="Q39" s="134" t="str">
        <f>IF(P39="",(IF(M39-O39=0,"",(IF(M39-O39=M$7-O$7,$C$2,"")))),"")</f>
        <v/>
      </c>
      <c r="R39" s="134" t="str">
        <f>IF(S$7="","",IF(AND(Q39="",P39=""),IF(OR(AND(M$7&gt;O$7,M39&gt;O39),AND(M$7&lt;O$7,M39&lt;O39),AND(M$7=O$7,M39=O39)),$C$3,""),""))</f>
        <v/>
      </c>
      <c r="S39" s="110">
        <f>IF(S$7="","",IF(P39="",IF(Q39="",IF(R39="",0,R39),Q39),P39))</f>
        <v>4</v>
      </c>
      <c r="T39" s="108">
        <v>3</v>
      </c>
      <c r="U39" s="132" t="s">
        <v>59</v>
      </c>
      <c r="V39" s="109">
        <v>1</v>
      </c>
      <c r="W39" s="134" t="str">
        <f>IF(Z$7="","",IF(AND(T39=T$7,V39=V$7),$C$1,""))</f>
        <v/>
      </c>
      <c r="X39" s="134" t="str">
        <f>IF(W39="",(IF(T39-V39=0,"",(IF(T39-V39=T$7-V$7,$C$2,"")))),"")</f>
        <v/>
      </c>
      <c r="Y39" s="134" t="str">
        <f>IF(Z$7="","",IF(AND(X39="",W39=""),IF(OR(AND(T$7&gt;V$7,T39&gt;V39),AND(T$7&lt;V$7,T39&lt;V39),AND(T$7=V$7,T39=V39)),$C$3,""),""))</f>
        <v/>
      </c>
      <c r="Z39" s="110">
        <f>IF(Z$7="","",IF(W39="",IF(X39="",IF(Y39="",0,Y39),X39),W39))</f>
        <v>0</v>
      </c>
      <c r="AA39" s="108">
        <v>0</v>
      </c>
      <c r="AB39" s="132" t="s">
        <v>59</v>
      </c>
      <c r="AC39" s="109">
        <v>1</v>
      </c>
      <c r="AD39" s="134" t="str">
        <f>IF(AG$7="","",IF(AND(AA39=AA$7,AC39=AC$7),$C$1,""))</f>
        <v/>
      </c>
      <c r="AE39" s="134" t="str">
        <f>IF(AD39="",(IF(AA39-AC39=0,"",(IF(AA39-AC39=AA$7-AC$7,$C$2,"")))),"")</f>
        <v/>
      </c>
      <c r="AF39" s="134" t="str">
        <f>IF(AG$7="","",IF(AND(AE39="",AD39=""),IF(OR(AND(AA$7&gt;AC$7,AA39&gt;AC39),AND(AA$7&lt;AC$7,AA39&lt;AC39),AND(AA$7=AC$7,AA39=AC39)),$C$3,""),""))</f>
        <v/>
      </c>
      <c r="AG39" s="110" t="str">
        <f>IF(AG$7="","",IF(AD39="",IF(AE39="",IF(AF39="",0,AF39),AE39),AD39))</f>
        <v/>
      </c>
      <c r="AH39" s="108">
        <v>2</v>
      </c>
      <c r="AI39" s="132" t="s">
        <v>59</v>
      </c>
      <c r="AJ39" s="109">
        <v>1</v>
      </c>
      <c r="AK39" s="134" t="str">
        <f>IF(AN$7="","",IF(AND(AH39=AH$7,AJ39=AJ$7),$C$1,""))</f>
        <v/>
      </c>
      <c r="AL39" s="134" t="str">
        <f>IF(AK39="",(IF(AH39-AJ39=0,"",(IF(AH39-AJ39=AH$7-AJ$7,$C$2,"")))),"")</f>
        <v/>
      </c>
      <c r="AM39" s="134" t="str">
        <f>IF(AN$7="","",IF(AND(AL39="",AK39=""),IF(OR(AND(AH$7&gt;AJ$7,AH39&gt;AJ39),AND(AH$7&lt;AJ$7,AH39&lt;AJ39),AND(AH$7=AJ$7,AH39=AJ39)),$C$3,""),""))</f>
        <v/>
      </c>
      <c r="AN39" s="110" t="str">
        <f>IF(AN$7="","",IF(AK39="",IF(AL39="",IF(AM39="",0,AM39),AL39),AK39))</f>
        <v/>
      </c>
      <c r="AO39" s="108">
        <v>0</v>
      </c>
      <c r="AP39" s="132" t="s">
        <v>59</v>
      </c>
      <c r="AQ39" s="109">
        <v>3</v>
      </c>
      <c r="AR39" s="134" t="str">
        <f>IF(AU$7="","",IF(AND(AO39=AO$7,AQ39=AQ$7),$C$1,""))</f>
        <v/>
      </c>
      <c r="AS39" s="134" t="str">
        <f>IF(AR39="",(IF(AO39-AQ39=0,"",(IF(AO39-AQ39=AO$7-AQ$7,$C$2,"")))),"")</f>
        <v/>
      </c>
      <c r="AT39" s="134" t="str">
        <f>IF(AU$7="","",IF(AND(AS39="",AR39=""),IF(OR(AND(AO$7&gt;AQ$7,AO39&gt;AQ39),AND(AO$7&lt;AQ$7,AO39&lt;AQ39),AND(AO$7=AQ$7,AO39=AQ39)),$C$3,""),""))</f>
        <v/>
      </c>
      <c r="AU39" s="110" t="str">
        <f>IF(AU$7="","",IF(AR39="",IF(AS39="",IF(AT39="",0,AT39),AS39),AR39))</f>
        <v/>
      </c>
      <c r="AV39" s="111">
        <f>SUM(BC39,BJ39,BQ39,BX39,CE39,CL39)</f>
        <v>3</v>
      </c>
      <c r="AW39" s="108">
        <v>1</v>
      </c>
      <c r="AX39" s="132" t="s">
        <v>59</v>
      </c>
      <c r="AY39" s="109">
        <v>0</v>
      </c>
      <c r="AZ39" s="134" t="str">
        <f>IF(BC$7="","",IF(AND(AW39=AW$7,AY39=AY$7),$C$1,""))</f>
        <v/>
      </c>
      <c r="BA39" s="134" t="str">
        <f>IF(AZ39="",(IF(AW39-AY39=0,"",(IF(AW39-AY39=AW$7-AY$7,$C$2,"")))),"")</f>
        <v/>
      </c>
      <c r="BB39" s="134" t="str">
        <f>IF(BC$7="","",IF(AND(BA39="",AZ39=""),IF(OR(AND(AW$7&gt;AY$7,AW39&gt;AY39),AND(AW$7&lt;AY$7,AW39&lt;AY39),AND(AW$7=AY$7,AW39=AY39)),$C$3,""),""))</f>
        <v/>
      </c>
      <c r="BC39" s="110">
        <f>IF(BC$7="","",IF(AZ39="",IF(BA39="",IF(BB39="",0,BB39),BA39),AZ39))</f>
        <v>0</v>
      </c>
      <c r="BD39" s="108">
        <v>2</v>
      </c>
      <c r="BE39" s="132" t="s">
        <v>59</v>
      </c>
      <c r="BF39" s="109">
        <v>0</v>
      </c>
      <c r="BG39" s="134" t="str">
        <f>IF(BJ$7="","",IF(AND(BD39=BD$7,BF39=BF$7),$C$1,""))</f>
        <v/>
      </c>
      <c r="BH39" s="134">
        <f>IF(BG39="",(IF(BD39-BF39=0,"",(IF(BD39-BF39=BD$7-BF$7,$C$2,"")))),"")</f>
        <v>3</v>
      </c>
      <c r="BI39" s="134" t="str">
        <f>IF(BJ$7="","",IF(AND(BH39="",BG39=""),IF(OR(AND(BD$7&gt;BF$7,BD39&gt;BF39),AND(BD$7&lt;BF$7,BD39&lt;BF39),AND(BD$7=BF$7,BD39=BF39)),$C$3,""),""))</f>
        <v/>
      </c>
      <c r="BJ39" s="110">
        <f>IF(BJ$7="","",IF(BG39="",IF(BH39="",IF(BI39="",0,BI39),BH39),BG39))</f>
        <v>3</v>
      </c>
      <c r="BK39" s="108">
        <v>0</v>
      </c>
      <c r="BL39" s="132" t="s">
        <v>59</v>
      </c>
      <c r="BM39" s="109">
        <v>2</v>
      </c>
      <c r="BN39" s="134" t="str">
        <f>IF(BQ$7="","",IF(AND(BK39=BK$7,BM39=BM$7),$C$1,""))</f>
        <v/>
      </c>
      <c r="BO39" s="134" t="str">
        <f>IF(BN39="",(IF(BK39-BM39=0,"",(IF(BK39-BM39=BK$7-BM$7,$C$2,"")))),"")</f>
        <v/>
      </c>
      <c r="BP39" s="134" t="str">
        <f>IF(BQ$7="","",IF(AND(BO39="",BN39=""),IF(OR(AND(BK$7&gt;BM$7,BK39&gt;BM39),AND(BK$7&lt;BM$7,BK39&lt;BM39),AND(BK$7=BM$7,BK39=BM39)),$C$3,""),""))</f>
        <v/>
      </c>
      <c r="BQ39" s="110" t="str">
        <f>IF(BQ$7="","",IF(BN39="",IF(BO39="",IF(BP39="",0,BP39),BO39),BN39))</f>
        <v/>
      </c>
      <c r="BR39" s="108">
        <v>0</v>
      </c>
      <c r="BS39" s="132" t="s">
        <v>59</v>
      </c>
      <c r="BT39" s="109">
        <v>0</v>
      </c>
      <c r="BU39" s="134" t="str">
        <f>IF(BX$7="","",IF(AND(BR39=BR$7,BT39=BT$7),$C$1,""))</f>
        <v/>
      </c>
      <c r="BV39" s="134" t="str">
        <f>IF(BU39="",(IF(BR39-BT39=0,"",(IF(BR39-BT39=BR$7-BT$7,$C$2,"")))),"")</f>
        <v/>
      </c>
      <c r="BW39" s="134" t="str">
        <f>IF(BX$7="","",IF(AND(BV39="",BU39=""),IF(OR(AND(BR$7&gt;BT$7,BR39&gt;BT39),AND(BR$7&lt;BT$7,BR39&lt;BT39),AND(BR$7=BT$7,BR39=BT39)),$C$3,""),""))</f>
        <v/>
      </c>
      <c r="BX39" s="110" t="str">
        <f>IF(BX$7="","",IF(BU39="",IF(BV39="",IF(BW39="",0,BW39),BV39),BU39))</f>
        <v/>
      </c>
      <c r="BY39" s="108">
        <v>0</v>
      </c>
      <c r="BZ39" s="132" t="s">
        <v>59</v>
      </c>
      <c r="CA39" s="109">
        <v>2</v>
      </c>
      <c r="CB39" s="134" t="str">
        <f>IF(CE$7="","",IF(AND(BY39=BY$7,CA39=CA$7),$C$1,""))</f>
        <v/>
      </c>
      <c r="CC39" s="134" t="str">
        <f>IF(CB39="",(IF(BY39-CA39=0,"",(IF(BY39-CA39=BY$7-CA$7,$C$2,"")))),"")</f>
        <v/>
      </c>
      <c r="CD39" s="134" t="str">
        <f>IF(CE$7="","",IF(AND(CC39="",CB39=""),IF(OR(AND(BY$7&gt;CA$7,BY39&gt;CA39),AND(BY$7&lt;CA$7,BY39&lt;CA39),AND(BY$7=CA$7,BY39=CA39)),$C$3,""),""))</f>
        <v/>
      </c>
      <c r="CE39" s="110" t="str">
        <f>IF(CE$7="","",IF(CB39="",IF(CC39="",IF(CD39="",0,CD39),CC39),CB39))</f>
        <v/>
      </c>
      <c r="CF39" s="108">
        <v>1</v>
      </c>
      <c r="CG39" s="132" t="s">
        <v>59</v>
      </c>
      <c r="CH39" s="109">
        <v>1</v>
      </c>
      <c r="CI39" s="134" t="str">
        <f>IF(CL$7="","",IF(AND(CF39=CF$7,CH39=CH$7),$C$1,""))</f>
        <v/>
      </c>
      <c r="CJ39" s="134" t="str">
        <f>IF(CI39="",(IF(CF39-CH39=0,"",(IF(CF39-CH39=CF$7-CH$7,$C$2,"")))),"")</f>
        <v/>
      </c>
      <c r="CK39" s="134" t="str">
        <f>IF(CL$7="","",IF(AND(CJ39="",CI39=""),IF(OR(AND(CF$7&gt;CH$7,CF39&gt;CH39),AND(CF$7&lt;CH$7,CF39&lt;CH39),AND(CF$7=CH$7,CF39=CH39)),$C$3,""),""))</f>
        <v/>
      </c>
      <c r="CL39" s="110" t="str">
        <f>IF(CL$7="","",IF(CI39="",IF(CJ39="",IF(CK39="",0,CK39),CJ39),CI39))</f>
        <v/>
      </c>
      <c r="CM39" s="112">
        <f>SUM(CT39,DA39,DH39,DO39,DV39,EC39)</f>
        <v>2</v>
      </c>
      <c r="CN39" s="108">
        <v>1</v>
      </c>
      <c r="CO39" s="132" t="s">
        <v>59</v>
      </c>
      <c r="CP39" s="109">
        <v>0</v>
      </c>
      <c r="CQ39" s="134" t="str">
        <f>IF(CT$7="","",IF(AND(CN39=CN$7,CP39=CP$7),$C$1,""))</f>
        <v/>
      </c>
      <c r="CR39" s="134" t="str">
        <f>IF(CQ39="",(IF(CN39-CP39=0,"",(IF(CN39-CP39=CN$7-CP$7,$C$2,"")))),"")</f>
        <v/>
      </c>
      <c r="CS39" s="134">
        <f>IF(CT$7="","",IF(AND(CR39="",CQ39=""),IF(OR(AND(CN$7&gt;CP$7,CN39&gt;CP39),AND(CN$7&lt;CP$7,CN39&lt;CP39),AND(CN$7=CP$7,CN39=CP39)),$C$3,""),""))</f>
        <v>2</v>
      </c>
      <c r="CT39" s="110">
        <f>IF(CT$7="","",IF(CQ39="",IF(CR39="",IF(CS39="",0,CS39),CR39),CQ39))</f>
        <v>2</v>
      </c>
      <c r="CU39" s="108">
        <v>1</v>
      </c>
      <c r="CV39" s="132" t="s">
        <v>59</v>
      </c>
      <c r="CW39" s="109">
        <v>2</v>
      </c>
      <c r="CX39" s="134" t="str">
        <f>IF(DA$7="","",IF(AND(CU39=CU$7,CW39=CW$7),$C$1,""))</f>
        <v/>
      </c>
      <c r="CY39" s="134" t="str">
        <f>IF(CX39="",(IF(CU39-CW39=0,"",(IF(CU39-CW39=CU$7-CW$7,$C$2,"")))),"")</f>
        <v/>
      </c>
      <c r="CZ39" s="134" t="str">
        <f>IF(DA$7="","",IF(AND(CY39="",CX39=""),IF(OR(AND(CU$7&gt;CW$7,CU39&gt;CW39),AND(CU$7&lt;CW$7,CU39&lt;CW39),AND(CU$7=CW$7,CU39=CW39)),$C$3,""),""))</f>
        <v/>
      </c>
      <c r="DA39" s="110">
        <f>IF(DA$7="","",IF(CX39="",IF(CY39="",IF(CZ39="",0,CZ39),CY39),CX39))</f>
        <v>0</v>
      </c>
      <c r="DB39" s="108">
        <v>2</v>
      </c>
      <c r="DC39" s="132" t="s">
        <v>59</v>
      </c>
      <c r="DD39" s="109">
        <v>1</v>
      </c>
      <c r="DE39" s="134" t="str">
        <f>IF(DH$7="","",IF(AND(DB39=DB$7,DD39=DD$7),$C$1,""))</f>
        <v/>
      </c>
      <c r="DF39" s="134" t="str">
        <f>IF(DE39="",(IF(DB39-DD39=0,"",(IF(DB39-DD39=DB$7-DD$7,$C$2,"")))),"")</f>
        <v/>
      </c>
      <c r="DG39" s="134" t="str">
        <f>IF(DH$7="","",IF(AND(DF39="",DE39=""),IF(OR(AND(DB$7&gt;DD$7,DB39&gt;DD39),AND(DB$7&lt;DD$7,DB39&lt;DD39),AND(DB$7=DD$7,DB39=DD39)),$C$3,""),""))</f>
        <v/>
      </c>
      <c r="DH39" s="110" t="str">
        <f>IF(DH$7="","",IF(DE39="",IF(DF39="",IF(DG39="",0,DG39),DF39),DE39))</f>
        <v/>
      </c>
      <c r="DI39" s="108">
        <v>1</v>
      </c>
      <c r="DJ39" s="132" t="s">
        <v>59</v>
      </c>
      <c r="DK39" s="109">
        <v>0</v>
      </c>
      <c r="DL39" s="134" t="str">
        <f>IF(DO$7="","",IF(AND(DI39=DI$7,DK39=DK$7),$C$1,""))</f>
        <v/>
      </c>
      <c r="DM39" s="134" t="str">
        <f>IF(DL39="",(IF(DI39-DK39=0,"",(IF(DI39-DK39=DI$7-DK$7,$C$2,"")))),"")</f>
        <v/>
      </c>
      <c r="DN39" s="134" t="str">
        <f>IF(DO$7="","",IF(AND(DM39="",DL39=""),IF(OR(AND(DI$7&gt;DK$7,DI39&gt;DK39),AND(DI$7&lt;DK$7,DI39&lt;DK39),AND(DI$7=DK$7,DI39=DK39)),$C$3,""),""))</f>
        <v/>
      </c>
      <c r="DO39" s="110" t="str">
        <f>IF(DO$7="","",IF(DL39="",IF(DM39="",IF(DN39="",0,DN39),DM39),DL39))</f>
        <v/>
      </c>
      <c r="DP39" s="108">
        <v>0</v>
      </c>
      <c r="DQ39" s="132" t="s">
        <v>59</v>
      </c>
      <c r="DR39" s="109">
        <v>1</v>
      </c>
      <c r="DS39" s="134" t="str">
        <f>IF(DV$7="","",IF(AND(DP39=DP$7,DR39=DR$7),$C$1,""))</f>
        <v/>
      </c>
      <c r="DT39" s="134" t="str">
        <f>IF(DS39="",(IF(DP39-DR39=0,"",(IF(DP39-DR39=DP$7-DR$7,$C$2,"")))),"")</f>
        <v/>
      </c>
      <c r="DU39" s="134" t="str">
        <f>IF(DV$7="","",IF(AND(DT39="",DS39=""),IF(OR(AND(DP$7&gt;DR$7,DP39&gt;DR39),AND(DP$7&lt;DR$7,DP39&lt;DR39),AND(DP$7=DR$7,DP39=DR39)),$C$3,""),""))</f>
        <v/>
      </c>
      <c r="DV39" s="110" t="str">
        <f>IF(DV$7="","",IF(DS39="",IF(DT39="",IF(DU39="",0,DU39),DT39),DS39))</f>
        <v/>
      </c>
      <c r="DW39" s="108">
        <v>1</v>
      </c>
      <c r="DX39" s="132" t="s">
        <v>59</v>
      </c>
      <c r="DY39" s="109">
        <v>1</v>
      </c>
      <c r="DZ39" s="134" t="str">
        <f>IF(EC$7="","",IF(AND(DW39=DW$7,DY39=DY$7),$C$1,""))</f>
        <v/>
      </c>
      <c r="EA39" s="134" t="str">
        <f>IF(DZ39="",(IF(DW39-DY39=0,"",(IF(DW39-DY39=DW$7-DY$7,$C$2,"")))),"")</f>
        <v/>
      </c>
      <c r="EB39" s="134" t="str">
        <f>IF(EC$7="","",IF(AND(EA39="",DZ39=""),IF(OR(AND(DW$7&gt;DY$7,DW39&gt;DY39),AND(DW$7&lt;DY$7,DW39&lt;DY39),AND(DW$7=DY$7,DW39=DY39)),$C$3,""),""))</f>
        <v/>
      </c>
      <c r="EC39" s="110" t="str">
        <f>IF(EC$7="","",IF(DZ39="",IF(EA39="",IF(EB39="",0,EB39),EA39),DZ39))</f>
        <v/>
      </c>
      <c r="ED39" s="113">
        <f>SUM(EK39,ER39,EY39,FF39,FM39,FT39)</f>
        <v>0</v>
      </c>
      <c r="EE39" s="108">
        <v>2</v>
      </c>
      <c r="EF39" s="132" t="s">
        <v>59</v>
      </c>
      <c r="EG39" s="109">
        <v>0</v>
      </c>
      <c r="EH39" s="134" t="str">
        <f>IF(EK$7="","",IF(AND(EE39=EE$7,EG39=EG$7),$C$1,""))</f>
        <v/>
      </c>
      <c r="EI39" s="134" t="str">
        <f>IF(EH39="",(IF(EE39-EG39=0,"",(IF(EE39-EG39=EE$7-EG$7,$C$2,"")))),"")</f>
        <v/>
      </c>
      <c r="EJ39" s="134" t="str">
        <f>IF(EK$7="","",IF(AND(EI39="",EH39=""),IF(OR(AND(EE$7&gt;EG$7,EE39&gt;EG39),AND(EE$7&lt;EG$7,EE39&lt;EG39),AND(EE$7=EG$7,EE39=EG39)),$C$3,""),""))</f>
        <v/>
      </c>
      <c r="EK39" s="110">
        <f>IF(EK$7="","",IF(EH39="",IF(EI39="",IF(EJ39="",0,EJ39),EI39),EH39))</f>
        <v>0</v>
      </c>
      <c r="EL39" s="108">
        <v>0</v>
      </c>
      <c r="EM39" s="132" t="s">
        <v>59</v>
      </c>
      <c r="EN39" s="109">
        <v>0</v>
      </c>
      <c r="EO39" s="134" t="str">
        <f>IF(ER$7="","",IF(AND(EL39=EL$7,EN39=EN$7),$C$1,""))</f>
        <v/>
      </c>
      <c r="EP39" s="134" t="str">
        <f>IF(EO39="",(IF(EL39-EN39=0,"",(IF(EL39-EN39=EL$7-EN$7,$C$2,"")))),"")</f>
        <v/>
      </c>
      <c r="EQ39" s="134" t="str">
        <f>IF(ER$7="","",IF(AND(EP39="",EO39=""),IF(OR(AND(EL$7&gt;EN$7,EL39&gt;EN39),AND(EL$7&lt;EN$7,EL39&lt;EN39),AND(EL$7=EN$7,EL39=EN39)),$C$3,""),""))</f>
        <v/>
      </c>
      <c r="ER39" s="110">
        <f>IF(ER$7="","",IF(EO39="",IF(EP39="",IF(EQ39="",0,EQ39),EP39),EO39))</f>
        <v>0</v>
      </c>
      <c r="ES39" s="108">
        <v>1</v>
      </c>
      <c r="ET39" s="132" t="s">
        <v>59</v>
      </c>
      <c r="EU39" s="109">
        <v>2</v>
      </c>
      <c r="EV39" s="134" t="str">
        <f>IF(EY$7="","",IF(AND(ES39=ES$7,EU39=EU$7),$C$1,""))</f>
        <v/>
      </c>
      <c r="EW39" s="134" t="str">
        <f>IF(EV39="",(IF(ES39-EU39=0,"",(IF(ES39-EU39=ES$7-EU$7,$C$2,"")))),"")</f>
        <v/>
      </c>
      <c r="EX39" s="134" t="str">
        <f>IF(EY$7="","",IF(AND(EW39="",EV39=""),IF(OR(AND(ES$7&gt;EU$7,ES39&gt;EU39),AND(ES$7&lt;EU$7,ES39&lt;EU39),AND(ES$7=EU$7,ES39=EU39)),$C$3,""),""))</f>
        <v/>
      </c>
      <c r="EY39" s="110" t="str">
        <f>IF(EY$7="","",IF(EV39="",IF(EW39="",IF(EX39="",0,EX39),EW39),EV39))</f>
        <v/>
      </c>
      <c r="EZ39" s="108">
        <v>2</v>
      </c>
      <c r="FA39" s="132" t="s">
        <v>59</v>
      </c>
      <c r="FB39" s="109">
        <v>0</v>
      </c>
      <c r="FC39" s="134" t="str">
        <f>IF(FF$7="","",IF(AND(EZ39=EZ$7,FB39=FB$7),$C$1,""))</f>
        <v/>
      </c>
      <c r="FD39" s="134" t="str">
        <f>IF(FC39="",(IF(EZ39-FB39=0,"",(IF(EZ39-FB39=EZ$7-FB$7,$C$2,"")))),"")</f>
        <v/>
      </c>
      <c r="FE39" s="134" t="str">
        <f>IF(FF$7="","",IF(AND(FD39="",FC39=""),IF(OR(AND(EZ$7&gt;FB$7,EZ39&gt;FB39),AND(EZ$7&lt;FB$7,EZ39&lt;FB39),AND(EZ$7=FB$7,EZ39=FB39)),$C$3,""),""))</f>
        <v/>
      </c>
      <c r="FF39" s="110" t="str">
        <f>IF(FF$7="","",IF(FC39="",IF(FD39="",IF(FE39="",0,FE39),FD39),FC39))</f>
        <v/>
      </c>
      <c r="FG39" s="108">
        <v>1</v>
      </c>
      <c r="FH39" s="132" t="s">
        <v>59</v>
      </c>
      <c r="FI39" s="109">
        <v>0</v>
      </c>
      <c r="FJ39" s="134" t="str">
        <f>IF(FM$7="","",IF(AND(FG39=FG$7,FI39=FI$7),$C$1,""))</f>
        <v/>
      </c>
      <c r="FK39" s="134" t="str">
        <f>IF(FJ39="",(IF(FG39-FI39=0,"",(IF(FG39-FI39=FG$7-FI$7,$C$2,"")))),"")</f>
        <v/>
      </c>
      <c r="FL39" s="134" t="str">
        <f>IF(FM$7="","",IF(AND(FK39="",FJ39=""),IF(OR(AND(FG$7&gt;FI$7,FG39&gt;FI39),AND(FG$7&lt;FI$7,FG39&lt;FI39),AND(FG$7=FI$7,FG39=FI39)),$C$3,""),""))</f>
        <v/>
      </c>
      <c r="FM39" s="110" t="str">
        <f>IF(FM$7="","",IF(FJ39="",IF(FK39="",IF(FL39="",0,FL39),FK39),FJ39))</f>
        <v/>
      </c>
      <c r="FN39" s="108">
        <v>1</v>
      </c>
      <c r="FO39" s="132" t="s">
        <v>59</v>
      </c>
      <c r="FP39" s="109">
        <v>2</v>
      </c>
      <c r="FQ39" s="134" t="str">
        <f>IF(FT$7="","",IF(AND(FN39=FN$7,FP39=FP$7),$C$1,""))</f>
        <v/>
      </c>
      <c r="FR39" s="134" t="str">
        <f>IF(FQ39="",(IF(FN39-FP39=0,"",(IF(FN39-FP39=FN$7-FP$7,$C$2,"")))),"")</f>
        <v/>
      </c>
      <c r="FS39" s="134" t="str">
        <f>IF(FT$7="","",IF(AND(FR39="",FQ39=""),IF(OR(AND(FN$7&gt;FP$7,FN39&gt;FP39),AND(FN$7&lt;FP$7,FN39&lt;FP39),AND(FN$7=FP$7,FN39=FP39)),$C$3,""),""))</f>
        <v/>
      </c>
      <c r="FT39" s="110" t="str">
        <f>IF(FT$7="","",IF(FQ39="",IF(FR39="",IF(FS39="",0,FS39),FR39),FQ39))</f>
        <v/>
      </c>
      <c r="FU39" s="114">
        <f>SUM(GB39,GI39,GP39,GW39,HD39,HK39)</f>
        <v>2</v>
      </c>
      <c r="FV39" s="108">
        <v>1</v>
      </c>
      <c r="FW39" s="132" t="s">
        <v>59</v>
      </c>
      <c r="FX39" s="109">
        <v>2</v>
      </c>
      <c r="FY39" s="134" t="str">
        <f>IF(GB$7="","",IF(AND(FV39=FV$7,FX39=FX$7),$C$1,""))</f>
        <v/>
      </c>
      <c r="FZ39" s="134" t="str">
        <f>IF(FY39="",(IF(FV39-FX39=0,"",(IF(FV39-FX39=FV$7-FX$7,$C$2,"")))),"")</f>
        <v/>
      </c>
      <c r="GA39" s="134" t="str">
        <f>IF(GB$7="","",IF(AND(FZ39="",FY39=""),IF(OR(AND(FV$7&gt;FX$7,FV39&gt;FX39),AND(FV$7&lt;FX$7,FV39&lt;FX39),AND(FV$7=FX$7,FV39=FX39)),$C$3,""),""))</f>
        <v/>
      </c>
      <c r="GB39" s="110">
        <f>IF(GB$7="","",IF(FY39="",IF(FZ39="",IF(GA39="",0,GA39),FZ39),FY39))</f>
        <v>0</v>
      </c>
      <c r="GC39" s="108">
        <v>3</v>
      </c>
      <c r="GD39" s="132" t="s">
        <v>59</v>
      </c>
      <c r="GE39" s="109">
        <v>1</v>
      </c>
      <c r="GF39" s="134" t="str">
        <f>IF(GI$7="","",IF(AND(GC39=GC$7,GE39=GE$7),$C$1,""))</f>
        <v/>
      </c>
      <c r="GG39" s="134" t="str">
        <f>IF(GF39="",(IF(GC39-GE39=0,"",(IF(GC39-GE39=GC$7-GE$7,$C$2,"")))),"")</f>
        <v/>
      </c>
      <c r="GH39" s="134">
        <f>IF(GI$7="","",IF(AND(GG39="",GF39=""),IF(OR(AND(GC$7&gt;GE$7,GC39&gt;GE39),AND(GC$7&lt;GE$7,GC39&lt;GE39),AND(GC$7=GE$7,GC39=GE39)),$C$3,""),""))</f>
        <v>2</v>
      </c>
      <c r="GI39" s="110">
        <f>IF(GI$7="","",IF(GF39="",IF(GG39="",IF(GH39="",0,GH39),GG39),GF39))</f>
        <v>2</v>
      </c>
      <c r="GJ39" s="108">
        <v>1</v>
      </c>
      <c r="GK39" s="132" t="s">
        <v>59</v>
      </c>
      <c r="GL39" s="109">
        <v>2</v>
      </c>
      <c r="GM39" s="134" t="str">
        <f>IF(GP$7="","",IF(AND(GJ39=GJ$7,GL39=GL$7),$C$1,""))</f>
        <v/>
      </c>
      <c r="GN39" s="134" t="str">
        <f>IF(GM39="",(IF(GJ39-GL39=0,"",(IF(GJ39-GL39=GJ$7-GL$7,$C$2,"")))),"")</f>
        <v/>
      </c>
      <c r="GO39" s="134" t="str">
        <f>IF(GP$7="","",IF(AND(GN39="",GM39=""),IF(OR(AND(GJ$7&gt;GL$7,GJ39&gt;GL39),AND(GJ$7&lt;GL$7,GJ39&lt;GL39),AND(GJ$7=GL$7,GJ39=GL39)),$C$3,""),""))</f>
        <v/>
      </c>
      <c r="GP39" s="110" t="str">
        <f>IF(GP$7="","",IF(GM39="",IF(GN39="",IF(GO39="",0,GO39),GN39),GM39))</f>
        <v/>
      </c>
      <c r="GQ39" s="108">
        <v>0</v>
      </c>
      <c r="GR39" s="132" t="s">
        <v>59</v>
      </c>
      <c r="GS39" s="109">
        <v>2</v>
      </c>
      <c r="GT39" s="134" t="str">
        <f>IF(GW$7="","",IF(AND(GQ39=GQ$7,GS39=GS$7),$C$1,""))</f>
        <v/>
      </c>
      <c r="GU39" s="134" t="str">
        <f>IF(GT39="",(IF(GQ39-GS39=0,"",(IF(GQ39-GS39=GQ$7-GS$7,$C$2,"")))),"")</f>
        <v/>
      </c>
      <c r="GV39" s="134" t="str">
        <f>IF(GW$7="","",IF(AND(GU39="",GT39=""),IF(OR(AND(GQ$7&gt;GS$7,GQ39&gt;GS39),AND(GQ$7&lt;GS$7,GQ39&lt;GS39),AND(GQ$7=GS$7,GQ39=GS39)),$C$3,""),""))</f>
        <v/>
      </c>
      <c r="GW39" s="110" t="str">
        <f>IF(GW$7="","",IF(GT39="",IF(GU39="",IF(GV39="",0,GV39),GU39),GT39))</f>
        <v/>
      </c>
      <c r="GX39" s="108">
        <v>1</v>
      </c>
      <c r="GY39" s="132" t="s">
        <v>59</v>
      </c>
      <c r="GZ39" s="109">
        <v>2</v>
      </c>
      <c r="HA39" s="134" t="str">
        <f>IF(HD$7="","",IF(AND(GX39=GX$7,GZ39=GZ$7),$C$1,""))</f>
        <v/>
      </c>
      <c r="HB39" s="134" t="str">
        <f>IF(HA39="",(IF(GX39-GZ39=0,"",(IF(GX39-GZ39=GX$7-GZ$7,$C$2,"")))),"")</f>
        <v/>
      </c>
      <c r="HC39" s="134" t="str">
        <f>IF(HD$7="","",IF(AND(HB39="",HA39=""),IF(OR(AND(GX$7&gt;GZ$7,GX39&gt;GZ39),AND(GX$7&lt;GZ$7,GX39&lt;GZ39),AND(GX$7=GZ$7,GX39=GZ39)),$C$3,""),""))</f>
        <v/>
      </c>
      <c r="HD39" s="110" t="str">
        <f>IF(HD$7="","",IF(HA39="",IF(HB39="",IF(HC39="",0,HC39),HB39),HA39))</f>
        <v/>
      </c>
      <c r="HE39" s="108">
        <v>1</v>
      </c>
      <c r="HF39" s="132" t="s">
        <v>59</v>
      </c>
      <c r="HG39" s="109">
        <v>3</v>
      </c>
      <c r="HH39" s="134" t="str">
        <f>IF(HK$7="","",IF(AND(HE39=HE$7,HG39=HG$7),$C$1,""))</f>
        <v/>
      </c>
      <c r="HI39" s="134" t="str">
        <f>IF(HH39="",(IF(HE39-HG39=0,"",(IF(HE39-HG39=HE$7-HG$7,$C$2,"")))),"")</f>
        <v/>
      </c>
      <c r="HJ39" s="134" t="str">
        <f>IF(HK$7="","",IF(AND(HI39="",HH39=""),IF(OR(AND(HE$7&gt;HG$7,HE39&gt;HG39),AND(HE$7&lt;HG$7,HE39&lt;HG39),AND(HE$7=HG$7,HE39=HG39)),$C$3,""),""))</f>
        <v/>
      </c>
      <c r="HK39" s="110" t="str">
        <f>IF(HK$7="","",IF(HH39="",IF(HI39="",IF(HJ39="",0,HJ39),HI39),HH39))</f>
        <v/>
      </c>
      <c r="HL39" s="115">
        <f>SUM(HS39,HZ39,IG39,IN39,IU39,JB39)</f>
        <v>2</v>
      </c>
      <c r="HM39" s="108">
        <v>2</v>
      </c>
      <c r="HN39" s="132" t="s">
        <v>59</v>
      </c>
      <c r="HO39" s="109">
        <v>0</v>
      </c>
      <c r="HP39" s="134" t="str">
        <f>IF(HS$7="","",IF(AND(HM39=HM$7,HO39=HO$7),$C$1,""))</f>
        <v/>
      </c>
      <c r="HQ39" s="134" t="str">
        <f>IF(HP39="",(IF(HM39-HO39=0,"",(IF(HM39-HO39=HM$7-HO$7,$C$2,"")))),"")</f>
        <v/>
      </c>
      <c r="HR39" s="134">
        <f>IF(HS$7="","",IF(AND(HQ39="",HP39=""),IF(OR(AND(HM$7&gt;HO$7,HM39&gt;HO39),AND(HM$7&lt;HO$7,HM39&lt;HO39),AND(HM$7=HO$7,HM39=HO39)),$C$3,""),""))</f>
        <v>2</v>
      </c>
      <c r="HS39" s="110">
        <f>IF(HS$7="","",IF(HP39="",IF(HQ39="",IF(HR39="",0,HR39),HQ39),HP39))</f>
        <v>2</v>
      </c>
      <c r="HT39" s="108">
        <v>0</v>
      </c>
      <c r="HU39" s="132" t="s">
        <v>59</v>
      </c>
      <c r="HV39" s="109">
        <v>2</v>
      </c>
      <c r="HW39" s="134" t="str">
        <f>IF(HZ$7="","",IF(AND(HT39=HT$7,HV39=HV$7),$C$1,""))</f>
        <v/>
      </c>
      <c r="HX39" s="134" t="str">
        <f>IF(HW39="",(IF(HT39-HV39=0,"",(IF(HT39-HV39=HT$7-HV$7,$C$2,"")))),"")</f>
        <v/>
      </c>
      <c r="HY39" s="134" t="str">
        <f>IF(HZ$7="","",IF(AND(HX39="",HW39=""),IF(OR(AND(HT$7&gt;HV$7,HT39&gt;HV39),AND(HT$7&lt;HV$7,HT39&lt;HV39),AND(HT$7=HV$7,HT39=HV39)),$C$3,""),""))</f>
        <v/>
      </c>
      <c r="HZ39" s="110">
        <f>IF(HZ$7="","",IF(HW39="",IF(HX39="",IF(HY39="",0,HY39),HX39),HW39))</f>
        <v>0</v>
      </c>
      <c r="IA39" s="108">
        <v>4</v>
      </c>
      <c r="IB39" s="132" t="s">
        <v>59</v>
      </c>
      <c r="IC39" s="109">
        <v>1</v>
      </c>
      <c r="ID39" s="134" t="str">
        <f>IF(IG$7="","",IF(AND(IA39=IA$7,IC39=IC$7),$C$1,""))</f>
        <v/>
      </c>
      <c r="IE39" s="134" t="str">
        <f>IF(ID39="",(IF(IA39-IC39=0,"",(IF(IA39-IC39=IA$7-IC$7,$C$2,"")))),"")</f>
        <v/>
      </c>
      <c r="IF39" s="134" t="str">
        <f>IF(IG$7="","",IF(AND(IE39="",ID39=""),IF(OR(AND(IA$7&gt;IC$7,IA39&gt;IC39),AND(IA$7&lt;IC$7,IA39&lt;IC39),AND(IA$7=IC$7,IA39=IC39)),$C$3,""),""))</f>
        <v/>
      </c>
      <c r="IG39" s="110" t="str">
        <f>IF(IG$7="","",IF(ID39="",IF(IE39="",IF(IF39="",0,IF39),IE39),ID39))</f>
        <v/>
      </c>
      <c r="IH39" s="108">
        <v>1</v>
      </c>
      <c r="II39" s="132" t="s">
        <v>59</v>
      </c>
      <c r="IJ39" s="109">
        <v>2</v>
      </c>
      <c r="IK39" s="134" t="str">
        <f>IF(IN$7="","",IF(AND(IH39=IH$7,IJ39=IJ$7),$C$1,""))</f>
        <v/>
      </c>
      <c r="IL39" s="134" t="str">
        <f>IF(IK39="",(IF(IH39-IJ39=0,"",(IF(IH39-IJ39=IH$7-IJ$7,$C$2,"")))),"")</f>
        <v/>
      </c>
      <c r="IM39" s="134" t="str">
        <f>IF(IN$7="","",IF(AND(IL39="",IK39=""),IF(OR(AND(IH$7&gt;IJ$7,IH39&gt;IJ39),AND(IH$7&lt;IJ$7,IH39&lt;IJ39),AND(IH$7=IJ$7,IH39=IJ39)),$C$3,""),""))</f>
        <v/>
      </c>
      <c r="IN39" s="110" t="str">
        <f>IF(IN$7="","",IF(IK39="",IF(IL39="",IF(IM39="",0,IM39),IL39),IK39))</f>
        <v/>
      </c>
      <c r="IO39" s="108">
        <v>0</v>
      </c>
      <c r="IP39" s="132" t="s">
        <v>59</v>
      </c>
      <c r="IQ39" s="109">
        <v>2</v>
      </c>
      <c r="IR39" s="134" t="str">
        <f>IF(IU$7="","",IF(AND(IO39=IO$7,IQ39=IQ$7),$C$1,""))</f>
        <v/>
      </c>
      <c r="IS39" s="134" t="str">
        <f>IF(IR39="",(IF(IO39-IQ39=0,"",(IF(IO39-IQ39=IO$7-IQ$7,$C$2,"")))),"")</f>
        <v/>
      </c>
      <c r="IT39" s="134" t="str">
        <f>IF(IU$7="","",IF(AND(IS39="",IR39=""),IF(OR(AND(IO$7&gt;IQ$7,IO39&gt;IQ39),AND(IO$7&lt;IQ$7,IO39&lt;IQ39),AND(IO$7=IQ$7,IO39=IQ39)),$C$3,""),""))</f>
        <v/>
      </c>
      <c r="IU39" s="110" t="str">
        <f>IF(IU$7="","",IF(IR39="",IF(IS39="",IF(IT39="",0,IT39),IS39),IR39))</f>
        <v/>
      </c>
      <c r="IV39" s="108">
        <v>2</v>
      </c>
      <c r="IW39" s="132" t="s">
        <v>59</v>
      </c>
      <c r="IX39" s="109">
        <v>1</v>
      </c>
      <c r="IY39" s="134" t="str">
        <f>IF(JB$7="","",IF(AND(IV39=IV$7,IX39=IX$7),$C$1,""))</f>
        <v/>
      </c>
      <c r="IZ39" s="134" t="str">
        <f>IF(IY39="",(IF(IV39-IX39=0,"",(IF(IV39-IX39=IV$7-IX$7,$C$2,"")))),"")</f>
        <v/>
      </c>
      <c r="JA39" s="134" t="str">
        <f>IF(JB$7="","",IF(AND(IZ39="",IY39=""),IF(OR(AND(IV$7&gt;IX$7,IV39&gt;IX39),AND(IV$7&lt;IX$7,IV39&lt;IX39),AND(IV$7=IX$7,IV39=IX39)),$C$3,""),""))</f>
        <v/>
      </c>
      <c r="JB39" s="110" t="str">
        <f>IF(JB$7="","",IF(IY39="",IF(IZ39="",IF(JA39="",0,JA39),IZ39),IY39))</f>
        <v/>
      </c>
      <c r="JC39" s="116">
        <f>SUM(JJ39,JQ39,JX39,KE39,KL39,KS39)</f>
        <v>5</v>
      </c>
      <c r="JD39" s="108">
        <v>2</v>
      </c>
      <c r="JE39" s="132" t="s">
        <v>59</v>
      </c>
      <c r="JF39" s="109">
        <v>1</v>
      </c>
      <c r="JG39" s="134" t="str">
        <f>IF(JJ$7="","",IF(AND(JD39=JD$7,JF39=JF$7),$C$1,""))</f>
        <v/>
      </c>
      <c r="JH39" s="134" t="str">
        <f>IF(JG39="",(IF(JD39-JF39=0,"",(IF(JD39-JF39=JD$7-JF$7,$C$2,"")))),"")</f>
        <v/>
      </c>
      <c r="JI39" s="134">
        <f>IF(JJ$7="","",IF(AND(JH39="",JG39=""),IF(OR(AND(JD$7&gt;JF$7,JD39&gt;JF39),AND(JD$7&lt;JF$7,JD39&lt;JF39),AND(JD$7=JF$7,JD39=JF39)),$C$3,""),""))</f>
        <v>2</v>
      </c>
      <c r="JJ39" s="110">
        <f>IF(JJ$7="","",IF(JG39="",IF(JH39="",IF(JI39="",0,JI39),JH39),JG39))</f>
        <v>2</v>
      </c>
      <c r="JK39" s="108">
        <v>0</v>
      </c>
      <c r="JL39" s="132" t="s">
        <v>59</v>
      </c>
      <c r="JM39" s="109">
        <v>1</v>
      </c>
      <c r="JN39" s="134" t="str">
        <f>IF(JQ$7="","",IF(AND(JK39=JK$7,JM39=JM$7),$C$1,""))</f>
        <v/>
      </c>
      <c r="JO39" s="134">
        <f>IF(JN39="",(IF(JK39-JM39=0,"",(IF(JK39-JM39=JK$7-JM$7,$C$2,"")))),"")</f>
        <v>3</v>
      </c>
      <c r="JP39" s="134" t="str">
        <f>IF(JQ$7="","",IF(AND(JO39="",JN39=""),IF(OR(AND(JK$7&gt;JM$7,JK39&gt;JM39),AND(JK$7&lt;JM$7,JK39&lt;JM39),AND(JK$7=JM$7,JK39=JM39)),$C$3,""),""))</f>
        <v/>
      </c>
      <c r="JQ39" s="110">
        <f>IF(JQ$7="","",IF(JN39="",IF(JO39="",IF(JP39="",0,JP39),JO39),JN39))</f>
        <v>3</v>
      </c>
      <c r="JR39" s="108">
        <v>2</v>
      </c>
      <c r="JS39" s="132" t="s">
        <v>59</v>
      </c>
      <c r="JT39" s="109">
        <v>0</v>
      </c>
      <c r="JU39" s="134" t="str">
        <f>IF(JX$7="","",IF(AND(JR39=JR$7,JT39=JT$7),$C$1,""))</f>
        <v/>
      </c>
      <c r="JV39" s="134" t="str">
        <f>IF(JU39="",(IF(JR39-JT39=0,"",(IF(JR39-JT39=JR$7-JT$7,$C$2,"")))),"")</f>
        <v/>
      </c>
      <c r="JW39" s="134" t="str">
        <f>IF(JX$7="","",IF(AND(JV39="",JU39=""),IF(OR(AND(JR$7&gt;JT$7,JR39&gt;JT39),AND(JR$7&lt;JT$7,JR39&lt;JT39),AND(JR$7=JT$7,JR39=JT39)),$C$3,""),""))</f>
        <v/>
      </c>
      <c r="JX39" s="110" t="str">
        <f>IF(JX$7="","",IF(JU39="",IF(JV39="",IF(JW39="",0,JW39),JV39),JU39))</f>
        <v/>
      </c>
      <c r="JY39" s="108">
        <v>1</v>
      </c>
      <c r="JZ39" s="132" t="s">
        <v>59</v>
      </c>
      <c r="KA39" s="109">
        <v>2</v>
      </c>
      <c r="KB39" s="134" t="str">
        <f>IF(KE$7="","",IF(AND(JY39=JY$7,KA39=KA$7),$C$1,""))</f>
        <v/>
      </c>
      <c r="KC39" s="134" t="str">
        <f>IF(KB39="",(IF(JY39-KA39=0,"",(IF(JY39-KA39=JY$7-KA$7,$C$2,"")))),"")</f>
        <v/>
      </c>
      <c r="KD39" s="134" t="str">
        <f>IF(KE$7="","",IF(AND(KC39="",KB39=""),IF(OR(AND(JY$7&gt;KA$7,JY39&gt;KA39),AND(JY$7&lt;KA$7,JY39&lt;KA39),AND(JY$7=KA$7,JY39=KA39)),$C$3,""),""))</f>
        <v/>
      </c>
      <c r="KE39" s="110" t="str">
        <f>IF(KE$7="","",IF(KB39="",IF(KC39="",IF(KD39="",0,KD39),KC39),KB39))</f>
        <v/>
      </c>
      <c r="KF39" s="108">
        <v>1</v>
      </c>
      <c r="KG39" s="132" t="s">
        <v>59</v>
      </c>
      <c r="KH39" s="109">
        <v>3</v>
      </c>
      <c r="KI39" s="134" t="str">
        <f>IF(KL$7="","",IF(AND(KF39=KF$7,KH39=KH$7),$C$1,""))</f>
        <v/>
      </c>
      <c r="KJ39" s="134" t="str">
        <f>IF(KI39="",(IF(KF39-KH39=0,"",(IF(KF39-KH39=KF$7-KH$7,$C$2,"")))),"")</f>
        <v/>
      </c>
      <c r="KK39" s="134" t="str">
        <f>IF(KL$7="","",IF(AND(KJ39="",KI39=""),IF(OR(AND(KF$7&gt;KH$7,KF39&gt;KH39),AND(KF$7&lt;KH$7,KF39&lt;KH39),AND(KF$7=KH$7,KF39=KH39)),$C$3,""),""))</f>
        <v/>
      </c>
      <c r="KL39" s="110" t="str">
        <f>IF(KL$7="","",IF(KI39="",IF(KJ39="",IF(KK39="",0,KK39),KJ39),KI39))</f>
        <v/>
      </c>
      <c r="KM39" s="108">
        <v>2</v>
      </c>
      <c r="KN39" s="132" t="s">
        <v>59</v>
      </c>
      <c r="KO39" s="109">
        <v>0</v>
      </c>
      <c r="KP39" s="134" t="str">
        <f>IF(KS$7="","",IF(AND(KM39=KM$7,KO39=KO$7),$C$1,""))</f>
        <v/>
      </c>
      <c r="KQ39" s="134" t="str">
        <f>IF(KP39="",(IF(KM39-KO39=0,"",(IF(KM39-KO39=KM$7-KO$7,$C$2,"")))),"")</f>
        <v/>
      </c>
      <c r="KR39" s="134" t="str">
        <f>IF(KS$7="","",IF(AND(KQ39="",KP39=""),IF(OR(AND(KM$7&gt;KO$7,KM39&gt;KO39),AND(KM$7&lt;KO$7,KM39&lt;KO39),AND(KM$7=KO$7,KM39=KO39)),$C$3,""),""))</f>
        <v/>
      </c>
      <c r="KS39" s="110" t="str">
        <f>IF(KS$7="","",IF(KP39="",IF(KQ39="",IF(KR39="",0,KR39),KQ39),KP39))</f>
        <v/>
      </c>
      <c r="KT39" s="117">
        <f>SUM(LA39,LH39,LO39,LV39,MC39,MJ39)</f>
        <v>2</v>
      </c>
      <c r="KU39" s="108">
        <v>3</v>
      </c>
      <c r="KV39" s="132" t="s">
        <v>59</v>
      </c>
      <c r="KW39" s="109">
        <v>0</v>
      </c>
      <c r="KX39" s="134" t="str">
        <f>IF(LA$7="","",IF(AND(KU39=KU$7,KW39=KW$7),$C$1,""))</f>
        <v/>
      </c>
      <c r="KY39" s="134" t="str">
        <f>IF(KX39="",(IF(KU39-KW39=0,"",(IF(KU39-KW39=KU$7-KW$7,$C$2,"")))),"")</f>
        <v/>
      </c>
      <c r="KZ39" s="134">
        <f>IF(LA$7="","",IF(AND(KY39="",KX39=""),IF(OR(AND(KU$7&gt;KW$7,KU39&gt;KW39),AND(KU$7&lt;KW$7,KU39&lt;KW39),AND(KU$7=KW$7,KU39=KW39)),$C$3,""),""))</f>
        <v>2</v>
      </c>
      <c r="LA39" s="110">
        <f>IF(LA$7="","",IF(KX39="",IF(KY39="",IF(KZ39="",0,KZ39),KY39),KX39))</f>
        <v>2</v>
      </c>
      <c r="LB39" s="108">
        <v>2</v>
      </c>
      <c r="LC39" s="132" t="s">
        <v>59</v>
      </c>
      <c r="LD39" s="109">
        <v>0</v>
      </c>
      <c r="LE39" s="134" t="str">
        <f>IF(LH$7="","",IF(AND(LB39=LB$7,LD39=LD$7),$C$1,""))</f>
        <v/>
      </c>
      <c r="LF39" s="134" t="str">
        <f>IF(LE39="",(IF(LB39-LD39=0,"",(IF(LB39-LD39=LB$7-LD$7,$C$2,"")))),"")</f>
        <v/>
      </c>
      <c r="LG39" s="134" t="str">
        <f>IF(LH$7="","",IF(AND(LF39="",LE39=""),IF(OR(AND(LB$7&gt;LD$7,LB39&gt;LD39),AND(LB$7&lt;LD$7,LB39&lt;LD39),AND(LB$7=LD$7,LB39=LD39)),$C$3,""),""))</f>
        <v/>
      </c>
      <c r="LH39" s="110" t="str">
        <f>IF(LH$7="","",IF(LE39="",IF(LF39="",IF(LG39="",0,LG39),LF39),LE39))</f>
        <v/>
      </c>
      <c r="LI39" s="108">
        <v>2</v>
      </c>
      <c r="LJ39" s="132" t="s">
        <v>59</v>
      </c>
      <c r="LK39" s="109">
        <v>1</v>
      </c>
      <c r="LL39" s="134" t="str">
        <f>IF(LO$7="","",IF(AND(LI39=LI$7,LK39=LK$7),$C$1,""))</f>
        <v/>
      </c>
      <c r="LM39" s="134" t="str">
        <f>IF(LL39="",(IF(LI39-LK39=0,"",(IF(LI39-LK39=LI$7-LK$7,$C$2,"")))),"")</f>
        <v/>
      </c>
      <c r="LN39" s="134" t="str">
        <f>IF(LO$7="","",IF(AND(LM39="",LL39=""),IF(OR(AND(LI$7&gt;LK$7,LI39&gt;LK39),AND(LI$7&lt;LK$7,LI39&lt;LK39),AND(LI$7=LK$7,LI39=LK39)),$C$3,""),""))</f>
        <v/>
      </c>
      <c r="LO39" s="110" t="str">
        <f>IF(LO$7="","",IF(LL39="",IF(LM39="",IF(LN39="",0,LN39),LM39),LL39))</f>
        <v/>
      </c>
      <c r="LP39" s="108">
        <v>2</v>
      </c>
      <c r="LQ39" s="132" t="s">
        <v>59</v>
      </c>
      <c r="LR39" s="109">
        <v>0</v>
      </c>
      <c r="LS39" s="134" t="str">
        <f>IF(LV$7="","",IF(AND(LP39=LP$7,LR39=LR$7),$C$1,""))</f>
        <v/>
      </c>
      <c r="LT39" s="134" t="str">
        <f>IF(LS39="",(IF(LP39-LR39=0,"",(IF(LP39-LR39=LP$7-LR$7,$C$2,"")))),"")</f>
        <v/>
      </c>
      <c r="LU39" s="134" t="str">
        <f>IF(LV$7="","",IF(AND(LT39="",LS39=""),IF(OR(AND(LP$7&gt;LR$7,LP39&gt;LR39),AND(LP$7&lt;LR$7,LP39&lt;LR39),AND(LP$7=LR$7,LP39=LR39)),$C$3,""),""))</f>
        <v/>
      </c>
      <c r="LV39" s="110" t="str">
        <f>IF(LV$7="","",IF(LS39="",IF(LT39="",IF(LU39="",0,LU39),LT39),LS39))</f>
        <v/>
      </c>
      <c r="LW39" s="108">
        <v>1</v>
      </c>
      <c r="LX39" s="132" t="s">
        <v>59</v>
      </c>
      <c r="LY39" s="109">
        <v>2</v>
      </c>
      <c r="LZ39" s="134" t="str">
        <f>IF(MC$7="","",IF(AND(LW39=LW$7,LY39=LY$7),$C$1,""))</f>
        <v/>
      </c>
      <c r="MA39" s="134" t="str">
        <f>IF(LZ39="",(IF(LW39-LY39=0,"",(IF(LW39-LY39=LW$7-LY$7,$C$2,"")))),"")</f>
        <v/>
      </c>
      <c r="MB39" s="134" t="str">
        <f>IF(MC$7="","",IF(AND(MA39="",LZ39=""),IF(OR(AND(LW$7&gt;LY$7,LW39&gt;LY39),AND(LW$7&lt;LY$7,LW39&lt;LY39),AND(LW$7=LY$7,LW39=LY39)),$C$3,""),""))</f>
        <v/>
      </c>
      <c r="MC39" s="110" t="str">
        <f>IF(MC$7="","",IF(LZ39="",IF(MA39="",IF(MB39="",0,MB39),MA39),LZ39))</f>
        <v/>
      </c>
      <c r="MD39" s="108">
        <v>0</v>
      </c>
      <c r="ME39" s="132" t="s">
        <v>59</v>
      </c>
      <c r="MF39" s="109">
        <v>1</v>
      </c>
      <c r="MG39" s="134" t="str">
        <f>IF(MJ$7="","",IF(AND(MD39=MD$7,MF39=MF$7),$C$1,""))</f>
        <v/>
      </c>
      <c r="MH39" s="134" t="str">
        <f>IF(MG39="",(IF(MD39-MF39=0,"",(IF(MD39-MF39=MD$7-MF$7,$C$2,"")))),"")</f>
        <v/>
      </c>
      <c r="MI39" s="134" t="str">
        <f>IF(MJ$7="","",IF(AND(MH39="",MG39=""),IF(OR(AND(MD$7&gt;MF$7,MD39&gt;MF39),AND(MD$7&lt;MF$7,MD39&lt;MF39),AND(MD$7=MF$7,MD39=MF39)),$C$3,""),""))</f>
        <v/>
      </c>
      <c r="MJ39" s="110" t="str">
        <f>IF(MJ$7="","",IF(MG39="",IF(MH39="",IF(MI39="",0,MI39),MH39),MG39))</f>
        <v/>
      </c>
      <c r="MK39" s="118">
        <f>SUM($KT39,$JC39,$HL39,$FU39,$ED39,$CM39,$AV39,$E39)</f>
        <v>23</v>
      </c>
      <c r="ML39" s="119">
        <f>SUM(MT39,NB39,NJ39,NR39,NZ39,OH39,OP39,OX39)</f>
        <v>0</v>
      </c>
      <c r="MM39" s="135"/>
      <c r="MN39" s="132" t="s">
        <v>59</v>
      </c>
      <c r="MO39" s="109"/>
      <c r="MP39" s="109"/>
      <c r="MQ39" s="134" t="str">
        <f>IF(MT$7="","",IF(AND(MM39=MM$7,MO39=MO$7),$C$1,""))</f>
        <v/>
      </c>
      <c r="MR39" s="134" t="str">
        <f>IF(MQ39="",(IF(MM39-MO39=0,"",(IF(MM39-MO39=MM$7-MO$7,$C$2,"")))),"")</f>
        <v/>
      </c>
      <c r="MS39" s="134" t="str">
        <f>IF(MT$7="","",IF(AND(MR39="",MQ39=""),IF(OR(AND(MM$7&gt;MO$7,MM39&gt;MO39),AND(MM$7&lt;MO$7,MM39&lt;MO39),AND(MM$7=MO$7,MM39=MO39)),$C$3,""),""))</f>
        <v/>
      </c>
      <c r="MT39" s="110" t="str">
        <f>IF(MT$7="","",IF(MQ39="",IF(MR39="",IF(MS39="",0,(IF(MM$7-MO$7=0,MS39+$C$4,MS39))),MR39),IF(OR(AND(ISBLANK(MP$7),ISBLANK(MP39)),AND(ISTEXT(MP$7),ISTEXT(MP39))),MQ39+$C$4,MQ39)))</f>
        <v/>
      </c>
      <c r="MU39" s="108"/>
      <c r="MV39" s="132" t="s">
        <v>59</v>
      </c>
      <c r="MW39" s="109"/>
      <c r="MX39" s="109"/>
      <c r="MY39" s="134" t="str">
        <f>IF(NB$7="","",IF(AND(MU39=MU$7,MW39=MW$7),$C$1,""))</f>
        <v/>
      </c>
      <c r="MZ39" s="134" t="str">
        <f>IF(MY39="",(IF(MU39-MW39=0,"",(IF(MU39-MW39=MU$7-MW$7,$C$2,"")))),"")</f>
        <v/>
      </c>
      <c r="NA39" s="134" t="str">
        <f>IF(NB$7="","",IF(AND(MZ39="",MY39=""),IF(OR(AND(MU$7&gt;MW$7,MU39&gt;MW39),AND(MU$7&lt;MW$7,MU39&lt;MW39),AND(MU$7=MW$7,MU39=MW39)),$C$3,""),""))</f>
        <v/>
      </c>
      <c r="NB39" s="110" t="str">
        <f>IF(NB$7="","",IF(MY39="",IF(MZ39="",IF(NA39="",0,(IF(MU$7-MW$7=0,NA39+$C$4,NA39))),MZ39),IF(OR(AND(ISBLANK(MX$7),ISBLANK(MX39)),AND(ISTEXT(MX$7),ISTEXT(MX39))),MY39+$C$4,MY39)))</f>
        <v/>
      </c>
      <c r="NC39" s="108"/>
      <c r="ND39" s="132" t="s">
        <v>59</v>
      </c>
      <c r="NE39" s="109"/>
      <c r="NF39" s="109"/>
      <c r="NG39" s="134" t="str">
        <f>IF(NJ$7="","",IF(AND(NC39=NC$7,NE39=NE$7),$C$1,""))</f>
        <v/>
      </c>
      <c r="NH39" s="134" t="str">
        <f>IF(NG39="",(IF(NC39-NE39=0,"",(IF(NC39-NE39=NC$7-NE$7,$C$2,"")))),"")</f>
        <v/>
      </c>
      <c r="NI39" s="134" t="str">
        <f>IF(NJ$7="","",IF(AND(NH39="",NG39=""),IF(OR(AND(NC$7&gt;NE$7,NC39&gt;NE39),AND(NC$7&lt;NE$7,NC39&lt;NE39),AND(NC$7=NE$7,NC39=NE39)),$C$3,""),""))</f>
        <v/>
      </c>
      <c r="NJ39" s="110" t="str">
        <f>IF(NJ$7="","",IF(NG39="",IF(NH39="",IF(NI39="",0,(IF(NC$7-NE$7=0,NI39+$C$4,NI39))),NH39),IF(OR(AND(ISBLANK(NF$7),ISBLANK(NF39)),AND(ISTEXT(NF$7),ISTEXT(NF39))),NG39+$C$4,NG39)))</f>
        <v/>
      </c>
      <c r="NK39" s="108"/>
      <c r="NL39" s="132" t="s">
        <v>59</v>
      </c>
      <c r="NM39" s="109"/>
      <c r="NN39" s="109"/>
      <c r="NO39" s="134" t="str">
        <f>IF(NR$7="","",IF(AND(NK39=NK$7,NM39=NM$7),$C$1,""))</f>
        <v/>
      </c>
      <c r="NP39" s="134" t="str">
        <f>IF(NO39="",(IF(NK39-NM39=0,"",(IF(NK39-NM39=NK$7-NM$7,$C$2,"")))),"")</f>
        <v/>
      </c>
      <c r="NQ39" s="134" t="str">
        <f>IF(NR$7="","",IF(AND(NP39="",NO39=""),IF(OR(AND(NK$7&gt;NM$7,NK39&gt;NM39),AND(NK$7&lt;NM$7,NK39&lt;NM39),AND(NK$7=NM$7,NK39=NM39)),$C$3,""),""))</f>
        <v/>
      </c>
      <c r="NR39" s="110" t="str">
        <f>IF(NR$7="","",IF(NO39="",IF(NP39="",IF(NQ39="",0,(IF(NK$7-NM$7=0,NQ39+$C$4,NQ39))),NP39),IF(OR(AND(ISBLANK(NN$7),ISBLANK(NN39)),AND(ISTEXT(NN$7),ISTEXT(NN39))),NO39+$C$4,NO39)))</f>
        <v/>
      </c>
      <c r="NS39" s="108"/>
      <c r="NT39" s="132" t="s">
        <v>59</v>
      </c>
      <c r="NU39" s="109"/>
      <c r="NV39" s="109"/>
      <c r="NW39" s="134" t="str">
        <f>IF(NZ$7="","",IF(AND(NS39=NS$7,NU39=NU$7),$C$1,""))</f>
        <v/>
      </c>
      <c r="NX39" s="134" t="str">
        <f>IF(NW39="",IF(OR(NS39="",NU39=""),"",IF(NS39-NU39=NS$7-NU$7,$C$2,"")),"")</f>
        <v/>
      </c>
      <c r="NY39" s="134" t="str">
        <f>IF(NZ$7="","",IF(AND(NX39="",NW39=""),IF(OR(AND(NS$7&gt;NU$7,NS39&gt;NU39),AND(NS$7&lt;NU$7,NS39&lt;NU39),AND(NS$7=NU$7,NS39=NU39)),$C$3,""),""))</f>
        <v/>
      </c>
      <c r="NZ39" s="110" t="str">
        <f>IF(NZ$7="","",IF(NW39="",IF(NX39="",IF(NY39="",0,(IF(NS$7-NU$7=0,NY39+$C$4,NY39))),NX39),IF(OR(AND(ISBLANK(NV$7),ISBLANK(NV39)),AND(ISTEXT(NV$7),ISTEXT(NV39))),NW39+$C$4,NW39)))</f>
        <v/>
      </c>
      <c r="OA39" s="108"/>
      <c r="OB39" s="132" t="s">
        <v>59</v>
      </c>
      <c r="OC39" s="109"/>
      <c r="OD39" s="109"/>
      <c r="OE39" s="134" t="str">
        <f>IF(OH$7="","",IF(AND(OA39=OA$7,OC39=OC$7),$C$1,""))</f>
        <v/>
      </c>
      <c r="OF39" s="134" t="str">
        <f>IF(OE39="",IF(OR(OA39="",OC39=""),"",IF(OA39-OC39=OA$7-OC$7,$C$2,"")),"")</f>
        <v/>
      </c>
      <c r="OG39" s="134" t="str">
        <f>IF(OH$7="","",IF(AND(OF39="",OE39=""),IF(OR(AND(OA$7&gt;OC$7,OA39&gt;OC39),AND(OA$7&lt;OC$7,OA39&lt;OC39),AND(OA$7=OC$7,OA39=OC39)),$C$3,""),""))</f>
        <v/>
      </c>
      <c r="OH39" s="110" t="str">
        <f>IF(OH$7="","",IF(OE39="",IF(OF39="",IF(OG39="",0,(IF(OA$7-OC$7=0,OG39+$C$4,OG39))),OF39),IF(OR(AND(ISBLANK(OD$7),ISBLANK(OD39)),AND(ISTEXT(OD$7),ISTEXT(OD39))),OE39+$C$4,OE39)))</f>
        <v/>
      </c>
      <c r="OI39" s="108"/>
      <c r="OJ39" s="132" t="s">
        <v>59</v>
      </c>
      <c r="OK39" s="109"/>
      <c r="OL39" s="109"/>
      <c r="OM39" s="134" t="str">
        <f>IF(OP$7="","",IF(AND(OI39=OI$7,OK39=OK$7),$C$1,""))</f>
        <v/>
      </c>
      <c r="ON39" s="134" t="str">
        <f>IF(OM39="",IF(OR(OI39="",OK39=""),"",IF(OI39-OK39=OI$7-OK$7,$C$2,"")),"")</f>
        <v/>
      </c>
      <c r="OO39" s="134" t="str">
        <f>IF(OP$7="","",IF(AND(ON39="",OM39=""),IF(OR(AND(OI$7&gt;OK$7,OI39&gt;OK39),AND(OI$7&lt;OK$7,OI39&lt;OK39),AND(OI$7=OK$7,OI39=OK39)),$C$3,""),""))</f>
        <v/>
      </c>
      <c r="OP39" s="110" t="str">
        <f>IF(OP$7="","",IF(OM39="",IF(ON39="",IF(OO39="",0,(IF(OI$7-OK$7=0,OO39+$C$4,OO39))),ON39),IF(OR(AND(ISBLANK(OL$7),ISBLANK(OL39)),AND(ISTEXT(OL$7),ISTEXT(OL39))),OM39+$C$4,OM39)))</f>
        <v/>
      </c>
      <c r="OQ39" s="108"/>
      <c r="OR39" s="132" t="s">
        <v>59</v>
      </c>
      <c r="OS39" s="109"/>
      <c r="OT39" s="109"/>
      <c r="OU39" s="134" t="str">
        <f>IF(OX$7="","",IF(AND(OQ39=OQ$7,OS39=OS$7),$C$1,""))</f>
        <v/>
      </c>
      <c r="OV39" s="134" t="str">
        <f>IF(OU39="",IF(OR(OQ39="",OS39=""),"",IF(OQ39-OS39=OQ$7-OS$7,$C$2,"")),"")</f>
        <v/>
      </c>
      <c r="OW39" s="134" t="str">
        <f>IF(OX$7="","",IF(AND(OV39="",OU39=""),IF(OR(AND(OQ$7&gt;OS$7,OQ39&gt;OS39),AND(OQ$7&lt;OS$7,OQ39&lt;OS39),AND(OQ$7=OS$7,OQ39=OS39)),$C$3,""),""))</f>
        <v/>
      </c>
      <c r="OX39" s="110" t="str">
        <f>IF(OX$7="","",IF(OU39="",IF(OV39="",IF(OW39="",0,(IF(OQ$7-OS$7=0,OW39+$C$4,OW39))),OV39),IF(OR(AND(ISBLANK(OT$7),ISBLANK(OT39)),AND(ISTEXT(OT$7),ISTEXT(OT39))),OU39+$C$4,OU39)))</f>
        <v/>
      </c>
      <c r="OY39" s="136">
        <f>SUM(PG39,PO39,PW39,QE39)</f>
        <v>0</v>
      </c>
      <c r="OZ39" s="135"/>
      <c r="PA39" s="132" t="s">
        <v>59</v>
      </c>
      <c r="PB39" s="109"/>
      <c r="PC39" s="109"/>
      <c r="PD39" s="134" t="str">
        <f>IF(PG$7="","",IF(AND(OZ39=OZ$7,PB39=PB$7),$C$1,""))</f>
        <v/>
      </c>
      <c r="PE39" s="134" t="str">
        <f>IF(PD39="",(IF(OZ39-PB39=0,"",(IF(OZ39-PB39=OZ$7-PB$7,$C$2,"")))),"")</f>
        <v/>
      </c>
      <c r="PF39" s="134" t="str">
        <f>IF(PG$7="","",IF(AND(PE39="",PD39=""),IF(OR(AND(OZ$7&gt;PB$7,OZ39&gt;PB39),AND(OZ$7&lt;PB$7,OZ39&lt;PB39),AND(OZ$7=PB$7,OZ39=PB39)),$C$3,""),""))</f>
        <v/>
      </c>
      <c r="PG39" s="110" t="str">
        <f>IF(PG$7="","",IF(PD39="",IF(PE39="",IF(PF39="",0,(IF(OZ$7-PB$7=0,PF39+$C$4,PF39))),PE39),IF(OR(AND(ISBLANK(PC$7),ISBLANK(PC39)),AND(ISTEXT(PC$7),ISTEXT(PC39))),PD39+$C$4,PD39)))</f>
        <v/>
      </c>
      <c r="PH39" s="108"/>
      <c r="PI39" s="132" t="s">
        <v>59</v>
      </c>
      <c r="PJ39" s="109"/>
      <c r="PK39" s="109"/>
      <c r="PL39" s="134" t="str">
        <f>IF(PO$7="","",IF(AND(PH39=PH$7,PJ39=PJ$7),$C$1,""))</f>
        <v/>
      </c>
      <c r="PM39" s="134" t="str">
        <f>IF(PL39="",(IF(PH39-PJ39=0,"",(IF(PH39-PJ39=PH$7-PJ$7,$C$2,"")))),"")</f>
        <v/>
      </c>
      <c r="PN39" s="134" t="str">
        <f>IF(PO$7="","",IF(AND(PM39="",PL39=""),IF(OR(AND(PH$7&gt;PJ$7,PH39&gt;PJ39),AND(PH$7&lt;PJ$7,PH39&lt;PJ39),AND(PH$7=PJ$7,PH39=PJ39)),$C$3,""),""))</f>
        <v/>
      </c>
      <c r="PO39" s="110" t="str">
        <f>IF(PO$7="","",IF(PL39="",IF(PM39="",IF(PN39="",0,(IF(PH$7-PJ$7=0,PN39+$C$4,PN39))),PM39),IF(OR(AND(ISBLANK(PK$7),ISBLANK(PK39)),AND(ISTEXT(PK$7),ISTEXT(PK39))),PL39+$C$4,PL39)))</f>
        <v/>
      </c>
      <c r="PP39" s="108"/>
      <c r="PQ39" s="132" t="s">
        <v>59</v>
      </c>
      <c r="PR39" s="109"/>
      <c r="PS39" s="109"/>
      <c r="PT39" s="134" t="str">
        <f>IF(PW$7="","",IF(AND(PP39=PP$7,PR39=PR$7),$C$1,""))</f>
        <v/>
      </c>
      <c r="PU39" s="134" t="str">
        <f>IF(PT39="",(IF(PP39-PR39=0,"",(IF(PP39-PR39=PP$7-PR$7,$C$2,"")))),"")</f>
        <v/>
      </c>
      <c r="PV39" s="134" t="str">
        <f>IF(PW$7="","",IF(AND(PU39="",PT39=""),IF(OR(AND(PP$7&gt;PR$7,PP39&gt;PR39),AND(PP$7&lt;PR$7,PP39&lt;PR39),AND(PP$7=PR$7,PP39=PR39)),$C$3,""),""))</f>
        <v/>
      </c>
      <c r="PW39" s="110" t="str">
        <f>IF(PW$7="","",IF(PT39="",IF(PU39="",IF(PV39="",0,(IF(PP$7-PR$7=0,PV39+$C$4,PV39))),PU39),IF(OR(AND(ISBLANK(PS$7),ISBLANK(PS39)),AND(ISTEXT(PS$7),ISTEXT(PS39))),PT39+$C$4,PT39)))</f>
        <v/>
      </c>
      <c r="PX39" s="108"/>
      <c r="PY39" s="132" t="s">
        <v>59</v>
      </c>
      <c r="PZ39" s="109"/>
      <c r="QA39" s="109"/>
      <c r="QB39" s="134" t="str">
        <f>IF(QE$7="","",IF(AND(PX39=PX$7,PZ39=PZ$7),$C$1,""))</f>
        <v/>
      </c>
      <c r="QC39" s="134" t="str">
        <f>IF(QB39="",(IF(PX39-PZ39=0,"",(IF(PX39-PZ39=PX$7-PZ$7,$C$2,"")))),"")</f>
        <v/>
      </c>
      <c r="QD39" s="134" t="str">
        <f>IF(QE$7="","",IF(AND(QC39="",QB39=""),IF(OR(AND(PX$7&gt;PZ$7,PX39&gt;PZ39),AND(PX$7&lt;PZ$7,PX39&lt;PZ39),AND(PX$7=PZ$7,PX39=PZ39)),$C$3,""),""))</f>
        <v/>
      </c>
      <c r="QE39" s="110" t="str">
        <f>IF(QE$7="","",IF(QB39="",IF(QC39="",IF(QD39="",0,(IF(PX$7-PZ$7=0,QD39+$C$4,QD39))),QC39),IF(OR(AND(ISBLANK(QA$7),ISBLANK(QA39)),AND(ISTEXT(QA$7),ISTEXT(QA39))),QB39+$C$4,QB39)))</f>
        <v/>
      </c>
      <c r="QF39" s="137">
        <f>SUM(QN39,QV39)</f>
        <v>0</v>
      </c>
      <c r="QG39" s="135"/>
      <c r="QH39" s="132" t="s">
        <v>59</v>
      </c>
      <c r="QI39" s="109"/>
      <c r="QJ39" s="109"/>
      <c r="QK39" s="134" t="str">
        <f>IF(QN$7="","",IF(AND(QG39=QG$7,QI39=QI$7),$C$1,""))</f>
        <v/>
      </c>
      <c r="QL39" s="134" t="str">
        <f>IF(QK39="",(IF(QG39-QI39=0,"",(IF(QG39-QI39=QG$7-QI$7,$C$2,"")))),"")</f>
        <v/>
      </c>
      <c r="QM39" s="134" t="str">
        <f>IF(QN$7="","",IF(AND(QL39="",QK39=""),IF(OR(AND(QG$7&gt;QI$7,QG39&gt;QI39),AND(QG$7&lt;QI$7,QG39&lt;QI39),AND(QG$7=QI$7,QG39=QI39)),$C$3,""),""))</f>
        <v/>
      </c>
      <c r="QN39" s="110" t="str">
        <f>IF(QN$7="","",IF(QK39="",IF(QL39="",IF(QM39="",0,(IF(QG$7-QI$7=0,QM39+$C$4,QM39))),QL39),IF(OR(AND(ISBLANK(QJ$7),ISBLANK(QJ39)),AND(ISTEXT(QJ$7),ISTEXT(QJ39))),QK39+$C$4,QK39)))</f>
        <v/>
      </c>
      <c r="QO39" s="108"/>
      <c r="QP39" s="132" t="s">
        <v>59</v>
      </c>
      <c r="QQ39" s="109"/>
      <c r="QR39" s="109"/>
      <c r="QS39" s="134" t="str">
        <f>IF(QV$7="","",IF(AND(QO39=QO$7,QQ39=QQ$7),$C$1,""))</f>
        <v/>
      </c>
      <c r="QT39" s="134" t="str">
        <f>IF(QS39="",(IF(QO39-QQ39=0,"",(IF(QO39-QQ39=QO$7-QQ$7,$C$2,"")))),"")</f>
        <v/>
      </c>
      <c r="QU39" s="134" t="str">
        <f>IF(QV$7="","",IF(AND(QT39="",QS39=""),IF(OR(AND(QO$7&gt;QQ$7,QO39&gt;QQ39),AND(QO$7&lt;QQ$7,QO39&lt;QQ39),AND(QO$7=QQ$7,QO39=QQ39)),$C$3,""),""))</f>
        <v/>
      </c>
      <c r="QV39" s="110" t="str">
        <f>IF(QV$7="","",IF(QS39="",IF(QT39="",IF(QU39="",0,(IF(QO$7-QQ$7=0,QU39+$C$4,QU39))),QT39),IF(OR(AND(ISBLANK(QR$7),ISBLANK(QR39)),AND(ISTEXT(QR$7),ISTEXT(QR39))),QS39+$C$4,QS39)))</f>
        <v/>
      </c>
      <c r="QW39" s="138">
        <f>SUM(RE39,RM39,RO39)</f>
        <v>0</v>
      </c>
      <c r="QX39" s="135"/>
      <c r="QY39" s="132" t="s">
        <v>59</v>
      </c>
      <c r="QZ39" s="109"/>
      <c r="RA39" s="109"/>
      <c r="RB39" s="134" t="str">
        <f>IF(RE$7="","",IF(AND(QX39=QX$7,QZ39=QZ$7),$C$1,""))</f>
        <v/>
      </c>
      <c r="RC39" s="134" t="str">
        <f>IF(RB39="",(IF(QX39-QZ39=0,"",(IF(QX39-QZ39=QX$7-QZ$7,$C$2,"")))),"")</f>
        <v/>
      </c>
      <c r="RD39" s="134" t="str">
        <f>IF(RE$7="","",IF(AND(RC39="",RB39=""),IF(OR(AND(QX$7&gt;QZ$7,QX39&gt;QZ39),AND(QX$7&lt;QZ$7,QX39&lt;QZ39),AND(QX$7=QZ$7,QX39=QZ39)),$C$3,""),""))</f>
        <v/>
      </c>
      <c r="RE39" s="110" t="str">
        <f>IF(RE$7="","",IF(RB39="",IF(RC39="",IF(RD39="",0,(IF(QX$7-QZ$7=0,RD39+$C$4,RD39))),RC39),IF(OR(AND(ISBLANK(RA$7),ISBLANK(RA39)),AND(ISTEXT(RA$7),ISTEXT(RA39))),RB39+$C$4,RB39)))</f>
        <v/>
      </c>
      <c r="RF39" s="108"/>
      <c r="RG39" s="132" t="s">
        <v>59</v>
      </c>
      <c r="RH39" s="109"/>
      <c r="RI39" s="109"/>
      <c r="RJ39" s="134" t="str">
        <f>IF(RM$7="","",IF(AND(RF39=RF$7,RH39=RH$7),$C$1,""))</f>
        <v/>
      </c>
      <c r="RK39" s="134" t="str">
        <f>IF(RJ39="",(IF(RF39-RH39=0,"",(IF(RF39-RH39=RF$7-RH$7,$C$2,"")))),"")</f>
        <v/>
      </c>
      <c r="RL39" s="134" t="str">
        <f>IF(RM$7="","",IF(AND(RK39="",RJ39=""),IF(OR(AND(RF$7&gt;RH$7,RF39&gt;RH39),AND(RF$7&lt;RH$7,RF39&lt;RH39),AND(RF$7=RH$7,RF39=RH39)),$C$3,""),""))</f>
        <v/>
      </c>
      <c r="RM39" s="110" t="str">
        <f>IF(RM$7="","",IF(RJ39="",IF(RK39="",IF(RL39="",0,(IF(RF$7-RH$7=0,RL39+$C$4,RL39))),RK39),IF(OR(AND(ISBLANK(RI$7),ISBLANK(RI39)),AND(ISTEXT(RI$7),ISTEXT(RI39))),RJ39+$C$4,RJ39)))</f>
        <v/>
      </c>
      <c r="RN39" s="139" t="s">
        <v>95</v>
      </c>
      <c r="RO39" s="140" t="str">
        <f>IF(ISBLANK(RN$7),"",IF(RN$7=RN39,$C$5,0))</f>
        <v/>
      </c>
      <c r="RP39" s="141">
        <f>SUM($E39,$AV39,$CM39,$ED39,$FU39,$HL39,$JC39,$KT39)</f>
        <v>23</v>
      </c>
      <c r="RQ39" s="142">
        <f>SUM($ML39,$OY39,$QF39,$QW39)</f>
        <v>0</v>
      </c>
      <c r="RR39" s="130">
        <f>SUM($MK39,$RQ39)</f>
        <v>23</v>
      </c>
    </row>
    <row r="40" spans="1:486" ht="15.75" thickBot="1">
      <c r="A40" s="125">
        <f t="shared" si="19"/>
        <v>33</v>
      </c>
      <c r="B40" s="156" t="s">
        <v>152</v>
      </c>
      <c r="C40" s="130">
        <f>SUM($MK40,$RQ40)</f>
        <v>22</v>
      </c>
      <c r="D40" s="130">
        <f>0+IF((OR(L40="",L40=0)),0,1)+IF((OR(S40="",S40=0)),0,1)+IF((OR(Z40="",Z40=0)),0,1)+IF((OR(AG40="",AG40=0)),0,1)+IF((OR(AN40="",AN40=0)),0,1)+IF((OR(AU40="",AU40=0)),0,1)+IF((OR(BC40="",BC40=0)),0,1)+IF((OR(BJ40="",BJ40=0)),0,1)+IF((OR(BQ40="",BQ40=0)),0,1)+IF((OR(BX40="",BX40=0)),0,1)+IF((OR(CE40="",CE40=0)),0,1)+IF((OR(CL40="",CL40=0)),0,1)+IF((OR(CT40="",CT40=0)),0,1)+IF((OR(DA40="",DA40=0)),0,1)+IF((OR(DH40="",DH40=0)),0,1)+IF((OR(DO40="",DO40=0)),0,1)+IF((OR(DV40="",DV40=0)),0,1)+IF((OR(EC40="",EC40=0)),0,1)+IF((OR(EK40="",EK40=0)),0,1)+IF((OR(ER40="",ER40=0)),0,1)+IF((OR(EY40="",EY40=0)),0,1)+IF((OR(FF40="",FF40=0)),0,1)+IF((OR(FM40="",FM40=0)),0,1)+IF((OR(FT40="",FT40=0)),0,1)+IF((OR(GB40="",GB40=0)),0,1)+IF((OR(GI40="",GI40=0)),0,1)+IF((OR(GP40="",GP40=0)),0,1)+IF((OR(GW40="",GW40=0)),0,1)+IF((OR(HD40="",HD40=0)),0,1)+IF((OR(HK40="",HK40=0)),0,1)+IF((OR(HS40="",HS40=0)),0,1)+IF((OR(HZ40="",HZ40=0)),0,1)+IF((OR(IG40="",IG40=0)),0,1)+IF((OR(IN40="",IN40=0)),0,1)+IF((OR(IU40="",IU40=0)),0,1)+IF((OR(JB40="",JB40=0)),0,1)+IF((OR(JJ40="",JJ40=0)),0,1)+IF((OR(JQ40="",JQ40=0)),0,1)+IF((OR(JX40="",JX40=0)),0,1)+IF((OR(KE40="",KE40=0)),0,1)+IF((OR(KL40="",KL40=0)),0,1)+IF((OR(KS40="",KS40=0)),0,1)+IF((OR(LA40="",LA40=0)),0,1)+IF((OR(LH40="",LH40=0)),0,1)+IF((OR(LO40="",LO40=0)),0,1)+IF((OR(LV40="",LV40=0)),0,1)+IF((OR(MC40="",MC40=0)),0,1)+IF((OR(MJ40="",MJ40=0)),0,1)+IF((OR(MT40="",MT40=0)),0,1)+IF((OR(NB40="",NB40=0)),0,1)+IF((OR(NJ40="",NJ40=0)),0,1)+IF((OR(NR40="",NR40=0)),0,1)+IF((OR(NZ40="",NZ40=0)),0,1)+IF((OR(OH40="",OH40=0)),0,1)+IF((OR(OP40="",OP40=0)),0,1)+IF((OR(OX40="",OX40=0)),0,1)+IF((OR(PG40="",PG40=0)),0,1)+IF((OR(PO40="",PO40=0)),0,1)+IF((OR(PW40="",PW40=0)),0,1)+IF((OR(QE40="",QE40=0)),0,1)+IF((OR(QN40="",QN40=0)),0,1)+IF((OR(QV40="",QV40=0)),0,1)+IF((OR(RE40="",RE40=0)),0,1)+IF((OR(RM40="",RM40=0)),0,1)</f>
        <v>10</v>
      </c>
      <c r="E40" s="131">
        <f>SUM(L40,S40,Z40,AG40,AN40,AU40)</f>
        <v>2</v>
      </c>
      <c r="F40" s="108">
        <v>3</v>
      </c>
      <c r="G40" s="132" t="s">
        <v>59</v>
      </c>
      <c r="H40" s="109">
        <v>2</v>
      </c>
      <c r="I40" s="133" t="str">
        <f>IF(L$7="","",IF(AND(F40=F$7,H40=H$7),$C$1,""))</f>
        <v/>
      </c>
      <c r="J40" s="134" t="str">
        <f>IF(I40="",(IF(F40-H40=0,"",(IF(F40-H40=F$7-H$7,$C$2,"")))),"")</f>
        <v/>
      </c>
      <c r="K40" s="134">
        <f>IF(L$7="","",IF(AND(J40="",I40=""),IF(OR(AND(F$7&gt;H$7,F40&gt;H40),AND(F$7&lt;H$7,F40&lt;H40),AND(F$7=H$7,F40=H40)),$C$3,""),""))</f>
        <v>2</v>
      </c>
      <c r="L40" s="110">
        <f>IF(L$7="","",IF(I40="",IF(J40="",IF(K40="",0,K40),J40),I40))</f>
        <v>2</v>
      </c>
      <c r="M40" s="108">
        <v>1</v>
      </c>
      <c r="N40" s="132" t="s">
        <v>59</v>
      </c>
      <c r="O40" s="109">
        <v>1</v>
      </c>
      <c r="P40" s="134" t="str">
        <f>IF(S$7="","",IF(AND(M40=M$7,O40=O$7),$C$1,""))</f>
        <v/>
      </c>
      <c r="Q40" s="134" t="str">
        <f>IF(P40="",(IF(M40-O40=0,"",(IF(M40-O40=M$7-O$7,$C$2,"")))),"")</f>
        <v/>
      </c>
      <c r="R40" s="134" t="str">
        <f>IF(S$7="","",IF(AND(Q40="",P40=""),IF(OR(AND(M$7&gt;O$7,M40&gt;O40),AND(M$7&lt;O$7,M40&lt;O40),AND(M$7=O$7,M40=O40)),$C$3,""),""))</f>
        <v/>
      </c>
      <c r="S40" s="110">
        <f>IF(S$7="","",IF(P40="",IF(Q40="",IF(R40="",0,R40),Q40),P40))</f>
        <v>0</v>
      </c>
      <c r="T40" s="108">
        <v>2</v>
      </c>
      <c r="U40" s="132" t="s">
        <v>59</v>
      </c>
      <c r="V40" s="109">
        <v>1</v>
      </c>
      <c r="W40" s="134" t="str">
        <f>IF(Z$7="","",IF(AND(T40=T$7,V40=V$7),$C$1,""))</f>
        <v/>
      </c>
      <c r="X40" s="134" t="str">
        <f>IF(W40="",(IF(T40-V40=0,"",(IF(T40-V40=T$7-V$7,$C$2,"")))),"")</f>
        <v/>
      </c>
      <c r="Y40" s="134" t="str">
        <f>IF(Z$7="","",IF(AND(X40="",W40=""),IF(OR(AND(T$7&gt;V$7,T40&gt;V40),AND(T$7&lt;V$7,T40&lt;V40),AND(T$7=V$7,T40=V40)),$C$3,""),""))</f>
        <v/>
      </c>
      <c r="Z40" s="110">
        <f>IF(Z$7="","",IF(W40="",IF(X40="",IF(Y40="",0,Y40),X40),W40))</f>
        <v>0</v>
      </c>
      <c r="AA40" s="108">
        <v>2</v>
      </c>
      <c r="AB40" s="132" t="s">
        <v>59</v>
      </c>
      <c r="AC40" s="109">
        <v>0</v>
      </c>
      <c r="AD40" s="134" t="str">
        <f>IF(AG$7="","",IF(AND(AA40=AA$7,AC40=AC$7),$C$1,""))</f>
        <v/>
      </c>
      <c r="AE40" s="134" t="str">
        <f>IF(AD40="",(IF(AA40-AC40=0,"",(IF(AA40-AC40=AA$7-AC$7,$C$2,"")))),"")</f>
        <v/>
      </c>
      <c r="AF40" s="134" t="str">
        <f>IF(AG$7="","",IF(AND(AE40="",AD40=""),IF(OR(AND(AA$7&gt;AC$7,AA40&gt;AC40),AND(AA$7&lt;AC$7,AA40&lt;AC40),AND(AA$7=AC$7,AA40=AC40)),$C$3,""),""))</f>
        <v/>
      </c>
      <c r="AG40" s="110" t="str">
        <f>IF(AG$7="","",IF(AD40="",IF(AE40="",IF(AF40="",0,AF40),AE40),AD40))</f>
        <v/>
      </c>
      <c r="AH40" s="108">
        <v>2</v>
      </c>
      <c r="AI40" s="132" t="s">
        <v>59</v>
      </c>
      <c r="AJ40" s="109">
        <v>1</v>
      </c>
      <c r="AK40" s="134" t="str">
        <f>IF(AN$7="","",IF(AND(AH40=AH$7,AJ40=AJ$7),$C$1,""))</f>
        <v/>
      </c>
      <c r="AL40" s="134" t="str">
        <f>IF(AK40="",(IF(AH40-AJ40=0,"",(IF(AH40-AJ40=AH$7-AJ$7,$C$2,"")))),"")</f>
        <v/>
      </c>
      <c r="AM40" s="134" t="str">
        <f>IF(AN$7="","",IF(AND(AL40="",AK40=""),IF(OR(AND(AH$7&gt;AJ$7,AH40&gt;AJ40),AND(AH$7&lt;AJ$7,AH40&lt;AJ40),AND(AH$7=AJ$7,AH40=AJ40)),$C$3,""),""))</f>
        <v/>
      </c>
      <c r="AN40" s="110" t="str">
        <f>IF(AN$7="","",IF(AK40="",IF(AL40="",IF(AM40="",0,AM40),AL40),AK40))</f>
        <v/>
      </c>
      <c r="AO40" s="108">
        <v>2</v>
      </c>
      <c r="AP40" s="132" t="s">
        <v>59</v>
      </c>
      <c r="AQ40" s="109">
        <v>2</v>
      </c>
      <c r="AR40" s="134" t="str">
        <f>IF(AU$7="","",IF(AND(AO40=AO$7,AQ40=AQ$7),$C$1,""))</f>
        <v/>
      </c>
      <c r="AS40" s="134" t="str">
        <f>IF(AR40="",(IF(AO40-AQ40=0,"",(IF(AO40-AQ40=AO$7-AQ$7,$C$2,"")))),"")</f>
        <v/>
      </c>
      <c r="AT40" s="134" t="str">
        <f>IF(AU$7="","",IF(AND(AS40="",AR40=""),IF(OR(AND(AO$7&gt;AQ$7,AO40&gt;AQ40),AND(AO$7&lt;AQ$7,AO40&lt;AQ40),AND(AO$7=AQ$7,AO40=AQ40)),$C$3,""),""))</f>
        <v/>
      </c>
      <c r="AU40" s="110" t="str">
        <f>IF(AU$7="","",IF(AR40="",IF(AS40="",IF(AT40="",0,AT40),AS40),AR40))</f>
        <v/>
      </c>
      <c r="AV40" s="111">
        <f>SUM(BC40,BJ40,BQ40,BX40,CE40,CL40)</f>
        <v>4</v>
      </c>
      <c r="AW40" s="108">
        <v>2</v>
      </c>
      <c r="AX40" s="132" t="s">
        <v>59</v>
      </c>
      <c r="AY40" s="109">
        <v>3</v>
      </c>
      <c r="AZ40" s="134" t="str">
        <f>IF(BC$7="","",IF(AND(AW40=AW$7,AY40=AY$7),$C$1,""))</f>
        <v/>
      </c>
      <c r="BA40" s="134" t="str">
        <f>IF(AZ40="",(IF(AW40-AY40=0,"",(IF(AW40-AY40=AW$7-AY$7,$C$2,"")))),"")</f>
        <v/>
      </c>
      <c r="BB40" s="134">
        <f>IF(BC$7="","",IF(AND(BA40="",AZ40=""),IF(OR(AND(AW$7&gt;AY$7,AW40&gt;AY40),AND(AW$7&lt;AY$7,AW40&lt;AY40),AND(AW$7=AY$7,AW40=AY40)),$C$3,""),""))</f>
        <v>2</v>
      </c>
      <c r="BC40" s="110">
        <f>IF(BC$7="","",IF(AZ40="",IF(BA40="",IF(BB40="",0,BB40),BA40),AZ40))</f>
        <v>2</v>
      </c>
      <c r="BD40" s="108">
        <v>2</v>
      </c>
      <c r="BE40" s="132" t="s">
        <v>59</v>
      </c>
      <c r="BF40" s="109">
        <v>1</v>
      </c>
      <c r="BG40" s="134" t="str">
        <f>IF(BJ$7="","",IF(AND(BD40=BD$7,BF40=BF$7),$C$1,""))</f>
        <v/>
      </c>
      <c r="BH40" s="134" t="str">
        <f>IF(BG40="",(IF(BD40-BF40=0,"",(IF(BD40-BF40=BD$7-BF$7,$C$2,"")))),"")</f>
        <v/>
      </c>
      <c r="BI40" s="134">
        <f>IF(BJ$7="","",IF(AND(BH40="",BG40=""),IF(OR(AND(BD$7&gt;BF$7,BD40&gt;BF40),AND(BD$7&lt;BF$7,BD40&lt;BF40),AND(BD$7=BF$7,BD40=BF40)),$C$3,""),""))</f>
        <v>2</v>
      </c>
      <c r="BJ40" s="110">
        <f>IF(BJ$7="","",IF(BG40="",IF(BH40="",IF(BI40="",0,BI40),BH40),BG40))</f>
        <v>2</v>
      </c>
      <c r="BK40" s="108">
        <v>1</v>
      </c>
      <c r="BL40" s="132" t="s">
        <v>59</v>
      </c>
      <c r="BM40" s="109">
        <v>3</v>
      </c>
      <c r="BN40" s="134" t="str">
        <f>IF(BQ$7="","",IF(AND(BK40=BK$7,BM40=BM$7),$C$1,""))</f>
        <v/>
      </c>
      <c r="BO40" s="134" t="str">
        <f>IF(BN40="",(IF(BK40-BM40=0,"",(IF(BK40-BM40=BK$7-BM$7,$C$2,"")))),"")</f>
        <v/>
      </c>
      <c r="BP40" s="134" t="str">
        <f>IF(BQ$7="","",IF(AND(BO40="",BN40=""),IF(OR(AND(BK$7&gt;BM$7,BK40&gt;BM40),AND(BK$7&lt;BM$7,BK40&lt;BM40),AND(BK$7=BM$7,BK40=BM40)),$C$3,""),""))</f>
        <v/>
      </c>
      <c r="BQ40" s="110" t="str">
        <f>IF(BQ$7="","",IF(BN40="",IF(BO40="",IF(BP40="",0,BP40),BO40),BN40))</f>
        <v/>
      </c>
      <c r="BR40" s="108">
        <v>3</v>
      </c>
      <c r="BS40" s="132" t="s">
        <v>59</v>
      </c>
      <c r="BT40" s="109">
        <v>1</v>
      </c>
      <c r="BU40" s="134" t="str">
        <f>IF(BX$7="","",IF(AND(BR40=BR$7,BT40=BT$7),$C$1,""))</f>
        <v/>
      </c>
      <c r="BV40" s="134" t="str">
        <f>IF(BU40="",(IF(BR40-BT40=0,"",(IF(BR40-BT40=BR$7-BT$7,$C$2,"")))),"")</f>
        <v/>
      </c>
      <c r="BW40" s="134" t="str">
        <f>IF(BX$7="","",IF(AND(BV40="",BU40=""),IF(OR(AND(BR$7&gt;BT$7,BR40&gt;BT40),AND(BR$7&lt;BT$7,BR40&lt;BT40),AND(BR$7=BT$7,BR40=BT40)),$C$3,""),""))</f>
        <v/>
      </c>
      <c r="BX40" s="110" t="str">
        <f>IF(BX$7="","",IF(BU40="",IF(BV40="",IF(BW40="",0,BW40),BV40),BU40))</f>
        <v/>
      </c>
      <c r="BY40" s="108">
        <v>0</v>
      </c>
      <c r="BZ40" s="132" t="s">
        <v>59</v>
      </c>
      <c r="CA40" s="109">
        <v>2</v>
      </c>
      <c r="CB40" s="134" t="str">
        <f>IF(CE$7="","",IF(AND(BY40=BY$7,CA40=CA$7),$C$1,""))</f>
        <v/>
      </c>
      <c r="CC40" s="134" t="str">
        <f>IF(CB40="",(IF(BY40-CA40=0,"",(IF(BY40-CA40=BY$7-CA$7,$C$2,"")))),"")</f>
        <v/>
      </c>
      <c r="CD40" s="134" t="str">
        <f>IF(CE$7="","",IF(AND(CC40="",CB40=""),IF(OR(AND(BY$7&gt;CA$7,BY40&gt;CA40),AND(BY$7&lt;CA$7,BY40&lt;CA40),AND(BY$7=CA$7,BY40=CA40)),$C$3,""),""))</f>
        <v/>
      </c>
      <c r="CE40" s="110" t="str">
        <f>IF(CE$7="","",IF(CB40="",IF(CC40="",IF(CD40="",0,CD40),CC40),CB40))</f>
        <v/>
      </c>
      <c r="CF40" s="108">
        <v>3</v>
      </c>
      <c r="CG40" s="132" t="s">
        <v>59</v>
      </c>
      <c r="CH40" s="109">
        <v>1</v>
      </c>
      <c r="CI40" s="134" t="str">
        <f>IF(CL$7="","",IF(AND(CF40=CF$7,CH40=CH$7),$C$1,""))</f>
        <v/>
      </c>
      <c r="CJ40" s="134" t="str">
        <f>IF(CI40="",(IF(CF40-CH40=0,"",(IF(CF40-CH40=CF$7-CH$7,$C$2,"")))),"")</f>
        <v/>
      </c>
      <c r="CK40" s="134" t="str">
        <f>IF(CL$7="","",IF(AND(CJ40="",CI40=""),IF(OR(AND(CF$7&gt;CH$7,CF40&gt;CH40),AND(CF$7&lt;CH$7,CF40&lt;CH40),AND(CF$7=CH$7,CF40=CH40)),$C$3,""),""))</f>
        <v/>
      </c>
      <c r="CL40" s="110" t="str">
        <f>IF(CL$7="","",IF(CI40="",IF(CJ40="",IF(CK40="",0,CK40),CJ40),CI40))</f>
        <v/>
      </c>
      <c r="CM40" s="112">
        <f>SUM(CT40,DA40,DH40,DO40,DV40,EC40)</f>
        <v>2</v>
      </c>
      <c r="CN40" s="108">
        <v>2</v>
      </c>
      <c r="CO40" s="132" t="s">
        <v>59</v>
      </c>
      <c r="CP40" s="109">
        <v>0</v>
      </c>
      <c r="CQ40" s="134" t="str">
        <f>IF(CT$7="","",IF(AND(CN40=CN$7,CP40=CP$7),$C$1,""))</f>
        <v/>
      </c>
      <c r="CR40" s="134" t="str">
        <f>IF(CQ40="",(IF(CN40-CP40=0,"",(IF(CN40-CP40=CN$7-CP$7,$C$2,"")))),"")</f>
        <v/>
      </c>
      <c r="CS40" s="134">
        <f>IF(CT$7="","",IF(AND(CR40="",CQ40=""),IF(OR(AND(CN$7&gt;CP$7,CN40&gt;CP40),AND(CN$7&lt;CP$7,CN40&lt;CP40),AND(CN$7=CP$7,CN40=CP40)),$C$3,""),""))</f>
        <v>2</v>
      </c>
      <c r="CT40" s="110">
        <f>IF(CT$7="","",IF(CQ40="",IF(CR40="",IF(CS40="",0,CS40),CR40),CQ40))</f>
        <v>2</v>
      </c>
      <c r="CU40" s="108">
        <v>2</v>
      </c>
      <c r="CV40" s="132" t="s">
        <v>59</v>
      </c>
      <c r="CW40" s="109">
        <v>2</v>
      </c>
      <c r="CX40" s="134" t="str">
        <f>IF(DA$7="","",IF(AND(CU40=CU$7,CW40=CW$7),$C$1,""))</f>
        <v/>
      </c>
      <c r="CY40" s="134" t="str">
        <f>IF(CX40="",(IF(CU40-CW40=0,"",(IF(CU40-CW40=CU$7-CW$7,$C$2,"")))),"")</f>
        <v/>
      </c>
      <c r="CZ40" s="134" t="str">
        <f>IF(DA$7="","",IF(AND(CY40="",CX40=""),IF(OR(AND(CU$7&gt;CW$7,CU40&gt;CW40),AND(CU$7&lt;CW$7,CU40&lt;CW40),AND(CU$7=CW$7,CU40=CW40)),$C$3,""),""))</f>
        <v/>
      </c>
      <c r="DA40" s="110">
        <f>IF(DA$7="","",IF(CX40="",IF(CY40="",IF(CZ40="",0,CZ40),CY40),CX40))</f>
        <v>0</v>
      </c>
      <c r="DB40" s="108">
        <v>1</v>
      </c>
      <c r="DC40" s="132" t="s">
        <v>59</v>
      </c>
      <c r="DD40" s="109">
        <v>2</v>
      </c>
      <c r="DE40" s="134" t="str">
        <f>IF(DH$7="","",IF(AND(DB40=DB$7,DD40=DD$7),$C$1,""))</f>
        <v/>
      </c>
      <c r="DF40" s="134" t="str">
        <f>IF(DE40="",(IF(DB40-DD40=0,"",(IF(DB40-DD40=DB$7-DD$7,$C$2,"")))),"")</f>
        <v/>
      </c>
      <c r="DG40" s="134" t="str">
        <f>IF(DH$7="","",IF(AND(DF40="",DE40=""),IF(OR(AND(DB$7&gt;DD$7,DB40&gt;DD40),AND(DB$7&lt;DD$7,DB40&lt;DD40),AND(DB$7=DD$7,DB40=DD40)),$C$3,""),""))</f>
        <v/>
      </c>
      <c r="DH40" s="110" t="str">
        <f>IF(DH$7="","",IF(DE40="",IF(DF40="",IF(DG40="",0,DG40),DF40),DE40))</f>
        <v/>
      </c>
      <c r="DI40" s="108">
        <v>2</v>
      </c>
      <c r="DJ40" s="132" t="s">
        <v>59</v>
      </c>
      <c r="DK40" s="109">
        <v>2</v>
      </c>
      <c r="DL40" s="134" t="str">
        <f>IF(DO$7="","",IF(AND(DI40=DI$7,DK40=DK$7),$C$1,""))</f>
        <v/>
      </c>
      <c r="DM40" s="134" t="str">
        <f>IF(DL40="",(IF(DI40-DK40=0,"",(IF(DI40-DK40=DI$7-DK$7,$C$2,"")))),"")</f>
        <v/>
      </c>
      <c r="DN40" s="134" t="str">
        <f>IF(DO$7="","",IF(AND(DM40="",DL40=""),IF(OR(AND(DI$7&gt;DK$7,DI40&gt;DK40),AND(DI$7&lt;DK$7,DI40&lt;DK40),AND(DI$7=DK$7,DI40=DK40)),$C$3,""),""))</f>
        <v/>
      </c>
      <c r="DO40" s="110" t="str">
        <f>IF(DO$7="","",IF(DL40="",IF(DM40="",IF(DN40="",0,DN40),DM40),DL40))</f>
        <v/>
      </c>
      <c r="DP40" s="108">
        <v>0</v>
      </c>
      <c r="DQ40" s="132" t="s">
        <v>59</v>
      </c>
      <c r="DR40" s="109">
        <v>2</v>
      </c>
      <c r="DS40" s="134" t="str">
        <f>IF(DV$7="","",IF(AND(DP40=DP$7,DR40=DR$7),$C$1,""))</f>
        <v/>
      </c>
      <c r="DT40" s="134" t="str">
        <f>IF(DS40="",(IF(DP40-DR40=0,"",(IF(DP40-DR40=DP$7-DR$7,$C$2,"")))),"")</f>
        <v/>
      </c>
      <c r="DU40" s="134" t="str">
        <f>IF(DV$7="","",IF(AND(DT40="",DS40=""),IF(OR(AND(DP$7&gt;DR$7,DP40&gt;DR40),AND(DP$7&lt;DR$7,DP40&lt;DR40),AND(DP$7=DR$7,DP40=DR40)),$C$3,""),""))</f>
        <v/>
      </c>
      <c r="DV40" s="110" t="str">
        <f>IF(DV$7="","",IF(DS40="",IF(DT40="",IF(DU40="",0,DU40),DT40),DS40))</f>
        <v/>
      </c>
      <c r="DW40" s="108">
        <v>1</v>
      </c>
      <c r="DX40" s="132" t="s">
        <v>59</v>
      </c>
      <c r="DY40" s="109">
        <v>1</v>
      </c>
      <c r="DZ40" s="134" t="str">
        <f>IF(EC$7="","",IF(AND(DW40=DW$7,DY40=DY$7),$C$1,""))</f>
        <v/>
      </c>
      <c r="EA40" s="134" t="str">
        <f>IF(DZ40="",(IF(DW40-DY40=0,"",(IF(DW40-DY40=DW$7-DY$7,$C$2,"")))),"")</f>
        <v/>
      </c>
      <c r="EB40" s="134" t="str">
        <f>IF(EC$7="","",IF(AND(EA40="",DZ40=""),IF(OR(AND(DW$7&gt;DY$7,DW40&gt;DY40),AND(DW$7&lt;DY$7,DW40&lt;DY40),AND(DW$7=DY$7,DW40=DY40)),$C$3,""),""))</f>
        <v/>
      </c>
      <c r="EC40" s="110" t="str">
        <f>IF(EC$7="","",IF(DZ40="",IF(EA40="",IF(EB40="",0,EB40),EA40),DZ40))</f>
        <v/>
      </c>
      <c r="ED40" s="113">
        <f>SUM(EK40,ER40,EY40,FF40,FM40,FT40)</f>
        <v>3</v>
      </c>
      <c r="EE40" s="108">
        <v>1</v>
      </c>
      <c r="EF40" s="132" t="s">
        <v>59</v>
      </c>
      <c r="EG40" s="109">
        <v>1</v>
      </c>
      <c r="EH40" s="134" t="str">
        <f>IF(EK$7="","",IF(AND(EE40=EE$7,EG40=EG$7),$C$1,""))</f>
        <v/>
      </c>
      <c r="EI40" s="134" t="str">
        <f>IF(EH40="",(IF(EE40-EG40=0,"",(IF(EE40-EG40=EE$7-EG$7,$C$2,"")))),"")</f>
        <v/>
      </c>
      <c r="EJ40" s="134" t="str">
        <f>IF(EK$7="","",IF(AND(EI40="",EH40=""),IF(OR(AND(EE$7&gt;EG$7,EE40&gt;EG40),AND(EE$7&lt;EG$7,EE40&lt;EG40),AND(EE$7=EG$7,EE40=EG40)),$C$3,""),""))</f>
        <v/>
      </c>
      <c r="EK40" s="110">
        <f>IF(EK$7="","",IF(EH40="",IF(EI40="",IF(EJ40="",0,EJ40),EI40),EH40))</f>
        <v>0</v>
      </c>
      <c r="EL40" s="108">
        <v>2</v>
      </c>
      <c r="EM40" s="132" t="s">
        <v>59</v>
      </c>
      <c r="EN40" s="109">
        <v>3</v>
      </c>
      <c r="EO40" s="134" t="str">
        <f>IF(ER$7="","",IF(AND(EL40=EL$7,EN40=EN$7),$C$1,""))</f>
        <v/>
      </c>
      <c r="EP40" s="134">
        <f>IF(EO40="",(IF(EL40-EN40=0,"",(IF(EL40-EN40=EL$7-EN$7,$C$2,"")))),"")</f>
        <v>3</v>
      </c>
      <c r="EQ40" s="134" t="str">
        <f>IF(ER$7="","",IF(AND(EP40="",EO40=""),IF(OR(AND(EL$7&gt;EN$7,EL40&gt;EN40),AND(EL$7&lt;EN$7,EL40&lt;EN40),AND(EL$7=EN$7,EL40=EN40)),$C$3,""),""))</f>
        <v/>
      </c>
      <c r="ER40" s="110">
        <f>IF(ER$7="","",IF(EO40="",IF(EP40="",IF(EQ40="",0,EQ40),EP40),EO40))</f>
        <v>3</v>
      </c>
      <c r="ES40" s="108">
        <v>2</v>
      </c>
      <c r="ET40" s="132" t="s">
        <v>59</v>
      </c>
      <c r="EU40" s="109">
        <v>0</v>
      </c>
      <c r="EV40" s="134" t="str">
        <f>IF(EY$7="","",IF(AND(ES40=ES$7,EU40=EU$7),$C$1,""))</f>
        <v/>
      </c>
      <c r="EW40" s="134" t="str">
        <f>IF(EV40="",(IF(ES40-EU40=0,"",(IF(ES40-EU40=ES$7-EU$7,$C$2,"")))),"")</f>
        <v/>
      </c>
      <c r="EX40" s="134" t="str">
        <f>IF(EY$7="","",IF(AND(EW40="",EV40=""),IF(OR(AND(ES$7&gt;EU$7,ES40&gt;EU40),AND(ES$7&lt;EU$7,ES40&lt;EU40),AND(ES$7=EU$7,ES40=EU40)),$C$3,""),""))</f>
        <v/>
      </c>
      <c r="EY40" s="110" t="str">
        <f>IF(EY$7="","",IF(EV40="",IF(EW40="",IF(EX40="",0,EX40),EW40),EV40))</f>
        <v/>
      </c>
      <c r="EZ40" s="108">
        <v>2</v>
      </c>
      <c r="FA40" s="132" t="s">
        <v>59</v>
      </c>
      <c r="FB40" s="109">
        <v>2</v>
      </c>
      <c r="FC40" s="134" t="str">
        <f>IF(FF$7="","",IF(AND(EZ40=EZ$7,FB40=FB$7),$C$1,""))</f>
        <v/>
      </c>
      <c r="FD40" s="134" t="str">
        <f>IF(FC40="",(IF(EZ40-FB40=0,"",(IF(EZ40-FB40=EZ$7-FB$7,$C$2,"")))),"")</f>
        <v/>
      </c>
      <c r="FE40" s="134" t="str">
        <f>IF(FF$7="","",IF(AND(FD40="",FC40=""),IF(OR(AND(EZ$7&gt;FB$7,EZ40&gt;FB40),AND(EZ$7&lt;FB$7,EZ40&lt;FB40),AND(EZ$7=FB$7,EZ40=FB40)),$C$3,""),""))</f>
        <v/>
      </c>
      <c r="FF40" s="110" t="str">
        <f>IF(FF$7="","",IF(FC40="",IF(FD40="",IF(FE40="",0,FE40),FD40),FC40))</f>
        <v/>
      </c>
      <c r="FG40" s="108">
        <v>2</v>
      </c>
      <c r="FH40" s="132" t="s">
        <v>59</v>
      </c>
      <c r="FI40" s="109">
        <v>1</v>
      </c>
      <c r="FJ40" s="134" t="str">
        <f>IF(FM$7="","",IF(AND(FG40=FG$7,FI40=FI$7),$C$1,""))</f>
        <v/>
      </c>
      <c r="FK40" s="134" t="str">
        <f>IF(FJ40="",(IF(FG40-FI40=0,"",(IF(FG40-FI40=FG$7-FI$7,$C$2,"")))),"")</f>
        <v/>
      </c>
      <c r="FL40" s="134" t="str">
        <f>IF(FM$7="","",IF(AND(FK40="",FJ40=""),IF(OR(AND(FG$7&gt;FI$7,FG40&gt;FI40),AND(FG$7&lt;FI$7,FG40&lt;FI40),AND(FG$7=FI$7,FG40=FI40)),$C$3,""),""))</f>
        <v/>
      </c>
      <c r="FM40" s="110" t="str">
        <f>IF(FM$7="","",IF(FJ40="",IF(FK40="",IF(FL40="",0,FL40),FK40),FJ40))</f>
        <v/>
      </c>
      <c r="FN40" s="108">
        <v>2</v>
      </c>
      <c r="FO40" s="132" t="s">
        <v>59</v>
      </c>
      <c r="FP40" s="109">
        <v>1</v>
      </c>
      <c r="FQ40" s="134" t="str">
        <f>IF(FT$7="","",IF(AND(FN40=FN$7,FP40=FP$7),$C$1,""))</f>
        <v/>
      </c>
      <c r="FR40" s="134" t="str">
        <f>IF(FQ40="",(IF(FN40-FP40=0,"",(IF(FN40-FP40=FN$7-FP$7,$C$2,"")))),"")</f>
        <v/>
      </c>
      <c r="FS40" s="134" t="str">
        <f>IF(FT$7="","",IF(AND(FR40="",FQ40=""),IF(OR(AND(FN$7&gt;FP$7,FN40&gt;FP40),AND(FN$7&lt;FP$7,FN40&lt;FP40),AND(FN$7=FP$7,FN40=FP40)),$C$3,""),""))</f>
        <v/>
      </c>
      <c r="FT40" s="110" t="str">
        <f>IF(FT$7="","",IF(FQ40="",IF(FR40="",IF(FS40="",0,FS40),FR40),FQ40))</f>
        <v/>
      </c>
      <c r="FU40" s="114">
        <f>SUM(GB40,GI40,GP40,GW40,HD40,HK40)</f>
        <v>5</v>
      </c>
      <c r="FV40" s="108">
        <v>1</v>
      </c>
      <c r="FW40" s="132" t="s">
        <v>59</v>
      </c>
      <c r="FX40" s="109">
        <v>0</v>
      </c>
      <c r="FY40" s="134" t="str">
        <f>IF(GB$7="","",IF(AND(FV40=FV$7,FX40=FX$7),$C$1,""))</f>
        <v/>
      </c>
      <c r="FZ40" s="134">
        <f>IF(FY40="",(IF(FV40-FX40=0,"",(IF(FV40-FX40=FV$7-FX$7,$C$2,"")))),"")</f>
        <v>3</v>
      </c>
      <c r="GA40" s="134" t="str">
        <f>IF(GB$7="","",IF(AND(FZ40="",FY40=""),IF(OR(AND(FV$7&gt;FX$7,FV40&gt;FX40),AND(FV$7&lt;FX$7,FV40&lt;FX40),AND(FV$7=FX$7,FV40=FX40)),$C$3,""),""))</f>
        <v/>
      </c>
      <c r="GB40" s="110">
        <f>IF(GB$7="","",IF(FY40="",IF(FZ40="",IF(GA40="",0,GA40),FZ40),FY40))</f>
        <v>3</v>
      </c>
      <c r="GC40" s="108">
        <v>3</v>
      </c>
      <c r="GD40" s="132" t="s">
        <v>59</v>
      </c>
      <c r="GE40" s="109">
        <v>2</v>
      </c>
      <c r="GF40" s="134" t="str">
        <f>IF(GI$7="","",IF(AND(GC40=GC$7,GE40=GE$7),$C$1,""))</f>
        <v/>
      </c>
      <c r="GG40" s="134" t="str">
        <f>IF(GF40="",(IF(GC40-GE40=0,"",(IF(GC40-GE40=GC$7-GE$7,$C$2,"")))),"")</f>
        <v/>
      </c>
      <c r="GH40" s="134">
        <f>IF(GI$7="","",IF(AND(GG40="",GF40=""),IF(OR(AND(GC$7&gt;GE$7,GC40&gt;GE40),AND(GC$7&lt;GE$7,GC40&lt;GE40),AND(GC$7=GE$7,GC40=GE40)),$C$3,""),""))</f>
        <v>2</v>
      </c>
      <c r="GI40" s="110">
        <f>IF(GI$7="","",IF(GF40="",IF(GG40="",IF(GH40="",0,GH40),GG40),GF40))</f>
        <v>2</v>
      </c>
      <c r="GJ40" s="108">
        <v>0</v>
      </c>
      <c r="GK40" s="132" t="s">
        <v>59</v>
      </c>
      <c r="GL40" s="109">
        <v>2</v>
      </c>
      <c r="GM40" s="134" t="str">
        <f>IF(GP$7="","",IF(AND(GJ40=GJ$7,GL40=GL$7),$C$1,""))</f>
        <v/>
      </c>
      <c r="GN40" s="134" t="str">
        <f>IF(GM40="",(IF(GJ40-GL40=0,"",(IF(GJ40-GL40=GJ$7-GL$7,$C$2,"")))),"")</f>
        <v/>
      </c>
      <c r="GO40" s="134" t="str">
        <f>IF(GP$7="","",IF(AND(GN40="",GM40=""),IF(OR(AND(GJ$7&gt;GL$7,GJ40&gt;GL40),AND(GJ$7&lt;GL$7,GJ40&lt;GL40),AND(GJ$7=GL$7,GJ40=GL40)),$C$3,""),""))</f>
        <v/>
      </c>
      <c r="GP40" s="110" t="str">
        <f>IF(GP$7="","",IF(GM40="",IF(GN40="",IF(GO40="",0,GO40),GN40),GM40))</f>
        <v/>
      </c>
      <c r="GQ40" s="108">
        <v>1</v>
      </c>
      <c r="GR40" s="132" t="s">
        <v>59</v>
      </c>
      <c r="GS40" s="109">
        <v>1</v>
      </c>
      <c r="GT40" s="134" t="str">
        <f>IF(GW$7="","",IF(AND(GQ40=GQ$7,GS40=GS$7),$C$1,""))</f>
        <v/>
      </c>
      <c r="GU40" s="134" t="str">
        <f>IF(GT40="",(IF(GQ40-GS40=0,"",(IF(GQ40-GS40=GQ$7-GS$7,$C$2,"")))),"")</f>
        <v/>
      </c>
      <c r="GV40" s="134" t="str">
        <f>IF(GW$7="","",IF(AND(GU40="",GT40=""),IF(OR(AND(GQ$7&gt;GS$7,GQ40&gt;GS40),AND(GQ$7&lt;GS$7,GQ40&lt;GS40),AND(GQ$7=GS$7,GQ40=GS40)),$C$3,""),""))</f>
        <v/>
      </c>
      <c r="GW40" s="110" t="str">
        <f>IF(GW$7="","",IF(GT40="",IF(GU40="",IF(GV40="",0,GV40),GU40),GT40))</f>
        <v/>
      </c>
      <c r="GX40" s="108">
        <v>1</v>
      </c>
      <c r="GY40" s="132" t="s">
        <v>59</v>
      </c>
      <c r="GZ40" s="109">
        <v>1</v>
      </c>
      <c r="HA40" s="134" t="str">
        <f>IF(HD$7="","",IF(AND(GX40=GX$7,GZ40=GZ$7),$C$1,""))</f>
        <v/>
      </c>
      <c r="HB40" s="134" t="str">
        <f>IF(HA40="",(IF(GX40-GZ40=0,"",(IF(GX40-GZ40=GX$7-GZ$7,$C$2,"")))),"")</f>
        <v/>
      </c>
      <c r="HC40" s="134" t="str">
        <f>IF(HD$7="","",IF(AND(HB40="",HA40=""),IF(OR(AND(GX$7&gt;GZ$7,GX40&gt;GZ40),AND(GX$7&lt;GZ$7,GX40&lt;GZ40),AND(GX$7=GZ$7,GX40=GZ40)),$C$3,""),""))</f>
        <v/>
      </c>
      <c r="HD40" s="110" t="str">
        <f>IF(HD$7="","",IF(HA40="",IF(HB40="",IF(HC40="",0,HC40),HB40),HA40))</f>
        <v/>
      </c>
      <c r="HE40" s="108">
        <v>1</v>
      </c>
      <c r="HF40" s="132" t="s">
        <v>59</v>
      </c>
      <c r="HG40" s="109">
        <v>2</v>
      </c>
      <c r="HH40" s="134" t="str">
        <f>IF(HK$7="","",IF(AND(HE40=HE$7,HG40=HG$7),$C$1,""))</f>
        <v/>
      </c>
      <c r="HI40" s="134" t="str">
        <f>IF(HH40="",(IF(HE40-HG40=0,"",(IF(HE40-HG40=HE$7-HG$7,$C$2,"")))),"")</f>
        <v/>
      </c>
      <c r="HJ40" s="134" t="str">
        <f>IF(HK$7="","",IF(AND(HI40="",HH40=""),IF(OR(AND(HE$7&gt;HG$7,HE40&gt;HG40),AND(HE$7&lt;HG$7,HE40&lt;HG40),AND(HE$7=HG$7,HE40=HG40)),$C$3,""),""))</f>
        <v/>
      </c>
      <c r="HK40" s="110" t="str">
        <f>IF(HK$7="","",IF(HH40="",IF(HI40="",IF(HJ40="",0,HJ40),HI40),HH40))</f>
        <v/>
      </c>
      <c r="HL40" s="115">
        <f>SUM(HS40,HZ40,IG40,IN40,IU40,JB40)</f>
        <v>2</v>
      </c>
      <c r="HM40" s="108">
        <v>3</v>
      </c>
      <c r="HN40" s="132" t="s">
        <v>59</v>
      </c>
      <c r="HO40" s="109">
        <v>0</v>
      </c>
      <c r="HP40" s="134" t="str">
        <f>IF(HS$7="","",IF(AND(HM40=HM$7,HO40=HO$7),$C$1,""))</f>
        <v/>
      </c>
      <c r="HQ40" s="134" t="str">
        <f>IF(HP40="",(IF(HM40-HO40=0,"",(IF(HM40-HO40=HM$7-HO$7,$C$2,"")))),"")</f>
        <v/>
      </c>
      <c r="HR40" s="134">
        <f>IF(HS$7="","",IF(AND(HQ40="",HP40=""),IF(OR(AND(HM$7&gt;HO$7,HM40&gt;HO40),AND(HM$7&lt;HO$7,HM40&lt;HO40),AND(HM$7=HO$7,HM40=HO40)),$C$3,""),""))</f>
        <v>2</v>
      </c>
      <c r="HS40" s="110">
        <f>IF(HS$7="","",IF(HP40="",IF(HQ40="",IF(HR40="",0,HR40),HQ40),HP40))</f>
        <v>2</v>
      </c>
      <c r="HT40" s="108">
        <v>1</v>
      </c>
      <c r="HU40" s="132" t="s">
        <v>59</v>
      </c>
      <c r="HV40" s="109">
        <v>2</v>
      </c>
      <c r="HW40" s="134" t="str">
        <f>IF(HZ$7="","",IF(AND(HT40=HT$7,HV40=HV$7),$C$1,""))</f>
        <v/>
      </c>
      <c r="HX40" s="134" t="str">
        <f>IF(HW40="",(IF(HT40-HV40=0,"",(IF(HT40-HV40=HT$7-HV$7,$C$2,"")))),"")</f>
        <v/>
      </c>
      <c r="HY40" s="134" t="str">
        <f>IF(HZ$7="","",IF(AND(HX40="",HW40=""),IF(OR(AND(HT$7&gt;HV$7,HT40&gt;HV40),AND(HT$7&lt;HV$7,HT40&lt;HV40),AND(HT$7=HV$7,HT40=HV40)),$C$3,""),""))</f>
        <v/>
      </c>
      <c r="HZ40" s="110">
        <f>IF(HZ$7="","",IF(HW40="",IF(HX40="",IF(HY40="",0,HY40),HX40),HW40))</f>
        <v>0</v>
      </c>
      <c r="IA40" s="108">
        <v>2</v>
      </c>
      <c r="IB40" s="132" t="s">
        <v>59</v>
      </c>
      <c r="IC40" s="109">
        <v>0</v>
      </c>
      <c r="ID40" s="134" t="str">
        <f>IF(IG$7="","",IF(AND(IA40=IA$7,IC40=IC$7),$C$1,""))</f>
        <v/>
      </c>
      <c r="IE40" s="134" t="str">
        <f>IF(ID40="",(IF(IA40-IC40=0,"",(IF(IA40-IC40=IA$7-IC$7,$C$2,"")))),"")</f>
        <v/>
      </c>
      <c r="IF40" s="134" t="str">
        <f>IF(IG$7="","",IF(AND(IE40="",ID40=""),IF(OR(AND(IA$7&gt;IC$7,IA40&gt;IC40),AND(IA$7&lt;IC$7,IA40&lt;IC40),AND(IA$7=IC$7,IA40=IC40)),$C$3,""),""))</f>
        <v/>
      </c>
      <c r="IG40" s="110" t="str">
        <f>IF(IG$7="","",IF(ID40="",IF(IE40="",IF(IF40="",0,IF40),IE40),ID40))</f>
        <v/>
      </c>
      <c r="IH40" s="108">
        <v>2</v>
      </c>
      <c r="II40" s="132" t="s">
        <v>59</v>
      </c>
      <c r="IJ40" s="109">
        <v>0</v>
      </c>
      <c r="IK40" s="134" t="str">
        <f>IF(IN$7="","",IF(AND(IH40=IH$7,IJ40=IJ$7),$C$1,""))</f>
        <v/>
      </c>
      <c r="IL40" s="134" t="str">
        <f>IF(IK40="",(IF(IH40-IJ40=0,"",(IF(IH40-IJ40=IH$7-IJ$7,$C$2,"")))),"")</f>
        <v/>
      </c>
      <c r="IM40" s="134" t="str">
        <f>IF(IN$7="","",IF(AND(IL40="",IK40=""),IF(OR(AND(IH$7&gt;IJ$7,IH40&gt;IJ40),AND(IH$7&lt;IJ$7,IH40&lt;IJ40),AND(IH$7=IJ$7,IH40=IJ40)),$C$3,""),""))</f>
        <v/>
      </c>
      <c r="IN40" s="110" t="str">
        <f>IF(IN$7="","",IF(IK40="",IF(IL40="",IF(IM40="",0,IM40),IL40),IK40))</f>
        <v/>
      </c>
      <c r="IO40" s="108">
        <v>1</v>
      </c>
      <c r="IP40" s="132" t="s">
        <v>59</v>
      </c>
      <c r="IQ40" s="109">
        <v>2</v>
      </c>
      <c r="IR40" s="134" t="str">
        <f>IF(IU$7="","",IF(AND(IO40=IO$7,IQ40=IQ$7),$C$1,""))</f>
        <v/>
      </c>
      <c r="IS40" s="134" t="str">
        <f>IF(IR40="",(IF(IO40-IQ40=0,"",(IF(IO40-IQ40=IO$7-IQ$7,$C$2,"")))),"")</f>
        <v/>
      </c>
      <c r="IT40" s="134" t="str">
        <f>IF(IU$7="","",IF(AND(IS40="",IR40=""),IF(OR(AND(IO$7&gt;IQ$7,IO40&gt;IQ40),AND(IO$7&lt;IQ$7,IO40&lt;IQ40),AND(IO$7=IQ$7,IO40=IQ40)),$C$3,""),""))</f>
        <v/>
      </c>
      <c r="IU40" s="110" t="str">
        <f>IF(IU$7="","",IF(IR40="",IF(IS40="",IF(IT40="",0,IT40),IS40),IR40))</f>
        <v/>
      </c>
      <c r="IV40" s="108">
        <v>2</v>
      </c>
      <c r="IW40" s="132" t="s">
        <v>59</v>
      </c>
      <c r="IX40" s="109">
        <v>1</v>
      </c>
      <c r="IY40" s="134" t="str">
        <f>IF(JB$7="","",IF(AND(IV40=IV$7,IX40=IX$7),$C$1,""))</f>
        <v/>
      </c>
      <c r="IZ40" s="134" t="str">
        <f>IF(IY40="",(IF(IV40-IX40=0,"",(IF(IV40-IX40=IV$7-IX$7,$C$2,"")))),"")</f>
        <v/>
      </c>
      <c r="JA40" s="134" t="str">
        <f>IF(JB$7="","",IF(AND(IZ40="",IY40=""),IF(OR(AND(IV$7&gt;IX$7,IV40&gt;IX40),AND(IV$7&lt;IX$7,IV40&lt;IX40),AND(IV$7=IX$7,IV40=IX40)),$C$3,""),""))</f>
        <v/>
      </c>
      <c r="JB40" s="110" t="str">
        <f>IF(JB$7="","",IF(IY40="",IF(IZ40="",IF(JA40="",0,JA40),IZ40),IY40))</f>
        <v/>
      </c>
      <c r="JC40" s="116">
        <f>SUM(JJ40,JQ40,JX40,KE40,KL40,KS40)</f>
        <v>2</v>
      </c>
      <c r="JD40" s="108">
        <v>2</v>
      </c>
      <c r="JE40" s="132" t="s">
        <v>59</v>
      </c>
      <c r="JF40" s="109">
        <v>1</v>
      </c>
      <c r="JG40" s="134" t="str">
        <f>IF(JJ$7="","",IF(AND(JD40=JD$7,JF40=JF$7),$C$1,""))</f>
        <v/>
      </c>
      <c r="JH40" s="134" t="str">
        <f>IF(JG40="",(IF(JD40-JF40=0,"",(IF(JD40-JF40=JD$7-JF$7,$C$2,"")))),"")</f>
        <v/>
      </c>
      <c r="JI40" s="134">
        <f>IF(JJ$7="","",IF(AND(JH40="",JG40=""),IF(OR(AND(JD$7&gt;JF$7,JD40&gt;JF40),AND(JD$7&lt;JF$7,JD40&lt;JF40),AND(JD$7=JF$7,JD40=JF40)),$C$3,""),""))</f>
        <v>2</v>
      </c>
      <c r="JJ40" s="110">
        <f>IF(JJ$7="","",IF(JG40="",IF(JH40="",IF(JI40="",0,JI40),JH40),JG40))</f>
        <v>2</v>
      </c>
      <c r="JK40" s="108">
        <v>1</v>
      </c>
      <c r="JL40" s="132" t="s">
        <v>59</v>
      </c>
      <c r="JM40" s="109">
        <v>1</v>
      </c>
      <c r="JN40" s="134" t="str">
        <f>IF(JQ$7="","",IF(AND(JK40=JK$7,JM40=JM$7),$C$1,""))</f>
        <v/>
      </c>
      <c r="JO40" s="134" t="str">
        <f>IF(JN40="",(IF(JK40-JM40=0,"",(IF(JK40-JM40=JK$7-JM$7,$C$2,"")))),"")</f>
        <v/>
      </c>
      <c r="JP40" s="134" t="str">
        <f>IF(JQ$7="","",IF(AND(JO40="",JN40=""),IF(OR(AND(JK$7&gt;JM$7,JK40&gt;JM40),AND(JK$7&lt;JM$7,JK40&lt;JM40),AND(JK$7=JM$7,JK40=JM40)),$C$3,""),""))</f>
        <v/>
      </c>
      <c r="JQ40" s="110">
        <f>IF(JQ$7="","",IF(JN40="",IF(JO40="",IF(JP40="",0,JP40),JO40),JN40))</f>
        <v>0</v>
      </c>
      <c r="JR40" s="108">
        <v>2</v>
      </c>
      <c r="JS40" s="132" t="s">
        <v>59</v>
      </c>
      <c r="JT40" s="109">
        <v>1</v>
      </c>
      <c r="JU40" s="134" t="str">
        <f>IF(JX$7="","",IF(AND(JR40=JR$7,JT40=JT$7),$C$1,""))</f>
        <v/>
      </c>
      <c r="JV40" s="134" t="str">
        <f>IF(JU40="",(IF(JR40-JT40=0,"",(IF(JR40-JT40=JR$7-JT$7,$C$2,"")))),"")</f>
        <v/>
      </c>
      <c r="JW40" s="134" t="str">
        <f>IF(JX$7="","",IF(AND(JV40="",JU40=""),IF(OR(AND(JR$7&gt;JT$7,JR40&gt;JT40),AND(JR$7&lt;JT$7,JR40&lt;JT40),AND(JR$7=JT$7,JR40=JT40)),$C$3,""),""))</f>
        <v/>
      </c>
      <c r="JX40" s="110" t="str">
        <f>IF(JX$7="","",IF(JU40="",IF(JV40="",IF(JW40="",0,JW40),JV40),JU40))</f>
        <v/>
      </c>
      <c r="JY40" s="108">
        <v>0</v>
      </c>
      <c r="JZ40" s="132" t="s">
        <v>59</v>
      </c>
      <c r="KA40" s="109">
        <v>2</v>
      </c>
      <c r="KB40" s="134" t="str">
        <f>IF(KE$7="","",IF(AND(JY40=JY$7,KA40=KA$7),$C$1,""))</f>
        <v/>
      </c>
      <c r="KC40" s="134" t="str">
        <f>IF(KB40="",(IF(JY40-KA40=0,"",(IF(JY40-KA40=JY$7-KA$7,$C$2,"")))),"")</f>
        <v/>
      </c>
      <c r="KD40" s="134" t="str">
        <f>IF(KE$7="","",IF(AND(KC40="",KB40=""),IF(OR(AND(JY$7&gt;KA$7,JY40&gt;KA40),AND(JY$7&lt;KA$7,JY40&lt;KA40),AND(JY$7=KA$7,JY40=KA40)),$C$3,""),""))</f>
        <v/>
      </c>
      <c r="KE40" s="110" t="str">
        <f>IF(KE$7="","",IF(KB40="",IF(KC40="",IF(KD40="",0,KD40),KC40),KB40))</f>
        <v/>
      </c>
      <c r="KF40" s="108">
        <v>0</v>
      </c>
      <c r="KG40" s="132" t="s">
        <v>59</v>
      </c>
      <c r="KH40" s="109">
        <v>3</v>
      </c>
      <c r="KI40" s="134" t="str">
        <f>IF(KL$7="","",IF(AND(KF40=KF$7,KH40=KH$7),$C$1,""))</f>
        <v/>
      </c>
      <c r="KJ40" s="134" t="str">
        <f>IF(KI40="",(IF(KF40-KH40=0,"",(IF(KF40-KH40=KF$7-KH$7,$C$2,"")))),"")</f>
        <v/>
      </c>
      <c r="KK40" s="134" t="str">
        <f>IF(KL$7="","",IF(AND(KJ40="",KI40=""),IF(OR(AND(KF$7&gt;KH$7,KF40&gt;KH40),AND(KF$7&lt;KH$7,KF40&lt;KH40),AND(KF$7=KH$7,KF40=KH40)),$C$3,""),""))</f>
        <v/>
      </c>
      <c r="KL40" s="110" t="str">
        <f>IF(KL$7="","",IF(KI40="",IF(KJ40="",IF(KK40="",0,KK40),KJ40),KI40))</f>
        <v/>
      </c>
      <c r="KM40" s="108">
        <v>2</v>
      </c>
      <c r="KN40" s="132" t="s">
        <v>59</v>
      </c>
      <c r="KO40" s="109">
        <v>1</v>
      </c>
      <c r="KP40" s="134" t="str">
        <f>IF(KS$7="","",IF(AND(KM40=KM$7,KO40=KO$7),$C$1,""))</f>
        <v/>
      </c>
      <c r="KQ40" s="134" t="str">
        <f>IF(KP40="",(IF(KM40-KO40=0,"",(IF(KM40-KO40=KM$7-KO$7,$C$2,"")))),"")</f>
        <v/>
      </c>
      <c r="KR40" s="134" t="str">
        <f>IF(KS$7="","",IF(AND(KQ40="",KP40=""),IF(OR(AND(KM$7&gt;KO$7,KM40&gt;KO40),AND(KM$7&lt;KO$7,KM40&lt;KO40),AND(KM$7=KO$7,KM40=KO40)),$C$3,""),""))</f>
        <v/>
      </c>
      <c r="KS40" s="110" t="str">
        <f>IF(KS$7="","",IF(KP40="",IF(KQ40="",IF(KR40="",0,KR40),KQ40),KP40))</f>
        <v/>
      </c>
      <c r="KT40" s="117">
        <f>SUM(LA40,LH40,LO40,LV40,MC40,MJ40)</f>
        <v>2</v>
      </c>
      <c r="KU40" s="108">
        <v>2</v>
      </c>
      <c r="KV40" s="132" t="s">
        <v>59</v>
      </c>
      <c r="KW40" s="109">
        <v>0</v>
      </c>
      <c r="KX40" s="134" t="str">
        <f>IF(LA$7="","",IF(AND(KU40=KU$7,KW40=KW$7),$C$1,""))</f>
        <v/>
      </c>
      <c r="KY40" s="134" t="str">
        <f>IF(KX40="",(IF(KU40-KW40=0,"",(IF(KU40-KW40=KU$7-KW$7,$C$2,"")))),"")</f>
        <v/>
      </c>
      <c r="KZ40" s="134">
        <f>IF(LA$7="","",IF(AND(KY40="",KX40=""),IF(OR(AND(KU$7&gt;KW$7,KU40&gt;KW40),AND(KU$7&lt;KW$7,KU40&lt;KW40),AND(KU$7=KW$7,KU40=KW40)),$C$3,""),""))</f>
        <v>2</v>
      </c>
      <c r="LA40" s="110">
        <f>IF(LA$7="","",IF(KX40="",IF(KY40="",IF(KZ40="",0,KZ40),KY40),KX40))</f>
        <v>2</v>
      </c>
      <c r="LB40" s="108">
        <v>1</v>
      </c>
      <c r="LC40" s="132" t="s">
        <v>59</v>
      </c>
      <c r="LD40" s="109">
        <v>1</v>
      </c>
      <c r="LE40" s="134" t="str">
        <f>IF(LH$7="","",IF(AND(LB40=LB$7,LD40=LD$7),$C$1,""))</f>
        <v/>
      </c>
      <c r="LF40" s="134" t="str">
        <f>IF(LE40="",(IF(LB40-LD40=0,"",(IF(LB40-LD40=LB$7-LD$7,$C$2,"")))),"")</f>
        <v/>
      </c>
      <c r="LG40" s="134" t="str">
        <f>IF(LH$7="","",IF(AND(LF40="",LE40=""),IF(OR(AND(LB$7&gt;LD$7,LB40&gt;LD40),AND(LB$7&lt;LD$7,LB40&lt;LD40),AND(LB$7=LD$7,LB40=LD40)),$C$3,""),""))</f>
        <v/>
      </c>
      <c r="LH40" s="110" t="str">
        <f>IF(LH$7="","",IF(LE40="",IF(LF40="",IF(LG40="",0,LG40),LF40),LE40))</f>
        <v/>
      </c>
      <c r="LI40" s="108">
        <v>1</v>
      </c>
      <c r="LJ40" s="132" t="s">
        <v>59</v>
      </c>
      <c r="LK40" s="109">
        <v>1</v>
      </c>
      <c r="LL40" s="134" t="str">
        <f>IF(LO$7="","",IF(AND(LI40=LI$7,LK40=LK$7),$C$1,""))</f>
        <v/>
      </c>
      <c r="LM40" s="134" t="str">
        <f>IF(LL40="",(IF(LI40-LK40=0,"",(IF(LI40-LK40=LI$7-LK$7,$C$2,"")))),"")</f>
        <v/>
      </c>
      <c r="LN40" s="134" t="str">
        <f>IF(LO$7="","",IF(AND(LM40="",LL40=""),IF(OR(AND(LI$7&gt;LK$7,LI40&gt;LK40),AND(LI$7&lt;LK$7,LI40&lt;LK40),AND(LI$7=LK$7,LI40=LK40)),$C$3,""),""))</f>
        <v/>
      </c>
      <c r="LO40" s="110" t="str">
        <f>IF(LO$7="","",IF(LL40="",IF(LM40="",IF(LN40="",0,LN40),LM40),LL40))</f>
        <v/>
      </c>
      <c r="LP40" s="108">
        <v>2</v>
      </c>
      <c r="LQ40" s="132" t="s">
        <v>59</v>
      </c>
      <c r="LR40" s="109">
        <v>0</v>
      </c>
      <c r="LS40" s="134" t="str">
        <f>IF(LV$7="","",IF(AND(LP40=LP$7,LR40=LR$7),$C$1,""))</f>
        <v/>
      </c>
      <c r="LT40" s="134" t="str">
        <f>IF(LS40="",(IF(LP40-LR40=0,"",(IF(LP40-LR40=LP$7-LR$7,$C$2,"")))),"")</f>
        <v/>
      </c>
      <c r="LU40" s="134" t="str">
        <f>IF(LV$7="","",IF(AND(LT40="",LS40=""),IF(OR(AND(LP$7&gt;LR$7,LP40&gt;LR40),AND(LP$7&lt;LR$7,LP40&lt;LR40),AND(LP$7=LR$7,LP40=LR40)),$C$3,""),""))</f>
        <v/>
      </c>
      <c r="LV40" s="110" t="str">
        <f>IF(LV$7="","",IF(LS40="",IF(LT40="",IF(LU40="",0,LU40),LT40),LS40))</f>
        <v/>
      </c>
      <c r="LW40" s="108">
        <v>0</v>
      </c>
      <c r="LX40" s="132" t="s">
        <v>59</v>
      </c>
      <c r="LY40" s="109">
        <v>1</v>
      </c>
      <c r="LZ40" s="134" t="str">
        <f>IF(MC$7="","",IF(AND(LW40=LW$7,LY40=LY$7),$C$1,""))</f>
        <v/>
      </c>
      <c r="MA40" s="134" t="str">
        <f>IF(LZ40="",(IF(LW40-LY40=0,"",(IF(LW40-LY40=LW$7-LY$7,$C$2,"")))),"")</f>
        <v/>
      </c>
      <c r="MB40" s="134" t="str">
        <f>IF(MC$7="","",IF(AND(MA40="",LZ40=""),IF(OR(AND(LW$7&gt;LY$7,LW40&gt;LY40),AND(LW$7&lt;LY$7,LW40&lt;LY40),AND(LW$7=LY$7,LW40=LY40)),$C$3,""),""))</f>
        <v/>
      </c>
      <c r="MC40" s="110" t="str">
        <f>IF(MC$7="","",IF(LZ40="",IF(MA40="",IF(MB40="",0,MB40),MA40),LZ40))</f>
        <v/>
      </c>
      <c r="MD40" s="108">
        <v>0</v>
      </c>
      <c r="ME40" s="132" t="s">
        <v>59</v>
      </c>
      <c r="MF40" s="109">
        <v>1</v>
      </c>
      <c r="MG40" s="134" t="str">
        <f>IF(MJ$7="","",IF(AND(MD40=MD$7,MF40=MF$7),$C$1,""))</f>
        <v/>
      </c>
      <c r="MH40" s="134" t="str">
        <f>IF(MG40="",(IF(MD40-MF40=0,"",(IF(MD40-MF40=MD$7-MF$7,$C$2,"")))),"")</f>
        <v/>
      </c>
      <c r="MI40" s="134" t="str">
        <f>IF(MJ$7="","",IF(AND(MH40="",MG40=""),IF(OR(AND(MD$7&gt;MF$7,MD40&gt;MF40),AND(MD$7&lt;MF$7,MD40&lt;MF40),AND(MD$7=MF$7,MD40=MF40)),$C$3,""),""))</f>
        <v/>
      </c>
      <c r="MJ40" s="110" t="str">
        <f>IF(MJ$7="","",IF(MG40="",IF(MH40="",IF(MI40="",0,MI40),MH40),MG40))</f>
        <v/>
      </c>
      <c r="MK40" s="118">
        <f>SUM($KT40,$JC40,$HL40,$FU40,$ED40,$CM40,$AV40,$E40)</f>
        <v>22</v>
      </c>
      <c r="ML40" s="119">
        <f>SUM(MT40,NB40,NJ40,NR40,NZ40,OH40,OP40,OX40)</f>
        <v>0</v>
      </c>
      <c r="MM40" s="135"/>
      <c r="MN40" s="132" t="s">
        <v>59</v>
      </c>
      <c r="MO40" s="109"/>
      <c r="MP40" s="109"/>
      <c r="MQ40" s="134" t="str">
        <f>IF(MT$7="","",IF(AND(MM40=MM$7,MO40=MO$7),$C$1,""))</f>
        <v/>
      </c>
      <c r="MR40" s="134" t="str">
        <f>IF(MQ40="",(IF(MM40-MO40=0,"",(IF(MM40-MO40=MM$7-MO$7,$C$2,"")))),"")</f>
        <v/>
      </c>
      <c r="MS40" s="134" t="str">
        <f>IF(MT$7="","",IF(AND(MR40="",MQ40=""),IF(OR(AND(MM$7&gt;MO$7,MM40&gt;MO40),AND(MM$7&lt;MO$7,MM40&lt;MO40),AND(MM$7=MO$7,MM40=MO40)),$C$3,""),""))</f>
        <v/>
      </c>
      <c r="MT40" s="110" t="str">
        <f>IF(MT$7="","",IF(MQ40="",IF(MR40="",IF(MS40="",0,(IF(MM$7-MO$7=0,MS40+$C$4,MS40))),MR40),IF(OR(AND(ISBLANK(MP$7),ISBLANK(MP40)),AND(ISTEXT(MP$7),ISTEXT(MP40))),MQ40+$C$4,MQ40)))</f>
        <v/>
      </c>
      <c r="MU40" s="108"/>
      <c r="MV40" s="132" t="s">
        <v>59</v>
      </c>
      <c r="MW40" s="109"/>
      <c r="MX40" s="109"/>
      <c r="MY40" s="134" t="str">
        <f>IF(NB$7="","",IF(AND(MU40=MU$7,MW40=MW$7),$C$1,""))</f>
        <v/>
      </c>
      <c r="MZ40" s="134" t="str">
        <f>IF(MY40="",(IF(MU40-MW40=0,"",(IF(MU40-MW40=MU$7-MW$7,$C$2,"")))),"")</f>
        <v/>
      </c>
      <c r="NA40" s="134" t="str">
        <f>IF(NB$7="","",IF(AND(MZ40="",MY40=""),IF(OR(AND(MU$7&gt;MW$7,MU40&gt;MW40),AND(MU$7&lt;MW$7,MU40&lt;MW40),AND(MU$7=MW$7,MU40=MW40)),$C$3,""),""))</f>
        <v/>
      </c>
      <c r="NB40" s="110" t="str">
        <f>IF(NB$7="","",IF(MY40="",IF(MZ40="",IF(NA40="",0,(IF(MU$7-MW$7=0,NA40+$C$4,NA40))),MZ40),IF(OR(AND(ISBLANK(MX$7),ISBLANK(MX40)),AND(ISTEXT(MX$7),ISTEXT(MX40))),MY40+$C$4,MY40)))</f>
        <v/>
      </c>
      <c r="NC40" s="108"/>
      <c r="ND40" s="132" t="s">
        <v>59</v>
      </c>
      <c r="NE40" s="109"/>
      <c r="NF40" s="109"/>
      <c r="NG40" s="134" t="str">
        <f>IF(NJ$7="","",IF(AND(NC40=NC$7,NE40=NE$7),$C$1,""))</f>
        <v/>
      </c>
      <c r="NH40" s="134" t="str">
        <f>IF(NG40="",(IF(NC40-NE40=0,"",(IF(NC40-NE40=NC$7-NE$7,$C$2,"")))),"")</f>
        <v/>
      </c>
      <c r="NI40" s="134" t="str">
        <f>IF(NJ$7="","",IF(AND(NH40="",NG40=""),IF(OR(AND(NC$7&gt;NE$7,NC40&gt;NE40),AND(NC$7&lt;NE$7,NC40&lt;NE40),AND(NC$7=NE$7,NC40=NE40)),$C$3,""),""))</f>
        <v/>
      </c>
      <c r="NJ40" s="110" t="str">
        <f>IF(NJ$7="","",IF(NG40="",IF(NH40="",IF(NI40="",0,(IF(NC$7-NE$7=0,NI40+$C$4,NI40))),NH40),IF(OR(AND(ISBLANK(NF$7),ISBLANK(NF40)),AND(ISTEXT(NF$7),ISTEXT(NF40))),NG40+$C$4,NG40)))</f>
        <v/>
      </c>
      <c r="NK40" s="108"/>
      <c r="NL40" s="132" t="s">
        <v>59</v>
      </c>
      <c r="NM40" s="109"/>
      <c r="NN40" s="109"/>
      <c r="NO40" s="134" t="str">
        <f>IF(NR$7="","",IF(AND(NK40=NK$7,NM40=NM$7),$C$1,""))</f>
        <v/>
      </c>
      <c r="NP40" s="134" t="str">
        <f>IF(NO40="",(IF(NK40-NM40=0,"",(IF(NK40-NM40=NK$7-NM$7,$C$2,"")))),"")</f>
        <v/>
      </c>
      <c r="NQ40" s="134" t="str">
        <f>IF(NR$7="","",IF(AND(NP40="",NO40=""),IF(OR(AND(NK$7&gt;NM$7,NK40&gt;NM40),AND(NK$7&lt;NM$7,NK40&lt;NM40),AND(NK$7=NM$7,NK40=NM40)),$C$3,""),""))</f>
        <v/>
      </c>
      <c r="NR40" s="110" t="str">
        <f>IF(NR$7="","",IF(NO40="",IF(NP40="",IF(NQ40="",0,(IF(NK$7-NM$7=0,NQ40+$C$4,NQ40))),NP40),IF(OR(AND(ISBLANK(NN$7),ISBLANK(NN40)),AND(ISTEXT(NN$7),ISTEXT(NN40))),NO40+$C$4,NO40)))</f>
        <v/>
      </c>
      <c r="NS40" s="108"/>
      <c r="NT40" s="132" t="s">
        <v>59</v>
      </c>
      <c r="NU40" s="109"/>
      <c r="NV40" s="109"/>
      <c r="NW40" s="134" t="str">
        <f>IF(NZ$7="","",IF(AND(NS40=NS$7,NU40=NU$7),$C$1,""))</f>
        <v/>
      </c>
      <c r="NX40" s="134" t="str">
        <f>IF(NW40="",IF(OR(NS40="",NU40=""),"",IF(NS40-NU40=NS$7-NU$7,$C$2,"")),"")</f>
        <v/>
      </c>
      <c r="NY40" s="134" t="str">
        <f>IF(NZ$7="","",IF(AND(NX40="",NW40=""),IF(OR(AND(NS$7&gt;NU$7,NS40&gt;NU40),AND(NS$7&lt;NU$7,NS40&lt;NU40),AND(NS$7=NU$7,NS40=NU40)),$C$3,""),""))</f>
        <v/>
      </c>
      <c r="NZ40" s="110" t="str">
        <f>IF(NZ$7="","",IF(NW40="",IF(NX40="",IF(NY40="",0,(IF(NS$7-NU$7=0,NY40+$C$4,NY40))),NX40),IF(OR(AND(ISBLANK(NV$7),ISBLANK(NV40)),AND(ISTEXT(NV$7),ISTEXT(NV40))),NW40+$C$4,NW40)))</f>
        <v/>
      </c>
      <c r="OA40" s="108"/>
      <c r="OB40" s="132" t="s">
        <v>59</v>
      </c>
      <c r="OC40" s="109"/>
      <c r="OD40" s="109"/>
      <c r="OE40" s="134" t="str">
        <f>IF(OH$7="","",IF(AND(OA40=OA$7,OC40=OC$7),$C$1,""))</f>
        <v/>
      </c>
      <c r="OF40" s="134" t="str">
        <f>IF(OE40="",IF(OR(OA40="",OC40=""),"",IF(OA40-OC40=OA$7-OC$7,$C$2,"")),"")</f>
        <v/>
      </c>
      <c r="OG40" s="134" t="str">
        <f>IF(OH$7="","",IF(AND(OF40="",OE40=""),IF(OR(AND(OA$7&gt;OC$7,OA40&gt;OC40),AND(OA$7&lt;OC$7,OA40&lt;OC40),AND(OA$7=OC$7,OA40=OC40)),$C$3,""),""))</f>
        <v/>
      </c>
      <c r="OH40" s="110" t="str">
        <f>IF(OH$7="","",IF(OE40="",IF(OF40="",IF(OG40="",0,(IF(OA$7-OC$7=0,OG40+$C$4,OG40))),OF40),IF(OR(AND(ISBLANK(OD$7),ISBLANK(OD40)),AND(ISTEXT(OD$7),ISTEXT(OD40))),OE40+$C$4,OE40)))</f>
        <v/>
      </c>
      <c r="OI40" s="108"/>
      <c r="OJ40" s="132" t="s">
        <v>59</v>
      </c>
      <c r="OK40" s="109"/>
      <c r="OL40" s="109"/>
      <c r="OM40" s="134" t="str">
        <f>IF(OP$7="","",IF(AND(OI40=OI$7,OK40=OK$7),$C$1,""))</f>
        <v/>
      </c>
      <c r="ON40" s="134" t="str">
        <f>IF(OM40="",IF(OR(OI40="",OK40=""),"",IF(OI40-OK40=OI$7-OK$7,$C$2,"")),"")</f>
        <v/>
      </c>
      <c r="OO40" s="134" t="str">
        <f>IF(OP$7="","",IF(AND(ON40="",OM40=""),IF(OR(AND(OI$7&gt;OK$7,OI40&gt;OK40),AND(OI$7&lt;OK$7,OI40&lt;OK40),AND(OI$7=OK$7,OI40=OK40)),$C$3,""),""))</f>
        <v/>
      </c>
      <c r="OP40" s="110" t="str">
        <f>IF(OP$7="","",IF(OM40="",IF(ON40="",IF(OO40="",0,(IF(OI$7-OK$7=0,OO40+$C$4,OO40))),ON40),IF(OR(AND(ISBLANK(OL$7),ISBLANK(OL40)),AND(ISTEXT(OL$7),ISTEXT(OL40))),OM40+$C$4,OM40)))</f>
        <v/>
      </c>
      <c r="OQ40" s="108"/>
      <c r="OR40" s="132" t="s">
        <v>59</v>
      </c>
      <c r="OS40" s="109"/>
      <c r="OT40" s="109"/>
      <c r="OU40" s="134" t="str">
        <f>IF(OX$7="","",IF(AND(OQ40=OQ$7,OS40=OS$7),$C$1,""))</f>
        <v/>
      </c>
      <c r="OV40" s="134" t="str">
        <f>IF(OU40="",IF(OR(OQ40="",OS40=""),"",IF(OQ40-OS40=OQ$7-OS$7,$C$2,"")),"")</f>
        <v/>
      </c>
      <c r="OW40" s="134" t="str">
        <f>IF(OX$7="","",IF(AND(OV40="",OU40=""),IF(OR(AND(OQ$7&gt;OS$7,OQ40&gt;OS40),AND(OQ$7&lt;OS$7,OQ40&lt;OS40),AND(OQ$7=OS$7,OQ40=OS40)),$C$3,""),""))</f>
        <v/>
      </c>
      <c r="OX40" s="110" t="str">
        <f>IF(OX$7="","",IF(OU40="",IF(OV40="",IF(OW40="",0,(IF(OQ$7-OS$7=0,OW40+$C$4,OW40))),OV40),IF(OR(AND(ISBLANK(OT$7),ISBLANK(OT40)),AND(ISTEXT(OT$7),ISTEXT(OT40))),OU40+$C$4,OU40)))</f>
        <v/>
      </c>
      <c r="OY40" s="136">
        <f>SUM(PG40,PO40,PW40,QE40)</f>
        <v>0</v>
      </c>
      <c r="OZ40" s="135"/>
      <c r="PA40" s="132" t="s">
        <v>59</v>
      </c>
      <c r="PB40" s="109"/>
      <c r="PC40" s="109"/>
      <c r="PD40" s="134" t="str">
        <f>IF(PG$7="","",IF(AND(OZ40=OZ$7,PB40=PB$7),$C$1,""))</f>
        <v/>
      </c>
      <c r="PE40" s="134" t="str">
        <f>IF(PD40="",(IF(OZ40-PB40=0,"",(IF(OZ40-PB40=OZ$7-PB$7,$C$2,"")))),"")</f>
        <v/>
      </c>
      <c r="PF40" s="134" t="str">
        <f>IF(PG$7="","",IF(AND(PE40="",PD40=""),IF(OR(AND(OZ$7&gt;PB$7,OZ40&gt;PB40),AND(OZ$7&lt;PB$7,OZ40&lt;PB40),AND(OZ$7=PB$7,OZ40=PB40)),$C$3,""),""))</f>
        <v/>
      </c>
      <c r="PG40" s="110" t="str">
        <f>IF(PG$7="","",IF(PD40="",IF(PE40="",IF(PF40="",0,(IF(OZ$7-PB$7=0,PF40+$C$4,PF40))),PE40),IF(OR(AND(ISBLANK(PC$7),ISBLANK(PC40)),AND(ISTEXT(PC$7),ISTEXT(PC40))),PD40+$C$4,PD40)))</f>
        <v/>
      </c>
      <c r="PH40" s="108"/>
      <c r="PI40" s="132" t="s">
        <v>59</v>
      </c>
      <c r="PJ40" s="109"/>
      <c r="PK40" s="109"/>
      <c r="PL40" s="134" t="str">
        <f>IF(PO$7="","",IF(AND(PH40=PH$7,PJ40=PJ$7),$C$1,""))</f>
        <v/>
      </c>
      <c r="PM40" s="134" t="str">
        <f>IF(PL40="",(IF(PH40-PJ40=0,"",(IF(PH40-PJ40=PH$7-PJ$7,$C$2,"")))),"")</f>
        <v/>
      </c>
      <c r="PN40" s="134" t="str">
        <f>IF(PO$7="","",IF(AND(PM40="",PL40=""),IF(OR(AND(PH$7&gt;PJ$7,PH40&gt;PJ40),AND(PH$7&lt;PJ$7,PH40&lt;PJ40),AND(PH$7=PJ$7,PH40=PJ40)),$C$3,""),""))</f>
        <v/>
      </c>
      <c r="PO40" s="110" t="str">
        <f>IF(PO$7="","",IF(PL40="",IF(PM40="",IF(PN40="",0,(IF(PH$7-PJ$7=0,PN40+$C$4,PN40))),PM40),IF(OR(AND(ISBLANK(PK$7),ISBLANK(PK40)),AND(ISTEXT(PK$7),ISTEXT(PK40))),PL40+$C$4,PL40)))</f>
        <v/>
      </c>
      <c r="PP40" s="108"/>
      <c r="PQ40" s="132" t="s">
        <v>59</v>
      </c>
      <c r="PR40" s="109"/>
      <c r="PS40" s="109"/>
      <c r="PT40" s="134" t="str">
        <f>IF(PW$7="","",IF(AND(PP40=PP$7,PR40=PR$7),$C$1,""))</f>
        <v/>
      </c>
      <c r="PU40" s="134" t="str">
        <f>IF(PT40="",(IF(PP40-PR40=0,"",(IF(PP40-PR40=PP$7-PR$7,$C$2,"")))),"")</f>
        <v/>
      </c>
      <c r="PV40" s="134" t="str">
        <f>IF(PW$7="","",IF(AND(PU40="",PT40=""),IF(OR(AND(PP$7&gt;PR$7,PP40&gt;PR40),AND(PP$7&lt;PR$7,PP40&lt;PR40),AND(PP$7=PR$7,PP40=PR40)),$C$3,""),""))</f>
        <v/>
      </c>
      <c r="PW40" s="110" t="str">
        <f>IF(PW$7="","",IF(PT40="",IF(PU40="",IF(PV40="",0,(IF(PP$7-PR$7=0,PV40+$C$4,PV40))),PU40),IF(OR(AND(ISBLANK(PS$7),ISBLANK(PS40)),AND(ISTEXT(PS$7),ISTEXT(PS40))),PT40+$C$4,PT40)))</f>
        <v/>
      </c>
      <c r="PX40" s="108"/>
      <c r="PY40" s="132" t="s">
        <v>59</v>
      </c>
      <c r="PZ40" s="109"/>
      <c r="QA40" s="109"/>
      <c r="QB40" s="134" t="str">
        <f>IF(QE$7="","",IF(AND(PX40=PX$7,PZ40=PZ$7),$C$1,""))</f>
        <v/>
      </c>
      <c r="QC40" s="134" t="str">
        <f>IF(QB40="",(IF(PX40-PZ40=0,"",(IF(PX40-PZ40=PX$7-PZ$7,$C$2,"")))),"")</f>
        <v/>
      </c>
      <c r="QD40" s="134" t="str">
        <f>IF(QE$7="","",IF(AND(QC40="",QB40=""),IF(OR(AND(PX$7&gt;PZ$7,PX40&gt;PZ40),AND(PX$7&lt;PZ$7,PX40&lt;PZ40),AND(PX$7=PZ$7,PX40=PZ40)),$C$3,""),""))</f>
        <v/>
      </c>
      <c r="QE40" s="110" t="str">
        <f>IF(QE$7="","",IF(QB40="",IF(QC40="",IF(QD40="",0,(IF(PX$7-PZ$7=0,QD40+$C$4,QD40))),QC40),IF(OR(AND(ISBLANK(QA$7),ISBLANK(QA40)),AND(ISTEXT(QA$7),ISTEXT(QA40))),QB40+$C$4,QB40)))</f>
        <v/>
      </c>
      <c r="QF40" s="137">
        <f>SUM(QN40,QV40)</f>
        <v>0</v>
      </c>
      <c r="QG40" s="135"/>
      <c r="QH40" s="132" t="s">
        <v>59</v>
      </c>
      <c r="QI40" s="109"/>
      <c r="QJ40" s="109"/>
      <c r="QK40" s="134" t="str">
        <f>IF(QN$7="","",IF(AND(QG40=QG$7,QI40=QI$7),$C$1,""))</f>
        <v/>
      </c>
      <c r="QL40" s="134" t="str">
        <f>IF(QK40="",(IF(QG40-QI40=0,"",(IF(QG40-QI40=QG$7-QI$7,$C$2,"")))),"")</f>
        <v/>
      </c>
      <c r="QM40" s="134" t="str">
        <f>IF(QN$7="","",IF(AND(QL40="",QK40=""),IF(OR(AND(QG$7&gt;QI$7,QG40&gt;QI40),AND(QG$7&lt;QI$7,QG40&lt;QI40),AND(QG$7=QI$7,QG40=QI40)),$C$3,""),""))</f>
        <v/>
      </c>
      <c r="QN40" s="110" t="str">
        <f>IF(QN$7="","",IF(QK40="",IF(QL40="",IF(QM40="",0,(IF(QG$7-QI$7=0,QM40+$C$4,QM40))),QL40),IF(OR(AND(ISBLANK(QJ$7),ISBLANK(QJ40)),AND(ISTEXT(QJ$7),ISTEXT(QJ40))),QK40+$C$4,QK40)))</f>
        <v/>
      </c>
      <c r="QO40" s="108"/>
      <c r="QP40" s="132" t="s">
        <v>59</v>
      </c>
      <c r="QQ40" s="109"/>
      <c r="QR40" s="109"/>
      <c r="QS40" s="134" t="str">
        <f>IF(QV$7="","",IF(AND(QO40=QO$7,QQ40=QQ$7),$C$1,""))</f>
        <v/>
      </c>
      <c r="QT40" s="134" t="str">
        <f>IF(QS40="",(IF(QO40-QQ40=0,"",(IF(QO40-QQ40=QO$7-QQ$7,$C$2,"")))),"")</f>
        <v/>
      </c>
      <c r="QU40" s="134" t="str">
        <f>IF(QV$7="","",IF(AND(QT40="",QS40=""),IF(OR(AND(QO$7&gt;QQ$7,QO40&gt;QQ40),AND(QO$7&lt;QQ$7,QO40&lt;QQ40),AND(QO$7=QQ$7,QO40=QQ40)),$C$3,""),""))</f>
        <v/>
      </c>
      <c r="QV40" s="110" t="str">
        <f>IF(QV$7="","",IF(QS40="",IF(QT40="",IF(QU40="",0,(IF(QO$7-QQ$7=0,QU40+$C$4,QU40))),QT40),IF(OR(AND(ISBLANK(QR$7),ISBLANK(QR40)),AND(ISTEXT(QR$7),ISTEXT(QR40))),QS40+$C$4,QS40)))</f>
        <v/>
      </c>
      <c r="QW40" s="138">
        <f>SUM(RE40,RM40,RO40)</f>
        <v>0</v>
      </c>
      <c r="QX40" s="135"/>
      <c r="QY40" s="132" t="s">
        <v>59</v>
      </c>
      <c r="QZ40" s="109"/>
      <c r="RA40" s="109"/>
      <c r="RB40" s="134" t="str">
        <f>IF(RE$7="","",IF(AND(QX40=QX$7,QZ40=QZ$7),$C$1,""))</f>
        <v/>
      </c>
      <c r="RC40" s="134" t="str">
        <f>IF(RB40="",(IF(QX40-QZ40=0,"",(IF(QX40-QZ40=QX$7-QZ$7,$C$2,"")))),"")</f>
        <v/>
      </c>
      <c r="RD40" s="134" t="str">
        <f>IF(RE$7="","",IF(AND(RC40="",RB40=""),IF(OR(AND(QX$7&gt;QZ$7,QX40&gt;QZ40),AND(QX$7&lt;QZ$7,QX40&lt;QZ40),AND(QX$7=QZ$7,QX40=QZ40)),$C$3,""),""))</f>
        <v/>
      </c>
      <c r="RE40" s="110" t="str">
        <f>IF(RE$7="","",IF(RB40="",IF(RC40="",IF(RD40="",0,(IF(QX$7-QZ$7=0,RD40+$C$4,RD40))),RC40),IF(OR(AND(ISBLANK(RA$7),ISBLANK(RA40)),AND(ISTEXT(RA$7),ISTEXT(RA40))),RB40+$C$4,RB40)))</f>
        <v/>
      </c>
      <c r="RF40" s="108"/>
      <c r="RG40" s="132" t="s">
        <v>59</v>
      </c>
      <c r="RH40" s="109"/>
      <c r="RI40" s="109"/>
      <c r="RJ40" s="134" t="str">
        <f>IF(RM$7="","",IF(AND(RF40=RF$7,RH40=RH$7),$C$1,""))</f>
        <v/>
      </c>
      <c r="RK40" s="134" t="str">
        <f>IF(RJ40="",(IF(RF40-RH40=0,"",(IF(RF40-RH40=RF$7-RH$7,$C$2,"")))),"")</f>
        <v/>
      </c>
      <c r="RL40" s="134" t="str">
        <f>IF(RM$7="","",IF(AND(RK40="",RJ40=""),IF(OR(AND(RF$7&gt;RH$7,RF40&gt;RH40),AND(RF$7&lt;RH$7,RF40&lt;RH40),AND(RF$7=RH$7,RF40=RH40)),$C$3,""),""))</f>
        <v/>
      </c>
      <c r="RM40" s="110" t="str">
        <f>IF(RM$7="","",IF(RJ40="",IF(RK40="",IF(RL40="",0,(IF(RF$7-RH$7=0,RL40+$C$4,RL40))),RK40),IF(OR(AND(ISBLANK(RI$7),ISBLANK(RI40)),AND(ISTEXT(RI$7),ISTEXT(RI40))),RJ40+$C$4,RJ40)))</f>
        <v/>
      </c>
      <c r="RN40" s="139" t="s">
        <v>141</v>
      </c>
      <c r="RO40" s="140" t="str">
        <f>IF(ISBLANK(RN$7),"",IF(RN$7=RN40,$C$5,0))</f>
        <v/>
      </c>
      <c r="RP40" s="141">
        <f>SUM($E40,$AV40,$CM40,$ED40,$FU40,$HL40,$JC40,$KT40)</f>
        <v>22</v>
      </c>
      <c r="RQ40" s="142">
        <f>SUM($ML40,$OY40,$QF40,$QW40)</f>
        <v>0</v>
      </c>
      <c r="RR40" s="130">
        <f>SUM($MK40,$RQ40)</f>
        <v>22</v>
      </c>
    </row>
    <row r="41" spans="1:486" ht="15.75" thickBot="1">
      <c r="A41" s="125">
        <f t="shared" si="19"/>
        <v>34</v>
      </c>
      <c r="B41" s="156" t="s">
        <v>183</v>
      </c>
      <c r="C41" s="130">
        <f>SUM($MK41,$RQ41)</f>
        <v>22</v>
      </c>
      <c r="D41" s="130">
        <f>0+IF((OR(L41="",L41=0)),0,1)+IF((OR(S41="",S41=0)),0,1)+IF((OR(Z41="",Z41=0)),0,1)+IF((OR(AG41="",AG41=0)),0,1)+IF((OR(AN41="",AN41=0)),0,1)+IF((OR(AU41="",AU41=0)),0,1)+IF((OR(BC41="",BC41=0)),0,1)+IF((OR(BJ41="",BJ41=0)),0,1)+IF((OR(BQ41="",BQ41=0)),0,1)+IF((OR(BX41="",BX41=0)),0,1)+IF((OR(CE41="",CE41=0)),0,1)+IF((OR(CL41="",CL41=0)),0,1)+IF((OR(CT41="",CT41=0)),0,1)+IF((OR(DA41="",DA41=0)),0,1)+IF((OR(DH41="",DH41=0)),0,1)+IF((OR(DO41="",DO41=0)),0,1)+IF((OR(DV41="",DV41=0)),0,1)+IF((OR(EC41="",EC41=0)),0,1)+IF((OR(EK41="",EK41=0)),0,1)+IF((OR(ER41="",ER41=0)),0,1)+IF((OR(EY41="",EY41=0)),0,1)+IF((OR(FF41="",FF41=0)),0,1)+IF((OR(FM41="",FM41=0)),0,1)+IF((OR(FT41="",FT41=0)),0,1)+IF((OR(GB41="",GB41=0)),0,1)+IF((OR(GI41="",GI41=0)),0,1)+IF((OR(GP41="",GP41=0)),0,1)+IF((OR(GW41="",GW41=0)),0,1)+IF((OR(HD41="",HD41=0)),0,1)+IF((OR(HK41="",HK41=0)),0,1)+IF((OR(HS41="",HS41=0)),0,1)+IF((OR(HZ41="",HZ41=0)),0,1)+IF((OR(IG41="",IG41=0)),0,1)+IF((OR(IN41="",IN41=0)),0,1)+IF((OR(IU41="",IU41=0)),0,1)+IF((OR(JB41="",JB41=0)),0,1)+IF((OR(JJ41="",JJ41=0)),0,1)+IF((OR(JQ41="",JQ41=0)),0,1)+IF((OR(JX41="",JX41=0)),0,1)+IF((OR(KE41="",KE41=0)),0,1)+IF((OR(KL41="",KL41=0)),0,1)+IF((OR(KS41="",KS41=0)),0,1)+IF((OR(LA41="",LA41=0)),0,1)+IF((OR(LH41="",LH41=0)),0,1)+IF((OR(LO41="",LO41=0)),0,1)+IF((OR(LV41="",LV41=0)),0,1)+IF((OR(MC41="",MC41=0)),0,1)+IF((OR(MJ41="",MJ41=0)),0,1)+IF((OR(MT41="",MT41=0)),0,1)+IF((OR(NB41="",NB41=0)),0,1)+IF((OR(NJ41="",NJ41=0)),0,1)+IF((OR(NR41="",NR41=0)),0,1)+IF((OR(NZ41="",NZ41=0)),0,1)+IF((OR(OH41="",OH41=0)),0,1)+IF((OR(OP41="",OP41=0)),0,1)+IF((OR(OX41="",OX41=0)),0,1)+IF((OR(PG41="",PG41=0)),0,1)+IF((OR(PO41="",PO41=0)),0,1)+IF((OR(PW41="",PW41=0)),0,1)+IF((OR(QE41="",QE41=0)),0,1)+IF((OR(QN41="",QN41=0)),0,1)+IF((OR(QV41="",QV41=0)),0,1)+IF((OR(RE41="",RE41=0)),0,1)+IF((OR(RM41="",RM41=0)),0,1)</f>
        <v>9</v>
      </c>
      <c r="E41" s="131">
        <f>SUM(L41,S41,Z41,AG41,AN41,AU41)</f>
        <v>4</v>
      </c>
      <c r="F41" s="108">
        <v>3</v>
      </c>
      <c r="G41" s="132" t="s">
        <v>59</v>
      </c>
      <c r="H41" s="109">
        <v>2</v>
      </c>
      <c r="I41" s="133" t="str">
        <f>IF(L$7="","",IF(AND(F41=F$7,H41=H$7),$C$1,""))</f>
        <v/>
      </c>
      <c r="J41" s="134" t="str">
        <f>IF(I41="",(IF(F41-H41=0,"",(IF(F41-H41=F$7-H$7,$C$2,"")))),"")</f>
        <v/>
      </c>
      <c r="K41" s="134">
        <f>IF(L$7="","",IF(AND(J41="",I41=""),IF(OR(AND(F$7&gt;H$7,F41&gt;H41),AND(F$7&lt;H$7,F41&lt;H41),AND(F$7=H$7,F41=H41)),$C$3,""),""))</f>
        <v>2</v>
      </c>
      <c r="L41" s="110">
        <f>IF(L$7="","",IF(I41="",IF(J41="",IF(K41="",0,K41),J41),I41))</f>
        <v>2</v>
      </c>
      <c r="M41" s="108">
        <v>3</v>
      </c>
      <c r="N41" s="132" t="s">
        <v>59</v>
      </c>
      <c r="O41" s="109">
        <v>1</v>
      </c>
      <c r="P41" s="134" t="str">
        <f>IF(S$7="","",IF(AND(M41=M$7,O41=O$7),$C$1,""))</f>
        <v/>
      </c>
      <c r="Q41" s="134" t="str">
        <f>IF(P41="",(IF(M41-O41=0,"",(IF(M41-O41=M$7-O$7,$C$2,"")))),"")</f>
        <v/>
      </c>
      <c r="R41" s="134">
        <f>IF(S$7="","",IF(AND(Q41="",P41=""),IF(OR(AND(M$7&gt;O$7,M41&gt;O41),AND(M$7&lt;O$7,M41&lt;O41),AND(M$7=O$7,M41=O41)),$C$3,""),""))</f>
        <v>2</v>
      </c>
      <c r="S41" s="110">
        <f>IF(S$7="","",IF(P41="",IF(Q41="",IF(R41="",0,R41),Q41),P41))</f>
        <v>2</v>
      </c>
      <c r="T41" s="108">
        <v>2</v>
      </c>
      <c r="U41" s="132" t="s">
        <v>59</v>
      </c>
      <c r="V41" s="109">
        <v>1</v>
      </c>
      <c r="W41" s="134" t="str">
        <f>IF(Z$7="","",IF(AND(T41=T$7,V41=V$7),$C$1,""))</f>
        <v/>
      </c>
      <c r="X41" s="134" t="str">
        <f>IF(W41="",(IF(T41-V41=0,"",(IF(T41-V41=T$7-V$7,$C$2,"")))),"")</f>
        <v/>
      </c>
      <c r="Y41" s="134" t="str">
        <f>IF(Z$7="","",IF(AND(X41="",W41=""),IF(OR(AND(T$7&gt;V$7,T41&gt;V41),AND(T$7&lt;V$7,T41&lt;V41),AND(T$7=V$7,T41=V41)),$C$3,""),""))</f>
        <v/>
      </c>
      <c r="Z41" s="110">
        <f>IF(Z$7="","",IF(W41="",IF(X41="",IF(Y41="",0,Y41),X41),W41))</f>
        <v>0</v>
      </c>
      <c r="AA41" s="108">
        <v>2</v>
      </c>
      <c r="AB41" s="132" t="s">
        <v>59</v>
      </c>
      <c r="AC41" s="109">
        <v>4</v>
      </c>
      <c r="AD41" s="134" t="str">
        <f>IF(AG$7="","",IF(AND(AA41=AA$7,AC41=AC$7),$C$1,""))</f>
        <v/>
      </c>
      <c r="AE41" s="134" t="str">
        <f>IF(AD41="",(IF(AA41-AC41=0,"",(IF(AA41-AC41=AA$7-AC$7,$C$2,"")))),"")</f>
        <v/>
      </c>
      <c r="AF41" s="134" t="str">
        <f>IF(AG$7="","",IF(AND(AE41="",AD41=""),IF(OR(AND(AA$7&gt;AC$7,AA41&gt;AC41),AND(AA$7&lt;AC$7,AA41&lt;AC41),AND(AA$7=AC$7,AA41=AC41)),$C$3,""),""))</f>
        <v/>
      </c>
      <c r="AG41" s="110" t="str">
        <f>IF(AG$7="","",IF(AD41="",IF(AE41="",IF(AF41="",0,AF41),AE41),AD41))</f>
        <v/>
      </c>
      <c r="AH41" s="108">
        <v>1</v>
      </c>
      <c r="AI41" s="132" t="s">
        <v>59</v>
      </c>
      <c r="AJ41" s="109">
        <v>1</v>
      </c>
      <c r="AK41" s="134" t="str">
        <f>IF(AN$7="","",IF(AND(AH41=AH$7,AJ41=AJ$7),$C$1,""))</f>
        <v/>
      </c>
      <c r="AL41" s="134" t="str">
        <f>IF(AK41="",(IF(AH41-AJ41=0,"",(IF(AH41-AJ41=AH$7-AJ$7,$C$2,"")))),"")</f>
        <v/>
      </c>
      <c r="AM41" s="134" t="str">
        <f>IF(AN$7="","",IF(AND(AL41="",AK41=""),IF(OR(AND(AH$7&gt;AJ$7,AH41&gt;AJ41),AND(AH$7&lt;AJ$7,AH41&lt;AJ41),AND(AH$7=AJ$7,AH41=AJ41)),$C$3,""),""))</f>
        <v/>
      </c>
      <c r="AN41" s="110" t="str">
        <f>IF(AN$7="","",IF(AK41="",IF(AL41="",IF(AM41="",0,AM41),AL41),AK41))</f>
        <v/>
      </c>
      <c r="AO41" s="108">
        <v>0</v>
      </c>
      <c r="AP41" s="132" t="s">
        <v>59</v>
      </c>
      <c r="AQ41" s="109">
        <v>2</v>
      </c>
      <c r="AR41" s="134" t="str">
        <f>IF(AU$7="","",IF(AND(AO41=AO$7,AQ41=AQ$7),$C$1,""))</f>
        <v/>
      </c>
      <c r="AS41" s="134" t="str">
        <f>IF(AR41="",(IF(AO41-AQ41=0,"",(IF(AO41-AQ41=AO$7-AQ$7,$C$2,"")))),"")</f>
        <v/>
      </c>
      <c r="AT41" s="134" t="str">
        <f>IF(AU$7="","",IF(AND(AS41="",AR41=""),IF(OR(AND(AO$7&gt;AQ$7,AO41&gt;AQ41),AND(AO$7&lt;AQ$7,AO41&lt;AQ41),AND(AO$7=AQ$7,AO41=AQ41)),$C$3,""),""))</f>
        <v/>
      </c>
      <c r="AU41" s="110" t="str">
        <f>IF(AU$7="","",IF(AR41="",IF(AS41="",IF(AT41="",0,AT41),AS41),AR41))</f>
        <v/>
      </c>
      <c r="AV41" s="111">
        <f>SUM(BC41,BJ41,BQ41,BX41,CE41,CL41)</f>
        <v>2</v>
      </c>
      <c r="AW41" s="108">
        <v>2</v>
      </c>
      <c r="AX41" s="132" t="s">
        <v>59</v>
      </c>
      <c r="AY41" s="109">
        <v>2</v>
      </c>
      <c r="AZ41" s="134" t="str">
        <f>IF(BC$7="","",IF(AND(AW41=AW$7,AY41=AY$7),$C$1,""))</f>
        <v/>
      </c>
      <c r="BA41" s="134" t="str">
        <f>IF(AZ41="",(IF(AW41-AY41=0,"",(IF(AW41-AY41=AW$7-AY$7,$C$2,"")))),"")</f>
        <v/>
      </c>
      <c r="BB41" s="134" t="str">
        <f>IF(BC$7="","",IF(AND(BA41="",AZ41=""),IF(OR(AND(AW$7&gt;AY$7,AW41&gt;AY41),AND(AW$7&lt;AY$7,AW41&lt;AY41),AND(AW$7=AY$7,AW41=AY41)),$C$3,""),""))</f>
        <v/>
      </c>
      <c r="BC41" s="110">
        <f>IF(BC$7="","",IF(AZ41="",IF(BA41="",IF(BB41="",0,BB41),BA41),AZ41))</f>
        <v>0</v>
      </c>
      <c r="BD41" s="108">
        <v>1</v>
      </c>
      <c r="BE41" s="132" t="s">
        <v>59</v>
      </c>
      <c r="BF41" s="109">
        <v>0</v>
      </c>
      <c r="BG41" s="134" t="str">
        <f>IF(BJ$7="","",IF(AND(BD41=BD$7,BF41=BF$7),$C$1,""))</f>
        <v/>
      </c>
      <c r="BH41" s="134" t="str">
        <f>IF(BG41="",(IF(BD41-BF41=0,"",(IF(BD41-BF41=BD$7-BF$7,$C$2,"")))),"")</f>
        <v/>
      </c>
      <c r="BI41" s="134">
        <f>IF(BJ$7="","",IF(AND(BH41="",BG41=""),IF(OR(AND(BD$7&gt;BF$7,BD41&gt;BF41),AND(BD$7&lt;BF$7,BD41&lt;BF41),AND(BD$7=BF$7,BD41=BF41)),$C$3,""),""))</f>
        <v>2</v>
      </c>
      <c r="BJ41" s="110">
        <f>IF(BJ$7="","",IF(BG41="",IF(BH41="",IF(BI41="",0,BI41),BH41),BG41))</f>
        <v>2</v>
      </c>
      <c r="BK41" s="108">
        <v>1</v>
      </c>
      <c r="BL41" s="132" t="s">
        <v>59</v>
      </c>
      <c r="BM41" s="109">
        <v>4</v>
      </c>
      <c r="BN41" s="134" t="str">
        <f>IF(BQ$7="","",IF(AND(BK41=BK$7,BM41=BM$7),$C$1,""))</f>
        <v/>
      </c>
      <c r="BO41" s="134" t="str">
        <f>IF(BN41="",(IF(BK41-BM41=0,"",(IF(BK41-BM41=BK$7-BM$7,$C$2,"")))),"")</f>
        <v/>
      </c>
      <c r="BP41" s="134" t="str">
        <f>IF(BQ$7="","",IF(AND(BO41="",BN41=""),IF(OR(AND(BK$7&gt;BM$7,BK41&gt;BM41),AND(BK$7&lt;BM$7,BK41&lt;BM41),AND(BK$7=BM$7,BK41=BM41)),$C$3,""),""))</f>
        <v/>
      </c>
      <c r="BQ41" s="110" t="str">
        <f>IF(BQ$7="","",IF(BN41="",IF(BO41="",IF(BP41="",0,BP41),BO41),BN41))</f>
        <v/>
      </c>
      <c r="BR41" s="108">
        <v>2</v>
      </c>
      <c r="BS41" s="132" t="s">
        <v>59</v>
      </c>
      <c r="BT41" s="109">
        <v>0</v>
      </c>
      <c r="BU41" s="134" t="str">
        <f>IF(BX$7="","",IF(AND(BR41=BR$7,BT41=BT$7),$C$1,""))</f>
        <v/>
      </c>
      <c r="BV41" s="134" t="str">
        <f>IF(BU41="",(IF(BR41-BT41=0,"",(IF(BR41-BT41=BR$7-BT$7,$C$2,"")))),"")</f>
        <v/>
      </c>
      <c r="BW41" s="134" t="str">
        <f>IF(BX$7="","",IF(AND(BV41="",BU41=""),IF(OR(AND(BR$7&gt;BT$7,BR41&gt;BT41),AND(BR$7&lt;BT$7,BR41&lt;BT41),AND(BR$7=BT$7,BR41=BT41)),$C$3,""),""))</f>
        <v/>
      </c>
      <c r="BX41" s="110" t="str">
        <f>IF(BX$7="","",IF(BU41="",IF(BV41="",IF(BW41="",0,BW41),BV41),BU41))</f>
        <v/>
      </c>
      <c r="BY41" s="108">
        <v>0</v>
      </c>
      <c r="BZ41" s="132" t="s">
        <v>59</v>
      </c>
      <c r="CA41" s="109">
        <v>3</v>
      </c>
      <c r="CB41" s="134" t="str">
        <f>IF(CE$7="","",IF(AND(BY41=BY$7,CA41=CA$7),$C$1,""))</f>
        <v/>
      </c>
      <c r="CC41" s="134" t="str">
        <f>IF(CB41="",(IF(BY41-CA41=0,"",(IF(BY41-CA41=BY$7-CA$7,$C$2,"")))),"")</f>
        <v/>
      </c>
      <c r="CD41" s="134" t="str">
        <f>IF(CE$7="","",IF(AND(CC41="",CB41=""),IF(OR(AND(BY$7&gt;CA$7,BY41&gt;CA41),AND(BY$7&lt;CA$7,BY41&lt;CA41),AND(BY$7=CA$7,BY41=CA41)),$C$3,""),""))</f>
        <v/>
      </c>
      <c r="CE41" s="110" t="str">
        <f>IF(CE$7="","",IF(CB41="",IF(CC41="",IF(CD41="",0,CD41),CC41),CB41))</f>
        <v/>
      </c>
      <c r="CF41" s="108">
        <v>2</v>
      </c>
      <c r="CG41" s="132" t="s">
        <v>59</v>
      </c>
      <c r="CH41" s="109">
        <v>1</v>
      </c>
      <c r="CI41" s="134" t="str">
        <f>IF(CL$7="","",IF(AND(CF41=CF$7,CH41=CH$7),$C$1,""))</f>
        <v/>
      </c>
      <c r="CJ41" s="134" t="str">
        <f>IF(CI41="",(IF(CF41-CH41=0,"",(IF(CF41-CH41=CF$7-CH$7,$C$2,"")))),"")</f>
        <v/>
      </c>
      <c r="CK41" s="134" t="str">
        <f>IF(CL$7="","",IF(AND(CJ41="",CI41=""),IF(OR(AND(CF$7&gt;CH$7,CF41&gt;CH41),AND(CF$7&lt;CH$7,CF41&lt;CH41),AND(CF$7=CH$7,CF41=CH41)),$C$3,""),""))</f>
        <v/>
      </c>
      <c r="CL41" s="110" t="str">
        <f>IF(CL$7="","",IF(CI41="",IF(CJ41="",IF(CK41="",0,CK41),CJ41),CI41))</f>
        <v/>
      </c>
      <c r="CM41" s="112">
        <f>SUM(CT41,DA41,DH41,DO41,DV41,EC41)</f>
        <v>0</v>
      </c>
      <c r="CN41" s="108">
        <v>0</v>
      </c>
      <c r="CO41" s="132" t="s">
        <v>59</v>
      </c>
      <c r="CP41" s="109">
        <v>1</v>
      </c>
      <c r="CQ41" s="134" t="str">
        <f>IF(CT$7="","",IF(AND(CN41=CN$7,CP41=CP$7),$C$1,""))</f>
        <v/>
      </c>
      <c r="CR41" s="134" t="str">
        <f>IF(CQ41="",(IF(CN41-CP41=0,"",(IF(CN41-CP41=CN$7-CP$7,$C$2,"")))),"")</f>
        <v/>
      </c>
      <c r="CS41" s="134" t="str">
        <f>IF(CT$7="","",IF(AND(CR41="",CQ41=""),IF(OR(AND(CN$7&gt;CP$7,CN41&gt;CP41),AND(CN$7&lt;CP$7,CN41&lt;CP41),AND(CN$7=CP$7,CN41=CP41)),$C$3,""),""))</f>
        <v/>
      </c>
      <c r="CT41" s="110">
        <f>IF(CT$7="","",IF(CQ41="",IF(CR41="",IF(CS41="",0,CS41),CR41),CQ41))</f>
        <v>0</v>
      </c>
      <c r="CU41" s="108">
        <v>2</v>
      </c>
      <c r="CV41" s="132" t="s">
        <v>59</v>
      </c>
      <c r="CW41" s="109">
        <v>2</v>
      </c>
      <c r="CX41" s="134" t="str">
        <f>IF(DA$7="","",IF(AND(CU41=CU$7,CW41=CW$7),$C$1,""))</f>
        <v/>
      </c>
      <c r="CY41" s="134" t="str">
        <f>IF(CX41="",(IF(CU41-CW41=0,"",(IF(CU41-CW41=CU$7-CW$7,$C$2,"")))),"")</f>
        <v/>
      </c>
      <c r="CZ41" s="134" t="str">
        <f>IF(DA$7="","",IF(AND(CY41="",CX41=""),IF(OR(AND(CU$7&gt;CW$7,CU41&gt;CW41),AND(CU$7&lt;CW$7,CU41&lt;CW41),AND(CU$7=CW$7,CU41=CW41)),$C$3,""),""))</f>
        <v/>
      </c>
      <c r="DA41" s="110">
        <f>IF(DA$7="","",IF(CX41="",IF(CY41="",IF(CZ41="",0,CZ41),CY41),CX41))</f>
        <v>0</v>
      </c>
      <c r="DB41" s="108">
        <v>3</v>
      </c>
      <c r="DC41" s="132" t="s">
        <v>59</v>
      </c>
      <c r="DD41" s="109">
        <v>2</v>
      </c>
      <c r="DE41" s="134" t="str">
        <f>IF(DH$7="","",IF(AND(DB41=DB$7,DD41=DD$7),$C$1,""))</f>
        <v/>
      </c>
      <c r="DF41" s="134" t="str">
        <f>IF(DE41="",(IF(DB41-DD41=0,"",(IF(DB41-DD41=DB$7-DD$7,$C$2,"")))),"")</f>
        <v/>
      </c>
      <c r="DG41" s="134" t="str">
        <f>IF(DH$7="","",IF(AND(DF41="",DE41=""),IF(OR(AND(DB$7&gt;DD$7,DB41&gt;DD41),AND(DB$7&lt;DD$7,DB41&lt;DD41),AND(DB$7=DD$7,DB41=DD41)),$C$3,""),""))</f>
        <v/>
      </c>
      <c r="DH41" s="110" t="str">
        <f>IF(DH$7="","",IF(DE41="",IF(DF41="",IF(DG41="",0,DG41),DF41),DE41))</f>
        <v/>
      </c>
      <c r="DI41" s="108">
        <v>2</v>
      </c>
      <c r="DJ41" s="132" t="s">
        <v>59</v>
      </c>
      <c r="DK41" s="109">
        <v>4</v>
      </c>
      <c r="DL41" s="134" t="str">
        <f>IF(DO$7="","",IF(AND(DI41=DI$7,DK41=DK$7),$C$1,""))</f>
        <v/>
      </c>
      <c r="DM41" s="134" t="str">
        <f>IF(DL41="",(IF(DI41-DK41=0,"",(IF(DI41-DK41=DI$7-DK$7,$C$2,"")))),"")</f>
        <v/>
      </c>
      <c r="DN41" s="134" t="str">
        <f>IF(DO$7="","",IF(AND(DM41="",DL41=""),IF(OR(AND(DI$7&gt;DK$7,DI41&gt;DK41),AND(DI$7&lt;DK$7,DI41&lt;DK41),AND(DI$7=DK$7,DI41=DK41)),$C$3,""),""))</f>
        <v/>
      </c>
      <c r="DO41" s="110" t="str">
        <f>IF(DO$7="","",IF(DL41="",IF(DM41="",IF(DN41="",0,DN41),DM41),DL41))</f>
        <v/>
      </c>
      <c r="DP41" s="108">
        <v>0</v>
      </c>
      <c r="DQ41" s="132" t="s">
        <v>59</v>
      </c>
      <c r="DR41" s="109">
        <v>2</v>
      </c>
      <c r="DS41" s="134" t="str">
        <f>IF(DV$7="","",IF(AND(DP41=DP$7,DR41=DR$7),$C$1,""))</f>
        <v/>
      </c>
      <c r="DT41" s="134" t="str">
        <f>IF(DS41="",(IF(DP41-DR41=0,"",(IF(DP41-DR41=DP$7-DR$7,$C$2,"")))),"")</f>
        <v/>
      </c>
      <c r="DU41" s="134" t="str">
        <f>IF(DV$7="","",IF(AND(DT41="",DS41=""),IF(OR(AND(DP$7&gt;DR$7,DP41&gt;DR41),AND(DP$7&lt;DR$7,DP41&lt;DR41),AND(DP$7=DR$7,DP41=DR41)),$C$3,""),""))</f>
        <v/>
      </c>
      <c r="DV41" s="110" t="str">
        <f>IF(DV$7="","",IF(DS41="",IF(DT41="",IF(DU41="",0,DU41),DT41),DS41))</f>
        <v/>
      </c>
      <c r="DW41" s="108">
        <v>1</v>
      </c>
      <c r="DX41" s="132" t="s">
        <v>59</v>
      </c>
      <c r="DY41" s="109">
        <v>1</v>
      </c>
      <c r="DZ41" s="134" t="str">
        <f>IF(EC$7="","",IF(AND(DW41=DW$7,DY41=DY$7),$C$1,""))</f>
        <v/>
      </c>
      <c r="EA41" s="134" t="str">
        <f>IF(DZ41="",(IF(DW41-DY41=0,"",(IF(DW41-DY41=DW$7-DY$7,$C$2,"")))),"")</f>
        <v/>
      </c>
      <c r="EB41" s="134" t="str">
        <f>IF(EC$7="","",IF(AND(EA41="",DZ41=""),IF(OR(AND(DW$7&gt;DY$7,DW41&gt;DY41),AND(DW$7&lt;DY$7,DW41&lt;DY41),AND(DW$7=DY$7,DW41=DY41)),$C$3,""),""))</f>
        <v/>
      </c>
      <c r="EC41" s="110" t="str">
        <f>IF(EC$7="","",IF(DZ41="",IF(EA41="",IF(EB41="",0,EB41),EA41),DZ41))</f>
        <v/>
      </c>
      <c r="ED41" s="113">
        <f>SUM(EK41,ER41,EY41,FF41,FM41,FT41)</f>
        <v>4</v>
      </c>
      <c r="EE41" s="108">
        <v>2</v>
      </c>
      <c r="EF41" s="132" t="s">
        <v>59</v>
      </c>
      <c r="EG41" s="109">
        <v>1</v>
      </c>
      <c r="EH41" s="134" t="str">
        <f>IF(EK$7="","",IF(AND(EE41=EE$7,EG41=EG$7),$C$1,""))</f>
        <v/>
      </c>
      <c r="EI41" s="134" t="str">
        <f>IF(EH41="",(IF(EE41-EG41=0,"",(IF(EE41-EG41=EE$7-EG$7,$C$2,"")))),"")</f>
        <v/>
      </c>
      <c r="EJ41" s="134" t="str">
        <f>IF(EK$7="","",IF(AND(EI41="",EH41=""),IF(OR(AND(EE$7&gt;EG$7,EE41&gt;EG41),AND(EE$7&lt;EG$7,EE41&lt;EG41),AND(EE$7=EG$7,EE41=EG41)),$C$3,""),""))</f>
        <v/>
      </c>
      <c r="EK41" s="110">
        <f>IF(EK$7="","",IF(EH41="",IF(EI41="",IF(EJ41="",0,EJ41),EI41),EH41))</f>
        <v>0</v>
      </c>
      <c r="EL41" s="108">
        <v>1</v>
      </c>
      <c r="EM41" s="132" t="s">
        <v>59</v>
      </c>
      <c r="EN41" s="109">
        <v>2</v>
      </c>
      <c r="EO41" s="134">
        <f>IF(ER$7="","",IF(AND(EL41=EL$7,EN41=EN$7),$C$1,""))</f>
        <v>4</v>
      </c>
      <c r="EP41" s="134" t="str">
        <f>IF(EO41="",(IF(EL41-EN41=0,"",(IF(EL41-EN41=EL$7-EN$7,$C$2,"")))),"")</f>
        <v/>
      </c>
      <c r="EQ41" s="134" t="str">
        <f>IF(ER$7="","",IF(AND(EP41="",EO41=""),IF(OR(AND(EL$7&gt;EN$7,EL41&gt;EN41),AND(EL$7&lt;EN$7,EL41&lt;EN41),AND(EL$7=EN$7,EL41=EN41)),$C$3,""),""))</f>
        <v/>
      </c>
      <c r="ER41" s="110">
        <f>IF(ER$7="","",IF(EO41="",IF(EP41="",IF(EQ41="",0,EQ41),EP41),EO41))</f>
        <v>4</v>
      </c>
      <c r="ES41" s="108">
        <v>0</v>
      </c>
      <c r="ET41" s="132" t="s">
        <v>59</v>
      </c>
      <c r="EU41" s="109">
        <v>3</v>
      </c>
      <c r="EV41" s="134" t="str">
        <f>IF(EY$7="","",IF(AND(ES41=ES$7,EU41=EU$7),$C$1,""))</f>
        <v/>
      </c>
      <c r="EW41" s="134" t="str">
        <f>IF(EV41="",(IF(ES41-EU41=0,"",(IF(ES41-EU41=ES$7-EU$7,$C$2,"")))),"")</f>
        <v/>
      </c>
      <c r="EX41" s="134" t="str">
        <f>IF(EY$7="","",IF(AND(EW41="",EV41=""),IF(OR(AND(ES$7&gt;EU$7,ES41&gt;EU41),AND(ES$7&lt;EU$7,ES41&lt;EU41),AND(ES$7=EU$7,ES41=EU41)),$C$3,""),""))</f>
        <v/>
      </c>
      <c r="EY41" s="110" t="str">
        <f>IF(EY$7="","",IF(EV41="",IF(EW41="",IF(EX41="",0,EX41),EW41),EV41))</f>
        <v/>
      </c>
      <c r="EZ41" s="108">
        <v>3</v>
      </c>
      <c r="FA41" s="132" t="s">
        <v>59</v>
      </c>
      <c r="FB41" s="109">
        <v>1</v>
      </c>
      <c r="FC41" s="134" t="str">
        <f>IF(FF$7="","",IF(AND(EZ41=EZ$7,FB41=FB$7),$C$1,""))</f>
        <v/>
      </c>
      <c r="FD41" s="134" t="str">
        <f>IF(FC41="",(IF(EZ41-FB41=0,"",(IF(EZ41-FB41=EZ$7-FB$7,$C$2,"")))),"")</f>
        <v/>
      </c>
      <c r="FE41" s="134" t="str">
        <f>IF(FF$7="","",IF(AND(FD41="",FC41=""),IF(OR(AND(EZ$7&gt;FB$7,EZ41&gt;FB41),AND(EZ$7&lt;FB$7,EZ41&lt;FB41),AND(EZ$7=FB$7,EZ41=FB41)),$C$3,""),""))</f>
        <v/>
      </c>
      <c r="FF41" s="110" t="str">
        <f>IF(FF$7="","",IF(FC41="",IF(FD41="",IF(FE41="",0,FE41),FD41),FC41))</f>
        <v/>
      </c>
      <c r="FG41" s="108">
        <v>2</v>
      </c>
      <c r="FH41" s="132" t="s">
        <v>59</v>
      </c>
      <c r="FI41" s="109">
        <v>1</v>
      </c>
      <c r="FJ41" s="134" t="str">
        <f>IF(FM$7="","",IF(AND(FG41=FG$7,FI41=FI$7),$C$1,""))</f>
        <v/>
      </c>
      <c r="FK41" s="134" t="str">
        <f>IF(FJ41="",(IF(FG41-FI41=0,"",(IF(FG41-FI41=FG$7-FI$7,$C$2,"")))),"")</f>
        <v/>
      </c>
      <c r="FL41" s="134" t="str">
        <f>IF(FM$7="","",IF(AND(FK41="",FJ41=""),IF(OR(AND(FG$7&gt;FI$7,FG41&gt;FI41),AND(FG$7&lt;FI$7,FG41&lt;FI41),AND(FG$7=FI$7,FG41=FI41)),$C$3,""),""))</f>
        <v/>
      </c>
      <c r="FM41" s="110" t="str">
        <f>IF(FM$7="","",IF(FJ41="",IF(FK41="",IF(FL41="",0,FL41),FK41),FJ41))</f>
        <v/>
      </c>
      <c r="FN41" s="108">
        <v>1</v>
      </c>
      <c r="FO41" s="132" t="s">
        <v>59</v>
      </c>
      <c r="FP41" s="109">
        <v>2</v>
      </c>
      <c r="FQ41" s="134" t="str">
        <f>IF(FT$7="","",IF(AND(FN41=FN$7,FP41=FP$7),$C$1,""))</f>
        <v/>
      </c>
      <c r="FR41" s="134" t="str">
        <f>IF(FQ41="",(IF(FN41-FP41=0,"",(IF(FN41-FP41=FN$7-FP$7,$C$2,"")))),"")</f>
        <v/>
      </c>
      <c r="FS41" s="134" t="str">
        <f>IF(FT$7="","",IF(AND(FR41="",FQ41=""),IF(OR(AND(FN$7&gt;FP$7,FN41&gt;FP41),AND(FN$7&lt;FP$7,FN41&lt;FP41),AND(FN$7=FP$7,FN41=FP41)),$C$3,""),""))</f>
        <v/>
      </c>
      <c r="FT41" s="110" t="str">
        <f>IF(FT$7="","",IF(FQ41="",IF(FR41="",IF(FS41="",0,FS41),FR41),FQ41))</f>
        <v/>
      </c>
      <c r="FU41" s="114">
        <f>SUM(GB41,GI41,GP41,GW41,HD41,HK41)</f>
        <v>5</v>
      </c>
      <c r="FV41" s="108">
        <v>1</v>
      </c>
      <c r="FW41" s="132" t="s">
        <v>59</v>
      </c>
      <c r="FX41" s="109">
        <v>0</v>
      </c>
      <c r="FY41" s="134" t="str">
        <f>IF(GB$7="","",IF(AND(FV41=FV$7,FX41=FX$7),$C$1,""))</f>
        <v/>
      </c>
      <c r="FZ41" s="134">
        <f>IF(FY41="",(IF(FV41-FX41=0,"",(IF(FV41-FX41=FV$7-FX$7,$C$2,"")))),"")</f>
        <v>3</v>
      </c>
      <c r="GA41" s="134" t="str">
        <f>IF(GB$7="","",IF(AND(FZ41="",FY41=""),IF(OR(AND(FV$7&gt;FX$7,FV41&gt;FX41),AND(FV$7&lt;FX$7,FV41&lt;FX41),AND(FV$7=FX$7,FV41=FX41)),$C$3,""),""))</f>
        <v/>
      </c>
      <c r="GB41" s="110">
        <f>IF(GB$7="","",IF(FY41="",IF(FZ41="",IF(GA41="",0,GA41),FZ41),FY41))</f>
        <v>3</v>
      </c>
      <c r="GC41" s="108">
        <v>2</v>
      </c>
      <c r="GD41" s="132" t="s">
        <v>59</v>
      </c>
      <c r="GE41" s="109">
        <v>1</v>
      </c>
      <c r="GF41" s="134" t="str">
        <f>IF(GI$7="","",IF(AND(GC41=GC$7,GE41=GE$7),$C$1,""))</f>
        <v/>
      </c>
      <c r="GG41" s="134" t="str">
        <f>IF(GF41="",(IF(GC41-GE41=0,"",(IF(GC41-GE41=GC$7-GE$7,$C$2,"")))),"")</f>
        <v/>
      </c>
      <c r="GH41" s="134">
        <f>IF(GI$7="","",IF(AND(GG41="",GF41=""),IF(OR(AND(GC$7&gt;GE$7,GC41&gt;GE41),AND(GC$7&lt;GE$7,GC41&lt;GE41),AND(GC$7=GE$7,GC41=GE41)),$C$3,""),""))</f>
        <v>2</v>
      </c>
      <c r="GI41" s="110">
        <f>IF(GI$7="","",IF(GF41="",IF(GG41="",IF(GH41="",0,GH41),GG41),GF41))</f>
        <v>2</v>
      </c>
      <c r="GJ41" s="108">
        <v>2</v>
      </c>
      <c r="GK41" s="132" t="s">
        <v>59</v>
      </c>
      <c r="GL41" s="109">
        <v>2</v>
      </c>
      <c r="GM41" s="134" t="str">
        <f>IF(GP$7="","",IF(AND(GJ41=GJ$7,GL41=GL$7),$C$1,""))</f>
        <v/>
      </c>
      <c r="GN41" s="134" t="str">
        <f>IF(GM41="",(IF(GJ41-GL41=0,"",(IF(GJ41-GL41=GJ$7-GL$7,$C$2,"")))),"")</f>
        <v/>
      </c>
      <c r="GO41" s="134" t="str">
        <f>IF(GP$7="","",IF(AND(GN41="",GM41=""),IF(OR(AND(GJ$7&gt;GL$7,GJ41&gt;GL41),AND(GJ$7&lt;GL$7,GJ41&lt;GL41),AND(GJ$7=GL$7,GJ41=GL41)),$C$3,""),""))</f>
        <v/>
      </c>
      <c r="GP41" s="110" t="str">
        <f>IF(GP$7="","",IF(GM41="",IF(GN41="",IF(GO41="",0,GO41),GN41),GM41))</f>
        <v/>
      </c>
      <c r="GQ41" s="108">
        <v>2</v>
      </c>
      <c r="GR41" s="132" t="s">
        <v>59</v>
      </c>
      <c r="GS41" s="109">
        <v>2</v>
      </c>
      <c r="GT41" s="134" t="str">
        <f>IF(GW$7="","",IF(AND(GQ41=GQ$7,GS41=GS$7),$C$1,""))</f>
        <v/>
      </c>
      <c r="GU41" s="134" t="str">
        <f>IF(GT41="",(IF(GQ41-GS41=0,"",(IF(GQ41-GS41=GQ$7-GS$7,$C$2,"")))),"")</f>
        <v/>
      </c>
      <c r="GV41" s="134" t="str">
        <f>IF(GW$7="","",IF(AND(GU41="",GT41=""),IF(OR(AND(GQ$7&gt;GS$7,GQ41&gt;GS41),AND(GQ$7&lt;GS$7,GQ41&lt;GS41),AND(GQ$7=GS$7,GQ41=GS41)),$C$3,""),""))</f>
        <v/>
      </c>
      <c r="GW41" s="110" t="str">
        <f>IF(GW$7="","",IF(GT41="",IF(GU41="",IF(GV41="",0,GV41),GU41),GT41))</f>
        <v/>
      </c>
      <c r="GX41" s="108">
        <v>0</v>
      </c>
      <c r="GY41" s="132" t="s">
        <v>59</v>
      </c>
      <c r="GZ41" s="109">
        <v>1</v>
      </c>
      <c r="HA41" s="134" t="str">
        <f>IF(HD$7="","",IF(AND(GX41=GX$7,GZ41=GZ$7),$C$1,""))</f>
        <v/>
      </c>
      <c r="HB41" s="134" t="str">
        <f>IF(HA41="",(IF(GX41-GZ41=0,"",(IF(GX41-GZ41=GX$7-GZ$7,$C$2,"")))),"")</f>
        <v/>
      </c>
      <c r="HC41" s="134" t="str">
        <f>IF(HD$7="","",IF(AND(HB41="",HA41=""),IF(OR(AND(GX$7&gt;GZ$7,GX41&gt;GZ41),AND(GX$7&lt;GZ$7,GX41&lt;GZ41),AND(GX$7=GZ$7,GX41=GZ41)),$C$3,""),""))</f>
        <v/>
      </c>
      <c r="HD41" s="110" t="str">
        <f>IF(HD$7="","",IF(HA41="",IF(HB41="",IF(HC41="",0,HC41),HB41),HA41))</f>
        <v/>
      </c>
      <c r="HE41" s="108">
        <v>0</v>
      </c>
      <c r="HF41" s="132" t="s">
        <v>59</v>
      </c>
      <c r="HG41" s="109">
        <v>2</v>
      </c>
      <c r="HH41" s="134" t="str">
        <f>IF(HK$7="","",IF(AND(HE41=HE$7,HG41=HG$7),$C$1,""))</f>
        <v/>
      </c>
      <c r="HI41" s="134" t="str">
        <f>IF(HH41="",(IF(HE41-HG41=0,"",(IF(HE41-HG41=HE$7-HG$7,$C$2,"")))),"")</f>
        <v/>
      </c>
      <c r="HJ41" s="134" t="str">
        <f>IF(HK$7="","",IF(AND(HI41="",HH41=""),IF(OR(AND(HE$7&gt;HG$7,HE41&gt;HG41),AND(HE$7&lt;HG$7,HE41&lt;HG41),AND(HE$7=HG$7,HE41=HG41)),$C$3,""),""))</f>
        <v/>
      </c>
      <c r="HK41" s="110" t="str">
        <f>IF(HK$7="","",IF(HH41="",IF(HI41="",IF(HJ41="",0,HJ41),HI41),HH41))</f>
        <v/>
      </c>
      <c r="HL41" s="115">
        <f>SUM(HS41,HZ41,IG41,IN41,IU41,JB41)</f>
        <v>2</v>
      </c>
      <c r="HM41" s="108">
        <v>3</v>
      </c>
      <c r="HN41" s="132" t="s">
        <v>59</v>
      </c>
      <c r="HO41" s="109">
        <v>0</v>
      </c>
      <c r="HP41" s="134" t="str">
        <f>IF(HS$7="","",IF(AND(HM41=HM$7,HO41=HO$7),$C$1,""))</f>
        <v/>
      </c>
      <c r="HQ41" s="134" t="str">
        <f>IF(HP41="",(IF(HM41-HO41=0,"",(IF(HM41-HO41=HM$7-HO$7,$C$2,"")))),"")</f>
        <v/>
      </c>
      <c r="HR41" s="134">
        <f>IF(HS$7="","",IF(AND(HQ41="",HP41=""),IF(OR(AND(HM$7&gt;HO$7,HM41&gt;HO41),AND(HM$7&lt;HO$7,HM41&lt;HO41),AND(HM$7=HO$7,HM41=HO41)),$C$3,""),""))</f>
        <v>2</v>
      </c>
      <c r="HS41" s="110">
        <f>IF(HS$7="","",IF(HP41="",IF(HQ41="",IF(HR41="",0,HR41),HQ41),HP41))</f>
        <v>2</v>
      </c>
      <c r="HT41" s="108">
        <v>1</v>
      </c>
      <c r="HU41" s="132" t="s">
        <v>59</v>
      </c>
      <c r="HV41" s="109">
        <v>2</v>
      </c>
      <c r="HW41" s="134" t="str">
        <f>IF(HZ$7="","",IF(AND(HT41=HT$7,HV41=HV$7),$C$1,""))</f>
        <v/>
      </c>
      <c r="HX41" s="134" t="str">
        <f>IF(HW41="",(IF(HT41-HV41=0,"",(IF(HT41-HV41=HT$7-HV$7,$C$2,"")))),"")</f>
        <v/>
      </c>
      <c r="HY41" s="134" t="str">
        <f>IF(HZ$7="","",IF(AND(HX41="",HW41=""),IF(OR(AND(HT$7&gt;HV$7,HT41&gt;HV41),AND(HT$7&lt;HV$7,HT41&lt;HV41),AND(HT$7=HV$7,HT41=HV41)),$C$3,""),""))</f>
        <v/>
      </c>
      <c r="HZ41" s="110">
        <f>IF(HZ$7="","",IF(HW41="",IF(HX41="",IF(HY41="",0,HY41),HX41),HW41))</f>
        <v>0</v>
      </c>
      <c r="IA41" s="108">
        <v>4</v>
      </c>
      <c r="IB41" s="132" t="s">
        <v>59</v>
      </c>
      <c r="IC41" s="109">
        <v>1</v>
      </c>
      <c r="ID41" s="134" t="str">
        <f>IF(IG$7="","",IF(AND(IA41=IA$7,IC41=IC$7),$C$1,""))</f>
        <v/>
      </c>
      <c r="IE41" s="134" t="str">
        <f>IF(ID41="",(IF(IA41-IC41=0,"",(IF(IA41-IC41=IA$7-IC$7,$C$2,"")))),"")</f>
        <v/>
      </c>
      <c r="IF41" s="134" t="str">
        <f>IF(IG$7="","",IF(AND(IE41="",ID41=""),IF(OR(AND(IA$7&gt;IC$7,IA41&gt;IC41),AND(IA$7&lt;IC$7,IA41&lt;IC41),AND(IA$7=IC$7,IA41=IC41)),$C$3,""),""))</f>
        <v/>
      </c>
      <c r="IG41" s="110" t="str">
        <f>IF(IG$7="","",IF(ID41="",IF(IE41="",IF(IF41="",0,IF41),IE41),ID41))</f>
        <v/>
      </c>
      <c r="IH41" s="108">
        <v>1</v>
      </c>
      <c r="II41" s="132" t="s">
        <v>59</v>
      </c>
      <c r="IJ41" s="109">
        <v>1</v>
      </c>
      <c r="IK41" s="134" t="str">
        <f>IF(IN$7="","",IF(AND(IH41=IH$7,IJ41=IJ$7),$C$1,""))</f>
        <v/>
      </c>
      <c r="IL41" s="134" t="str">
        <f>IF(IK41="",(IF(IH41-IJ41=0,"",(IF(IH41-IJ41=IH$7-IJ$7,$C$2,"")))),"")</f>
        <v/>
      </c>
      <c r="IM41" s="134" t="str">
        <f>IF(IN$7="","",IF(AND(IL41="",IK41=""),IF(OR(AND(IH$7&gt;IJ$7,IH41&gt;IJ41),AND(IH$7&lt;IJ$7,IH41&lt;IJ41),AND(IH$7=IJ$7,IH41=IJ41)),$C$3,""),""))</f>
        <v/>
      </c>
      <c r="IN41" s="110" t="str">
        <f>IF(IN$7="","",IF(IK41="",IF(IL41="",IF(IM41="",0,IM41),IL41),IK41))</f>
        <v/>
      </c>
      <c r="IO41" s="108">
        <v>0</v>
      </c>
      <c r="IP41" s="132" t="s">
        <v>59</v>
      </c>
      <c r="IQ41" s="109">
        <v>2</v>
      </c>
      <c r="IR41" s="134" t="str">
        <f>IF(IU$7="","",IF(AND(IO41=IO$7,IQ41=IQ$7),$C$1,""))</f>
        <v/>
      </c>
      <c r="IS41" s="134" t="str">
        <f>IF(IR41="",(IF(IO41-IQ41=0,"",(IF(IO41-IQ41=IO$7-IQ$7,$C$2,"")))),"")</f>
        <v/>
      </c>
      <c r="IT41" s="134" t="str">
        <f>IF(IU$7="","",IF(AND(IS41="",IR41=""),IF(OR(AND(IO$7&gt;IQ$7,IO41&gt;IQ41),AND(IO$7&lt;IQ$7,IO41&lt;IQ41),AND(IO$7=IQ$7,IO41=IQ41)),$C$3,""),""))</f>
        <v/>
      </c>
      <c r="IU41" s="110" t="str">
        <f>IF(IU$7="","",IF(IR41="",IF(IS41="",IF(IT41="",0,IT41),IS41),IR41))</f>
        <v/>
      </c>
      <c r="IV41" s="108">
        <v>1</v>
      </c>
      <c r="IW41" s="132" t="s">
        <v>59</v>
      </c>
      <c r="IX41" s="109">
        <v>0</v>
      </c>
      <c r="IY41" s="134" t="str">
        <f>IF(JB$7="","",IF(AND(IV41=IV$7,IX41=IX$7),$C$1,""))</f>
        <v/>
      </c>
      <c r="IZ41" s="134" t="str">
        <f>IF(IY41="",(IF(IV41-IX41=0,"",(IF(IV41-IX41=IV$7-IX$7,$C$2,"")))),"")</f>
        <v/>
      </c>
      <c r="JA41" s="134" t="str">
        <f>IF(JB$7="","",IF(AND(IZ41="",IY41=""),IF(OR(AND(IV$7&gt;IX$7,IV41&gt;IX41),AND(IV$7&lt;IX$7,IV41&lt;IX41),AND(IV$7=IX$7,IV41=IX41)),$C$3,""),""))</f>
        <v/>
      </c>
      <c r="JB41" s="110" t="str">
        <f>IF(JB$7="","",IF(IY41="",IF(IZ41="",IF(JA41="",0,JA41),IZ41),IY41))</f>
        <v/>
      </c>
      <c r="JC41" s="116">
        <f>SUM(JJ41,JQ41,JX41,KE41,KL41,KS41)</f>
        <v>3</v>
      </c>
      <c r="JD41" s="108">
        <v>2</v>
      </c>
      <c r="JE41" s="132" t="s">
        <v>59</v>
      </c>
      <c r="JF41" s="109">
        <v>2</v>
      </c>
      <c r="JG41" s="134" t="str">
        <f>IF(JJ$7="","",IF(AND(JD41=JD$7,JF41=JF$7),$C$1,""))</f>
        <v/>
      </c>
      <c r="JH41" s="134" t="str">
        <f>IF(JG41="",(IF(JD41-JF41=0,"",(IF(JD41-JF41=JD$7-JF$7,$C$2,"")))),"")</f>
        <v/>
      </c>
      <c r="JI41" s="134" t="str">
        <f>IF(JJ$7="","",IF(AND(JH41="",JG41=""),IF(OR(AND(JD$7&gt;JF$7,JD41&gt;JF41),AND(JD$7&lt;JF$7,JD41&lt;JF41),AND(JD$7=JF$7,JD41=JF41)),$C$3,""),""))</f>
        <v/>
      </c>
      <c r="JJ41" s="110">
        <f>IF(JJ$7="","",IF(JG41="",IF(JH41="",IF(JI41="",0,JI41),JH41),JG41))</f>
        <v>0</v>
      </c>
      <c r="JK41" s="108">
        <v>0</v>
      </c>
      <c r="JL41" s="132" t="s">
        <v>59</v>
      </c>
      <c r="JM41" s="109">
        <v>1</v>
      </c>
      <c r="JN41" s="134" t="str">
        <f>IF(JQ$7="","",IF(AND(JK41=JK$7,JM41=JM$7),$C$1,""))</f>
        <v/>
      </c>
      <c r="JO41" s="134">
        <f>IF(JN41="",(IF(JK41-JM41=0,"",(IF(JK41-JM41=JK$7-JM$7,$C$2,"")))),"")</f>
        <v>3</v>
      </c>
      <c r="JP41" s="134" t="str">
        <f>IF(JQ$7="","",IF(AND(JO41="",JN41=""),IF(OR(AND(JK$7&gt;JM$7,JK41&gt;JM41),AND(JK$7&lt;JM$7,JK41&lt;JM41),AND(JK$7=JM$7,JK41=JM41)),$C$3,""),""))</f>
        <v/>
      </c>
      <c r="JQ41" s="110">
        <f>IF(JQ$7="","",IF(JN41="",IF(JO41="",IF(JP41="",0,JP41),JO41),JN41))</f>
        <v>3</v>
      </c>
      <c r="JR41" s="108">
        <v>3</v>
      </c>
      <c r="JS41" s="132" t="s">
        <v>59</v>
      </c>
      <c r="JT41" s="109">
        <v>1</v>
      </c>
      <c r="JU41" s="134" t="str">
        <f>IF(JX$7="","",IF(AND(JR41=JR$7,JT41=JT$7),$C$1,""))</f>
        <v/>
      </c>
      <c r="JV41" s="134" t="str">
        <f>IF(JU41="",(IF(JR41-JT41=0,"",(IF(JR41-JT41=JR$7-JT$7,$C$2,"")))),"")</f>
        <v/>
      </c>
      <c r="JW41" s="134" t="str">
        <f>IF(JX$7="","",IF(AND(JV41="",JU41=""),IF(OR(AND(JR$7&gt;JT$7,JR41&gt;JT41),AND(JR$7&lt;JT$7,JR41&lt;JT41),AND(JR$7=JT$7,JR41=JT41)),$C$3,""),""))</f>
        <v/>
      </c>
      <c r="JX41" s="110" t="str">
        <f>IF(JX$7="","",IF(JU41="",IF(JV41="",IF(JW41="",0,JW41),JV41),JU41))</f>
        <v/>
      </c>
      <c r="JY41" s="108">
        <v>1</v>
      </c>
      <c r="JZ41" s="132" t="s">
        <v>59</v>
      </c>
      <c r="KA41" s="109">
        <v>2</v>
      </c>
      <c r="KB41" s="134" t="str">
        <f>IF(KE$7="","",IF(AND(JY41=JY$7,KA41=KA$7),$C$1,""))</f>
        <v/>
      </c>
      <c r="KC41" s="134" t="str">
        <f>IF(KB41="",(IF(JY41-KA41=0,"",(IF(JY41-KA41=JY$7-KA$7,$C$2,"")))),"")</f>
        <v/>
      </c>
      <c r="KD41" s="134" t="str">
        <f>IF(KE$7="","",IF(AND(KC41="",KB41=""),IF(OR(AND(JY$7&gt;KA$7,JY41&gt;KA41),AND(JY$7&lt;KA$7,JY41&lt;KA41),AND(JY$7=KA$7,JY41=KA41)),$C$3,""),""))</f>
        <v/>
      </c>
      <c r="KE41" s="110" t="str">
        <f>IF(KE$7="","",IF(KB41="",IF(KC41="",IF(KD41="",0,KD41),KC41),KB41))</f>
        <v/>
      </c>
      <c r="KF41" s="108">
        <v>0</v>
      </c>
      <c r="KG41" s="132" t="s">
        <v>59</v>
      </c>
      <c r="KH41" s="109">
        <v>2</v>
      </c>
      <c r="KI41" s="134" t="str">
        <f>IF(KL$7="","",IF(AND(KF41=KF$7,KH41=KH$7),$C$1,""))</f>
        <v/>
      </c>
      <c r="KJ41" s="134" t="str">
        <f>IF(KI41="",(IF(KF41-KH41=0,"",(IF(KF41-KH41=KF$7-KH$7,$C$2,"")))),"")</f>
        <v/>
      </c>
      <c r="KK41" s="134" t="str">
        <f>IF(KL$7="","",IF(AND(KJ41="",KI41=""),IF(OR(AND(KF$7&gt;KH$7,KF41&gt;KH41),AND(KF$7&lt;KH$7,KF41&lt;KH41),AND(KF$7=KH$7,KF41=KH41)),$C$3,""),""))</f>
        <v/>
      </c>
      <c r="KL41" s="110" t="str">
        <f>IF(KL$7="","",IF(KI41="",IF(KJ41="",IF(KK41="",0,KK41),KJ41),KI41))</f>
        <v/>
      </c>
      <c r="KM41" s="108">
        <v>2</v>
      </c>
      <c r="KN41" s="132" t="s">
        <v>59</v>
      </c>
      <c r="KO41" s="109">
        <v>0</v>
      </c>
      <c r="KP41" s="134" t="str">
        <f>IF(KS$7="","",IF(AND(KM41=KM$7,KO41=KO$7),$C$1,""))</f>
        <v/>
      </c>
      <c r="KQ41" s="134" t="str">
        <f>IF(KP41="",(IF(KM41-KO41=0,"",(IF(KM41-KO41=KM$7-KO$7,$C$2,"")))),"")</f>
        <v/>
      </c>
      <c r="KR41" s="134" t="str">
        <f>IF(KS$7="","",IF(AND(KQ41="",KP41=""),IF(OR(AND(KM$7&gt;KO$7,KM41&gt;KO41),AND(KM$7&lt;KO$7,KM41&lt;KO41),AND(KM$7=KO$7,KM41=KO41)),$C$3,""),""))</f>
        <v/>
      </c>
      <c r="KS41" s="110" t="str">
        <f>IF(KS$7="","",IF(KP41="",IF(KQ41="",IF(KR41="",0,KR41),KQ41),KP41))</f>
        <v/>
      </c>
      <c r="KT41" s="117">
        <f>SUM(LA41,LH41,LO41,LV41,MC41,MJ41)</f>
        <v>2</v>
      </c>
      <c r="KU41" s="108">
        <v>3</v>
      </c>
      <c r="KV41" s="132" t="s">
        <v>59</v>
      </c>
      <c r="KW41" s="109">
        <v>1</v>
      </c>
      <c r="KX41" s="134" t="str">
        <f>IF(LA$7="","",IF(AND(KU41=KU$7,KW41=KW$7),$C$1,""))</f>
        <v/>
      </c>
      <c r="KY41" s="134" t="str">
        <f>IF(KX41="",(IF(KU41-KW41=0,"",(IF(KU41-KW41=KU$7-KW$7,$C$2,"")))),"")</f>
        <v/>
      </c>
      <c r="KZ41" s="134">
        <f>IF(LA$7="","",IF(AND(KY41="",KX41=""),IF(OR(AND(KU$7&gt;KW$7,KU41&gt;KW41),AND(KU$7&lt;KW$7,KU41&lt;KW41),AND(KU$7=KW$7,KU41=KW41)),$C$3,""),""))</f>
        <v>2</v>
      </c>
      <c r="LA41" s="110">
        <f>IF(LA$7="","",IF(KX41="",IF(KY41="",IF(KZ41="",0,KZ41),KY41),KX41))</f>
        <v>2</v>
      </c>
      <c r="LB41" s="108">
        <v>2</v>
      </c>
      <c r="LC41" s="132" t="s">
        <v>59</v>
      </c>
      <c r="LD41" s="109">
        <v>0</v>
      </c>
      <c r="LE41" s="134" t="str">
        <f>IF(LH$7="","",IF(AND(LB41=LB$7,LD41=LD$7),$C$1,""))</f>
        <v/>
      </c>
      <c r="LF41" s="134" t="str">
        <f>IF(LE41="",(IF(LB41-LD41=0,"",(IF(LB41-LD41=LB$7-LD$7,$C$2,"")))),"")</f>
        <v/>
      </c>
      <c r="LG41" s="134" t="str">
        <f>IF(LH$7="","",IF(AND(LF41="",LE41=""),IF(OR(AND(LB$7&gt;LD$7,LB41&gt;LD41),AND(LB$7&lt;LD$7,LB41&lt;LD41),AND(LB$7=LD$7,LB41=LD41)),$C$3,""),""))</f>
        <v/>
      </c>
      <c r="LH41" s="110" t="str">
        <f>IF(LH$7="","",IF(LE41="",IF(LF41="",IF(LG41="",0,LG41),LF41),LE41))</f>
        <v/>
      </c>
      <c r="LI41" s="108">
        <v>2</v>
      </c>
      <c r="LJ41" s="132" t="s">
        <v>59</v>
      </c>
      <c r="LK41" s="109">
        <v>2</v>
      </c>
      <c r="LL41" s="134" t="str">
        <f>IF(LO$7="","",IF(AND(LI41=LI$7,LK41=LK$7),$C$1,""))</f>
        <v/>
      </c>
      <c r="LM41" s="134" t="str">
        <f>IF(LL41="",(IF(LI41-LK41=0,"",(IF(LI41-LK41=LI$7-LK$7,$C$2,"")))),"")</f>
        <v/>
      </c>
      <c r="LN41" s="134" t="str">
        <f>IF(LO$7="","",IF(AND(LM41="",LL41=""),IF(OR(AND(LI$7&gt;LK$7,LI41&gt;LK41),AND(LI$7&lt;LK$7,LI41&lt;LK41),AND(LI$7=LK$7,LI41=LK41)),$C$3,""),""))</f>
        <v/>
      </c>
      <c r="LO41" s="110" t="str">
        <f>IF(LO$7="","",IF(LL41="",IF(LM41="",IF(LN41="",0,LN41),LM41),LL41))</f>
        <v/>
      </c>
      <c r="LP41" s="108">
        <v>0</v>
      </c>
      <c r="LQ41" s="132" t="s">
        <v>59</v>
      </c>
      <c r="LR41" s="109">
        <v>0</v>
      </c>
      <c r="LS41" s="134" t="str">
        <f>IF(LV$7="","",IF(AND(LP41=LP$7,LR41=LR$7),$C$1,""))</f>
        <v/>
      </c>
      <c r="LT41" s="134" t="str">
        <f>IF(LS41="",(IF(LP41-LR41=0,"",(IF(LP41-LR41=LP$7-LR$7,$C$2,"")))),"")</f>
        <v/>
      </c>
      <c r="LU41" s="134" t="str">
        <f>IF(LV$7="","",IF(AND(LT41="",LS41=""),IF(OR(AND(LP$7&gt;LR$7,LP41&gt;LR41),AND(LP$7&lt;LR$7,LP41&lt;LR41),AND(LP$7=LR$7,LP41=LR41)),$C$3,""),""))</f>
        <v/>
      </c>
      <c r="LV41" s="110" t="str">
        <f>IF(LV$7="","",IF(LS41="",IF(LT41="",IF(LU41="",0,LU41),LT41),LS41))</f>
        <v/>
      </c>
      <c r="LW41" s="108">
        <v>0</v>
      </c>
      <c r="LX41" s="132" t="s">
        <v>59</v>
      </c>
      <c r="LY41" s="109">
        <v>2</v>
      </c>
      <c r="LZ41" s="134" t="str">
        <f>IF(MC$7="","",IF(AND(LW41=LW$7,LY41=LY$7),$C$1,""))</f>
        <v/>
      </c>
      <c r="MA41" s="134" t="str">
        <f>IF(LZ41="",(IF(LW41-LY41=0,"",(IF(LW41-LY41=LW$7-LY$7,$C$2,"")))),"")</f>
        <v/>
      </c>
      <c r="MB41" s="134" t="str">
        <f>IF(MC$7="","",IF(AND(MA41="",LZ41=""),IF(OR(AND(LW$7&gt;LY$7,LW41&gt;LY41),AND(LW$7&lt;LY$7,LW41&lt;LY41),AND(LW$7=LY$7,LW41=LY41)),$C$3,""),""))</f>
        <v/>
      </c>
      <c r="MC41" s="110" t="str">
        <f>IF(MC$7="","",IF(LZ41="",IF(MA41="",IF(MB41="",0,MB41),MA41),LZ41))</f>
        <v/>
      </c>
      <c r="MD41" s="108">
        <v>0</v>
      </c>
      <c r="ME41" s="132" t="s">
        <v>59</v>
      </c>
      <c r="MF41" s="109">
        <v>1</v>
      </c>
      <c r="MG41" s="134" t="str">
        <f>IF(MJ$7="","",IF(AND(MD41=MD$7,MF41=MF$7),$C$1,""))</f>
        <v/>
      </c>
      <c r="MH41" s="134" t="str">
        <f>IF(MG41="",(IF(MD41-MF41=0,"",(IF(MD41-MF41=MD$7-MF$7,$C$2,"")))),"")</f>
        <v/>
      </c>
      <c r="MI41" s="134" t="str">
        <f>IF(MJ$7="","",IF(AND(MH41="",MG41=""),IF(OR(AND(MD$7&gt;MF$7,MD41&gt;MF41),AND(MD$7&lt;MF$7,MD41&lt;MF41),AND(MD$7=MF$7,MD41=MF41)),$C$3,""),""))</f>
        <v/>
      </c>
      <c r="MJ41" s="110" t="str">
        <f>IF(MJ$7="","",IF(MG41="",IF(MH41="",IF(MI41="",0,MI41),MH41),MG41))</f>
        <v/>
      </c>
      <c r="MK41" s="118">
        <f>SUM($KT41,$JC41,$HL41,$FU41,$ED41,$CM41,$AV41,$E41)</f>
        <v>22</v>
      </c>
      <c r="ML41" s="119">
        <f>SUM(MT41,NB41,NJ41,NR41,NZ41,OH41,OP41,OX41)</f>
        <v>0</v>
      </c>
      <c r="MM41" s="135"/>
      <c r="MN41" s="132" t="s">
        <v>59</v>
      </c>
      <c r="MO41" s="109"/>
      <c r="MP41" s="109"/>
      <c r="MQ41" s="134" t="s">
        <v>93</v>
      </c>
      <c r="MR41" s="134" t="s">
        <v>93</v>
      </c>
      <c r="MS41" s="134" t="s">
        <v>93</v>
      </c>
      <c r="MT41" s="110" t="str">
        <f>IF(MT$7="","",IF(MQ41="",IF(MR41="",IF(MS41="",0,(IF(MM$7-MO$7=0,MS41+$C$4,MS41))),MR41),IF(OR(AND(ISBLANK(MP$7),ISBLANK(MP41)),AND(ISTEXT(MP$7),ISTEXT(MP41))),MQ41+$C$4,MQ41)))</f>
        <v/>
      </c>
      <c r="MU41" s="108"/>
      <c r="MV41" s="132" t="s">
        <v>59</v>
      </c>
      <c r="MW41" s="109"/>
      <c r="MX41" s="109"/>
      <c r="MY41" s="134" t="s">
        <v>93</v>
      </c>
      <c r="MZ41" s="134" t="s">
        <v>93</v>
      </c>
      <c r="NA41" s="134" t="s">
        <v>93</v>
      </c>
      <c r="NB41" s="110" t="str">
        <f>IF(NB$7="","",IF(MY41="",IF(MZ41="",IF(NA41="",0,(IF(MU$7-MW$7=0,NA41+$C$4,NA41))),MZ41),IF(OR(AND(ISBLANK(MX$7),ISBLANK(MX41)),AND(ISTEXT(MX$7),ISTEXT(MX41))),MY41+$C$4,MY41)))</f>
        <v/>
      </c>
      <c r="NC41" s="108"/>
      <c r="ND41" s="132" t="s">
        <v>59</v>
      </c>
      <c r="NE41" s="109"/>
      <c r="NF41" s="109"/>
      <c r="NG41" s="134" t="s">
        <v>93</v>
      </c>
      <c r="NH41" s="134" t="s">
        <v>93</v>
      </c>
      <c r="NI41" s="134" t="s">
        <v>93</v>
      </c>
      <c r="NJ41" s="110" t="str">
        <f>IF(NJ$7="","",IF(NG41="",IF(NH41="",IF(NI41="",0,(IF(NC$7-NE$7=0,NI41+$C$4,NI41))),NH41),IF(OR(AND(ISBLANK(NF$7),ISBLANK(NF41)),AND(ISTEXT(NF$7),ISTEXT(NF41))),NG41+$C$4,NG41)))</f>
        <v/>
      </c>
      <c r="NK41" s="108"/>
      <c r="NL41" s="132" t="s">
        <v>59</v>
      </c>
      <c r="NM41" s="109"/>
      <c r="NN41" s="109"/>
      <c r="NO41" s="134" t="s">
        <v>93</v>
      </c>
      <c r="NP41" s="134" t="s">
        <v>93</v>
      </c>
      <c r="NQ41" s="134" t="s">
        <v>93</v>
      </c>
      <c r="NR41" s="110" t="str">
        <f>IF(NR$7="","",IF(NO41="",IF(NP41="",IF(NQ41="",0,(IF(NK$7-NM$7=0,NQ41+$C$4,NQ41))),NP41),IF(OR(AND(ISBLANK(NN$7),ISBLANK(NN41)),AND(ISTEXT(NN$7),ISTEXT(NN41))),NO41+$C$4,NO41)))</f>
        <v/>
      </c>
      <c r="NS41" s="108"/>
      <c r="NT41" s="132" t="s">
        <v>59</v>
      </c>
      <c r="NU41" s="109"/>
      <c r="NV41" s="109"/>
      <c r="NW41" s="134" t="s">
        <v>93</v>
      </c>
      <c r="NX41" s="134" t="s">
        <v>93</v>
      </c>
      <c r="NY41" s="134" t="s">
        <v>93</v>
      </c>
      <c r="NZ41" s="110" t="str">
        <f>IF(NZ$7="","",IF(NW41="",IF(NX41="",IF(NY41="",0,(IF(NS$7-NU$7=0,NY41+$C$4,NY41))),NX41),IF(OR(AND(ISBLANK(NV$7),ISBLANK(NV41)),AND(ISTEXT(NV$7),ISTEXT(NV41))),NW41+$C$4,NW41)))</f>
        <v/>
      </c>
      <c r="OA41" s="108"/>
      <c r="OB41" s="132" t="s">
        <v>59</v>
      </c>
      <c r="OC41" s="109"/>
      <c r="OD41" s="109"/>
      <c r="OE41" s="134" t="s">
        <v>93</v>
      </c>
      <c r="OF41" s="134" t="s">
        <v>93</v>
      </c>
      <c r="OG41" s="134" t="s">
        <v>93</v>
      </c>
      <c r="OH41" s="110" t="str">
        <f>IF(OH$7="","",IF(OE41="",IF(OF41="",IF(OG41="",0,(IF(OA$7-OC$7=0,OG41+$C$4,OG41))),OF41),IF(OR(AND(ISBLANK(OD$7),ISBLANK(OD41)),AND(ISTEXT(OD$7),ISTEXT(OD41))),OE41+$C$4,OE41)))</f>
        <v/>
      </c>
      <c r="OI41" s="108"/>
      <c r="OJ41" s="132" t="s">
        <v>59</v>
      </c>
      <c r="OK41" s="109"/>
      <c r="OL41" s="109"/>
      <c r="OM41" s="134" t="s">
        <v>93</v>
      </c>
      <c r="ON41" s="134" t="s">
        <v>93</v>
      </c>
      <c r="OO41" s="134" t="s">
        <v>93</v>
      </c>
      <c r="OP41" s="110" t="str">
        <f>IF(OP$7="","",IF(OM41="",IF(ON41="",IF(OO41="",0,(IF(OI$7-OK$7=0,OO41+$C$4,OO41))),ON41),IF(OR(AND(ISBLANK(OL$7),ISBLANK(OL41)),AND(ISTEXT(OL$7),ISTEXT(OL41))),OM41+$C$4,OM41)))</f>
        <v/>
      </c>
      <c r="OQ41" s="108"/>
      <c r="OR41" s="132" t="s">
        <v>59</v>
      </c>
      <c r="OS41" s="109"/>
      <c r="OT41" s="109"/>
      <c r="OU41" s="134" t="s">
        <v>93</v>
      </c>
      <c r="OV41" s="134" t="s">
        <v>93</v>
      </c>
      <c r="OW41" s="134" t="s">
        <v>93</v>
      </c>
      <c r="OX41" s="110" t="str">
        <f>IF(OX$7="","",IF(OU41="",IF(OV41="",IF(OW41="",0,(IF(OQ$7-OS$7=0,OW41+$C$4,OW41))),OV41),IF(OR(AND(ISBLANK(OT$7),ISBLANK(OT41)),AND(ISTEXT(OT$7),ISTEXT(OT41))),OU41+$C$4,OU41)))</f>
        <v/>
      </c>
      <c r="OY41" s="136">
        <f>SUM(PG41,PO41,PW41,QE41)</f>
        <v>0</v>
      </c>
      <c r="OZ41" s="135"/>
      <c r="PA41" s="132" t="s">
        <v>59</v>
      </c>
      <c r="PB41" s="109"/>
      <c r="PC41" s="109"/>
      <c r="PD41" s="134" t="s">
        <v>93</v>
      </c>
      <c r="PE41" s="134" t="s">
        <v>93</v>
      </c>
      <c r="PF41" s="134" t="s">
        <v>93</v>
      </c>
      <c r="PG41" s="110" t="str">
        <f>IF(PG$7="","",IF(PD41="",IF(PE41="",IF(PF41="",0,(IF(OZ$7-PB$7=0,PF41+$C$4,PF41))),PE41),IF(OR(AND(ISBLANK(PC$7),ISBLANK(PC41)),AND(ISTEXT(PC$7),ISTEXT(PC41))),PD41+$C$4,PD41)))</f>
        <v/>
      </c>
      <c r="PH41" s="108"/>
      <c r="PI41" s="132" t="s">
        <v>59</v>
      </c>
      <c r="PJ41" s="109"/>
      <c r="PK41" s="109"/>
      <c r="PL41" s="134" t="s">
        <v>93</v>
      </c>
      <c r="PM41" s="134" t="s">
        <v>93</v>
      </c>
      <c r="PN41" s="134" t="s">
        <v>93</v>
      </c>
      <c r="PO41" s="110" t="str">
        <f>IF(PO$7="","",IF(PL41="",IF(PM41="",IF(PN41="",0,(IF(PH$7-PJ$7=0,PN41+$C$4,PN41))),PM41),IF(OR(AND(ISBLANK(PK$7),ISBLANK(PK41)),AND(ISTEXT(PK$7),ISTEXT(PK41))),PL41+$C$4,PL41)))</f>
        <v/>
      </c>
      <c r="PP41" s="108"/>
      <c r="PQ41" s="132" t="s">
        <v>59</v>
      </c>
      <c r="PR41" s="109"/>
      <c r="PS41" s="109"/>
      <c r="PT41" s="134" t="s">
        <v>93</v>
      </c>
      <c r="PU41" s="134" t="s">
        <v>93</v>
      </c>
      <c r="PV41" s="134" t="s">
        <v>93</v>
      </c>
      <c r="PW41" s="110" t="str">
        <f>IF(PW$7="","",IF(PT41="",IF(PU41="",IF(PV41="",0,(IF(PP$7-PR$7=0,PV41+$C$4,PV41))),PU41),IF(OR(AND(ISBLANK(PS$7),ISBLANK(PS41)),AND(ISTEXT(PS$7),ISTEXT(PS41))),PT41+$C$4,PT41)))</f>
        <v/>
      </c>
      <c r="PX41" s="108"/>
      <c r="PY41" s="132" t="s">
        <v>59</v>
      </c>
      <c r="PZ41" s="109"/>
      <c r="QA41" s="109"/>
      <c r="QB41" s="134" t="s">
        <v>93</v>
      </c>
      <c r="QC41" s="134" t="s">
        <v>93</v>
      </c>
      <c r="QD41" s="134" t="s">
        <v>93</v>
      </c>
      <c r="QE41" s="110" t="str">
        <f>IF(QE$7="","",IF(QB41="",IF(QC41="",IF(QD41="",0,(IF(PX$7-PZ$7=0,QD41+$C$4,QD41))),QC41),IF(OR(AND(ISBLANK(QA$7),ISBLANK(QA41)),AND(ISTEXT(QA$7),ISTEXT(QA41))),QB41+$C$4,QB41)))</f>
        <v/>
      </c>
      <c r="QF41" s="137">
        <f>SUM(QN41,QV41)</f>
        <v>0</v>
      </c>
      <c r="QG41" s="135"/>
      <c r="QH41" s="132" t="s">
        <v>59</v>
      </c>
      <c r="QI41" s="109"/>
      <c r="QJ41" s="109"/>
      <c r="QK41" s="134" t="s">
        <v>93</v>
      </c>
      <c r="QL41" s="134" t="s">
        <v>93</v>
      </c>
      <c r="QM41" s="134" t="s">
        <v>93</v>
      </c>
      <c r="QN41" s="110" t="str">
        <f>IF(QN$7="","",IF(QK41="",IF(QL41="",IF(QM41="",0,(IF(QG$7-QI$7=0,QM41+$C$4,QM41))),QL41),IF(OR(AND(ISBLANK(QJ$7),ISBLANK(QJ41)),AND(ISTEXT(QJ$7),ISTEXT(QJ41))),QK41+$C$4,QK41)))</f>
        <v/>
      </c>
      <c r="QO41" s="108"/>
      <c r="QP41" s="132" t="s">
        <v>59</v>
      </c>
      <c r="QQ41" s="109"/>
      <c r="QR41" s="109"/>
      <c r="QS41" s="134" t="s">
        <v>93</v>
      </c>
      <c r="QT41" s="134" t="s">
        <v>93</v>
      </c>
      <c r="QU41" s="134" t="s">
        <v>93</v>
      </c>
      <c r="QV41" s="110" t="str">
        <f>IF(QV$7="","",IF(QS41="",IF(QT41="",IF(QU41="",0,(IF(QO$7-QQ$7=0,QU41+$C$4,QU41))),QT41),IF(OR(AND(ISBLANK(QR$7),ISBLANK(QR41)),AND(ISTEXT(QR$7),ISTEXT(QR41))),QS41+$C$4,QS41)))</f>
        <v/>
      </c>
      <c r="QW41" s="138">
        <f>SUM(RE41,RM41,RO41)</f>
        <v>0</v>
      </c>
      <c r="QX41" s="135"/>
      <c r="QY41" s="132" t="s">
        <v>59</v>
      </c>
      <c r="QZ41" s="109"/>
      <c r="RA41" s="109"/>
      <c r="RB41" s="134" t="s">
        <v>93</v>
      </c>
      <c r="RC41" s="134" t="s">
        <v>93</v>
      </c>
      <c r="RD41" s="134" t="s">
        <v>93</v>
      </c>
      <c r="RE41" s="110" t="str">
        <f>IF(RE$7="","",IF(RB41="",IF(RC41="",IF(RD41="",0,(IF(QX$7-QZ$7=0,RD41+$C$4,RD41))),RC41),IF(OR(AND(ISBLANK(RA$7),ISBLANK(RA41)),AND(ISTEXT(RA$7),ISTEXT(RA41))),RB41+$C$4,RB41)))</f>
        <v/>
      </c>
      <c r="RF41" s="108"/>
      <c r="RG41" s="132" t="s">
        <v>59</v>
      </c>
      <c r="RH41" s="109"/>
      <c r="RI41" s="109"/>
      <c r="RJ41" s="134" t="s">
        <v>93</v>
      </c>
      <c r="RK41" s="134" t="s">
        <v>93</v>
      </c>
      <c r="RL41" s="134" t="s">
        <v>93</v>
      </c>
      <c r="RM41" s="110" t="str">
        <f>IF(RM$7="","",IF(RJ41="",IF(RK41="",IF(RL41="",0,(IF(RF$7-RH$7=0,RL41+$C$4,RL41))),RK41),IF(OR(AND(ISBLANK(RI$7),ISBLANK(RI41)),AND(ISTEXT(RI$7),ISTEXT(RI41))),RJ41+$C$4,RJ41)))</f>
        <v/>
      </c>
      <c r="RN41" s="139" t="s">
        <v>95</v>
      </c>
      <c r="RO41" s="140" t="str">
        <f>IF(ISBLANK(RN$7),"",IF(RN$7=RN41,$C$5,0))</f>
        <v/>
      </c>
      <c r="RP41" s="141">
        <f>SUM($E41,$AV41,$CM41,$ED41,$FU41,$HL41,$JC41,$KT41)</f>
        <v>22</v>
      </c>
      <c r="RQ41" s="142">
        <f>SUM($ML41,$OY41,$QF41,$QW41)</f>
        <v>0</v>
      </c>
      <c r="RR41" s="130">
        <f>SUM($MK41,$RQ41)</f>
        <v>22</v>
      </c>
    </row>
    <row r="42" spans="1:486" ht="15.75" thickBot="1">
      <c r="A42" s="125">
        <f t="shared" si="19"/>
        <v>34</v>
      </c>
      <c r="B42" s="156" t="s">
        <v>128</v>
      </c>
      <c r="C42" s="130">
        <f>SUM($MK42,$RQ42)</f>
        <v>22</v>
      </c>
      <c r="D42" s="130">
        <f>0+IF((OR(L42="",L42=0)),0,1)+IF((OR(S42="",S42=0)),0,1)+IF((OR(Z42="",Z42=0)),0,1)+IF((OR(AG42="",AG42=0)),0,1)+IF((OR(AN42="",AN42=0)),0,1)+IF((OR(AU42="",AU42=0)),0,1)+IF((OR(BC42="",BC42=0)),0,1)+IF((OR(BJ42="",BJ42=0)),0,1)+IF((OR(BQ42="",BQ42=0)),0,1)+IF((OR(BX42="",BX42=0)),0,1)+IF((OR(CE42="",CE42=0)),0,1)+IF((OR(CL42="",CL42=0)),0,1)+IF((OR(CT42="",CT42=0)),0,1)+IF((OR(DA42="",DA42=0)),0,1)+IF((OR(DH42="",DH42=0)),0,1)+IF((OR(DO42="",DO42=0)),0,1)+IF((OR(DV42="",DV42=0)),0,1)+IF((OR(EC42="",EC42=0)),0,1)+IF((OR(EK42="",EK42=0)),0,1)+IF((OR(ER42="",ER42=0)),0,1)+IF((OR(EY42="",EY42=0)),0,1)+IF((OR(FF42="",FF42=0)),0,1)+IF((OR(FM42="",FM42=0)),0,1)+IF((OR(FT42="",FT42=0)),0,1)+IF((OR(GB42="",GB42=0)),0,1)+IF((OR(GI42="",GI42=0)),0,1)+IF((OR(GP42="",GP42=0)),0,1)+IF((OR(GW42="",GW42=0)),0,1)+IF((OR(HD42="",HD42=0)),0,1)+IF((OR(HK42="",HK42=0)),0,1)+IF((OR(HS42="",HS42=0)),0,1)+IF((OR(HZ42="",HZ42=0)),0,1)+IF((OR(IG42="",IG42=0)),0,1)+IF((OR(IN42="",IN42=0)),0,1)+IF((OR(IU42="",IU42=0)),0,1)+IF((OR(JB42="",JB42=0)),0,1)+IF((OR(JJ42="",JJ42=0)),0,1)+IF((OR(JQ42="",JQ42=0)),0,1)+IF((OR(JX42="",JX42=0)),0,1)+IF((OR(KE42="",KE42=0)),0,1)+IF((OR(KL42="",KL42=0)),0,1)+IF((OR(KS42="",KS42=0)),0,1)+IF((OR(LA42="",LA42=0)),0,1)+IF((OR(LH42="",LH42=0)),0,1)+IF((OR(LO42="",LO42=0)),0,1)+IF((OR(LV42="",LV42=0)),0,1)+IF((OR(MC42="",MC42=0)),0,1)+IF((OR(MJ42="",MJ42=0)),0,1)+IF((OR(MT42="",MT42=0)),0,1)+IF((OR(NB42="",NB42=0)),0,1)+IF((OR(NJ42="",NJ42=0)),0,1)+IF((OR(NR42="",NR42=0)),0,1)+IF((OR(NZ42="",NZ42=0)),0,1)+IF((OR(OH42="",OH42=0)),0,1)+IF((OR(OP42="",OP42=0)),0,1)+IF((OR(OX42="",OX42=0)),0,1)+IF((OR(PG42="",PG42=0)),0,1)+IF((OR(PO42="",PO42=0)),0,1)+IF((OR(PW42="",PW42=0)),0,1)+IF((OR(QE42="",QE42=0)),0,1)+IF((OR(QN42="",QN42=0)),0,1)+IF((OR(QV42="",QV42=0)),0,1)+IF((OR(RE42="",RE42=0)),0,1)+IF((OR(RM42="",RM42=0)),0,1)</f>
        <v>9</v>
      </c>
      <c r="E42" s="131">
        <f>SUM(L42,S42,Z42,AG42,AN42,AU42)</f>
        <v>2</v>
      </c>
      <c r="F42" s="122">
        <v>1</v>
      </c>
      <c r="G42" s="98" t="s">
        <v>59</v>
      </c>
      <c r="H42" s="123">
        <v>0</v>
      </c>
      <c r="I42" s="133" t="str">
        <f>IF(L$7="","",IF(AND(F42=F$7,H42=H$7),$C$1,""))</f>
        <v/>
      </c>
      <c r="J42" s="134" t="str">
        <f>IF(I42="",(IF(F42-H42=0,"",(IF(F42-H42=F$7-H$7,$C$2,"")))),"")</f>
        <v/>
      </c>
      <c r="K42" s="134">
        <f>IF(L$7="","",IF(AND(J42="",I42=""),IF(OR(AND(F$7&gt;H$7,F42&gt;H42),AND(F$7&lt;H$7,F42&lt;H42),AND(F$7=H$7,F42=H42)),$C$3,""),""))</f>
        <v>2</v>
      </c>
      <c r="L42" s="110">
        <f>IF(L$7="","",IF(I42="",IF(J42="",IF(K42="",0,K42),J42),I42))</f>
        <v>2</v>
      </c>
      <c r="M42" s="122">
        <v>0</v>
      </c>
      <c r="N42" s="98" t="s">
        <v>59</v>
      </c>
      <c r="O42" s="123">
        <v>1</v>
      </c>
      <c r="P42" s="134" t="str">
        <f>IF(S$7="","",IF(AND(M42=M$7,O42=O$7),$C$1,""))</f>
        <v/>
      </c>
      <c r="Q42" s="134" t="str">
        <f>IF(P42="",(IF(M42-O42=0,"",(IF(M42-O42=M$7-O$7,$C$2,"")))),"")</f>
        <v/>
      </c>
      <c r="R42" s="134" t="str">
        <f>IF(S$7="","",IF(AND(Q42="",P42=""),IF(OR(AND(M$7&gt;O$7,M42&gt;O42),AND(M$7&lt;O$7,M42&lt;O42),AND(M$7=O$7,M42=O42)),$C$3,""),""))</f>
        <v/>
      </c>
      <c r="S42" s="110">
        <f>IF(S$7="","",IF(P42="",IF(Q42="",IF(R42="",0,R42),Q42),P42))</f>
        <v>0</v>
      </c>
      <c r="T42" s="122">
        <v>4</v>
      </c>
      <c r="U42" s="98" t="s">
        <v>59</v>
      </c>
      <c r="V42" s="123">
        <v>0</v>
      </c>
      <c r="W42" s="134" t="str">
        <f>IF(Z$7="","",IF(AND(T42=T$7,V42=V$7),$C$1,""))</f>
        <v/>
      </c>
      <c r="X42" s="134" t="str">
        <f>IF(W42="",(IF(T42-V42=0,"",(IF(T42-V42=T$7-V$7,$C$2,"")))),"")</f>
        <v/>
      </c>
      <c r="Y42" s="134" t="str">
        <f>IF(Z$7="","",IF(AND(X42="",W42=""),IF(OR(AND(T$7&gt;V$7,T42&gt;V42),AND(T$7&lt;V$7,T42&lt;V42),AND(T$7=V$7,T42=V42)),$C$3,""),""))</f>
        <v/>
      </c>
      <c r="Z42" s="110">
        <f>IF(Z$7="","",IF(W42="",IF(X42="",IF(Y42="",0,Y42),X42),W42))</f>
        <v>0</v>
      </c>
      <c r="AA42" s="122">
        <v>2</v>
      </c>
      <c r="AB42" s="98" t="s">
        <v>59</v>
      </c>
      <c r="AC42" s="123">
        <v>2</v>
      </c>
      <c r="AD42" s="134" t="str">
        <f>IF(AG$7="","",IF(AND(AA42=AA$7,AC42=AC$7),$C$1,""))</f>
        <v/>
      </c>
      <c r="AE42" s="134" t="str">
        <f>IF(AD42="",(IF(AA42-AC42=0,"",(IF(AA42-AC42=AA$7-AC$7,$C$2,"")))),"")</f>
        <v/>
      </c>
      <c r="AF42" s="134" t="str">
        <f>IF(AG$7="","",IF(AND(AE42="",AD42=""),IF(OR(AND(AA$7&gt;AC$7,AA42&gt;AC42),AND(AA$7&lt;AC$7,AA42&lt;AC42),AND(AA$7=AC$7,AA42=AC42)),$C$3,""),""))</f>
        <v/>
      </c>
      <c r="AG42" s="110" t="str">
        <f>IF(AG$7="","",IF(AD42="",IF(AE42="",IF(AF42="",0,AF42),AE42),AD42))</f>
        <v/>
      </c>
      <c r="AH42" s="122">
        <v>2</v>
      </c>
      <c r="AI42" s="98" t="s">
        <v>59</v>
      </c>
      <c r="AJ42" s="123">
        <v>0</v>
      </c>
      <c r="AK42" s="134" t="str">
        <f>IF(AN$7="","",IF(AND(AH42=AH$7,AJ42=AJ$7),$C$1,""))</f>
        <v/>
      </c>
      <c r="AL42" s="134" t="str">
        <f>IF(AK42="",(IF(AH42-AJ42=0,"",(IF(AH42-AJ42=AH$7-AJ$7,$C$2,"")))),"")</f>
        <v/>
      </c>
      <c r="AM42" s="134" t="str">
        <f>IF(AN$7="","",IF(AND(AL42="",AK42=""),IF(OR(AND(AH$7&gt;AJ$7,AH42&gt;AJ42),AND(AH$7&lt;AJ$7,AH42&lt;AJ42),AND(AH$7=AJ$7,AH42=AJ42)),$C$3,""),""))</f>
        <v/>
      </c>
      <c r="AN42" s="110" t="str">
        <f>IF(AN$7="","",IF(AK42="",IF(AL42="",IF(AM42="",0,AM42),AL42),AK42))</f>
        <v/>
      </c>
      <c r="AO42" s="122">
        <v>1</v>
      </c>
      <c r="AP42" s="98" t="s">
        <v>59</v>
      </c>
      <c r="AQ42" s="123">
        <v>3</v>
      </c>
      <c r="AR42" s="134" t="str">
        <f>IF(AU$7="","",IF(AND(AO42=AO$7,AQ42=AQ$7),$C$1,""))</f>
        <v/>
      </c>
      <c r="AS42" s="134" t="str">
        <f>IF(AR42="",(IF(AO42-AQ42=0,"",(IF(AO42-AQ42=AO$7-AQ$7,$C$2,"")))),"")</f>
        <v/>
      </c>
      <c r="AT42" s="134" t="str">
        <f>IF(AU$7="","",IF(AND(AS42="",AR42=""),IF(OR(AND(AO$7&gt;AQ$7,AO42&gt;AQ42),AND(AO$7&lt;AQ$7,AO42&lt;AQ42),AND(AO$7=AQ$7,AO42=AQ42)),$C$3,""),""))</f>
        <v/>
      </c>
      <c r="AU42" s="110" t="str">
        <f>IF(AU$7="","",IF(AR42="",IF(AS42="",IF(AT42="",0,AT42),AS42),AR42))</f>
        <v/>
      </c>
      <c r="AV42" s="111">
        <f>SUM(BC42,BJ42,BQ42,BX42,CE42,CL42)</f>
        <v>3</v>
      </c>
      <c r="AW42" s="122">
        <v>0</v>
      </c>
      <c r="AX42" s="98" t="s">
        <v>59</v>
      </c>
      <c r="AY42" s="123">
        <v>0</v>
      </c>
      <c r="AZ42" s="134" t="str">
        <f>IF(BC$7="","",IF(AND(AW42=AW$7,AY42=AY$7),$C$1,""))</f>
        <v/>
      </c>
      <c r="BA42" s="134" t="str">
        <f>IF(AZ42="",(IF(AW42-AY42=0,"",(IF(AW42-AY42=AW$7-AY$7,$C$2,"")))),"")</f>
        <v/>
      </c>
      <c r="BB42" s="134" t="str">
        <f>IF(BC$7="","",IF(AND(BA42="",AZ42=""),IF(OR(AND(AW$7&gt;AY$7,AW42&gt;AY42),AND(AW$7&lt;AY$7,AW42&lt;AY42),AND(AW$7=AY$7,AW42=AY42)),$C$3,""),""))</f>
        <v/>
      </c>
      <c r="BC42" s="110">
        <f>IF(BC$7="","",IF(AZ42="",IF(BA42="",IF(BB42="",0,BB42),BA42),AZ42))</f>
        <v>0</v>
      </c>
      <c r="BD42" s="122">
        <v>2</v>
      </c>
      <c r="BE42" s="98" t="s">
        <v>59</v>
      </c>
      <c r="BF42" s="123">
        <v>0</v>
      </c>
      <c r="BG42" s="134" t="str">
        <f>IF(BJ$7="","",IF(AND(BD42=BD$7,BF42=BF$7),$C$1,""))</f>
        <v/>
      </c>
      <c r="BH42" s="134">
        <f>IF(BG42="",(IF(BD42-BF42=0,"",(IF(BD42-BF42=BD$7-BF$7,$C$2,"")))),"")</f>
        <v>3</v>
      </c>
      <c r="BI42" s="134" t="str">
        <f>IF(BJ$7="","",IF(AND(BH42="",BG42=""),IF(OR(AND(BD$7&gt;BF$7,BD42&gt;BF42),AND(BD$7&lt;BF$7,BD42&lt;BF42),AND(BD$7=BF$7,BD42=BF42)),$C$3,""),""))</f>
        <v/>
      </c>
      <c r="BJ42" s="110">
        <f>IF(BJ$7="","",IF(BG42="",IF(BH42="",IF(BI42="",0,BI42),BH42),BG42))</f>
        <v>3</v>
      </c>
      <c r="BK42" s="122">
        <v>0</v>
      </c>
      <c r="BL42" s="98" t="s">
        <v>59</v>
      </c>
      <c r="BM42" s="123">
        <v>2</v>
      </c>
      <c r="BN42" s="134" t="str">
        <f>IF(BQ$7="","",IF(AND(BK42=BK$7,BM42=BM$7),$C$1,""))</f>
        <v/>
      </c>
      <c r="BO42" s="134" t="str">
        <f>IF(BN42="",(IF(BK42-BM42=0,"",(IF(BK42-BM42=BK$7-BM$7,$C$2,"")))),"")</f>
        <v/>
      </c>
      <c r="BP42" s="134" t="str">
        <f>IF(BQ$7="","",IF(AND(BO42="",BN42=""),IF(OR(AND(BK$7&gt;BM$7,BK42&gt;BM42),AND(BK$7&lt;BM$7,BK42&lt;BM42),AND(BK$7=BM$7,BK42=BM42)),$C$3,""),""))</f>
        <v/>
      </c>
      <c r="BQ42" s="110" t="str">
        <f>IF(BQ$7="","",IF(BN42="",IF(BO42="",IF(BP42="",0,BP42),BO42),BN42))</f>
        <v/>
      </c>
      <c r="BR42" s="122">
        <v>1</v>
      </c>
      <c r="BS42" s="98" t="s">
        <v>59</v>
      </c>
      <c r="BT42" s="123">
        <v>0</v>
      </c>
      <c r="BU42" s="134" t="str">
        <f>IF(BX$7="","",IF(AND(BR42=BR$7,BT42=BT$7),$C$1,""))</f>
        <v/>
      </c>
      <c r="BV42" s="134" t="str">
        <f>IF(BU42="",(IF(BR42-BT42=0,"",(IF(BR42-BT42=BR$7-BT$7,$C$2,"")))),"")</f>
        <v/>
      </c>
      <c r="BW42" s="134" t="str">
        <f>IF(BX$7="","",IF(AND(BV42="",BU42=""),IF(OR(AND(BR$7&gt;BT$7,BR42&gt;BT42),AND(BR$7&lt;BT$7,BR42&lt;BT42),AND(BR$7=BT$7,BR42=BT42)),$C$3,""),""))</f>
        <v/>
      </c>
      <c r="BX42" s="110" t="str">
        <f>IF(BX$7="","",IF(BU42="",IF(BV42="",IF(BW42="",0,BW42),BV42),BU42))</f>
        <v/>
      </c>
      <c r="BY42" s="122">
        <v>0</v>
      </c>
      <c r="BZ42" s="98" t="s">
        <v>59</v>
      </c>
      <c r="CA42" s="123">
        <v>1</v>
      </c>
      <c r="CB42" s="134" t="str">
        <f>IF(CE$7="","",IF(AND(BY42=BY$7,CA42=CA$7),$C$1,""))</f>
        <v/>
      </c>
      <c r="CC42" s="134" t="str">
        <f>IF(CB42="",(IF(BY42-CA42=0,"",(IF(BY42-CA42=BY$7-CA$7,$C$2,"")))),"")</f>
        <v/>
      </c>
      <c r="CD42" s="134" t="str">
        <f>IF(CE$7="","",IF(AND(CC42="",CB42=""),IF(OR(AND(BY$7&gt;CA$7,BY42&gt;CA42),AND(BY$7&lt;CA$7,BY42&lt;CA42),AND(BY$7=CA$7,BY42=CA42)),$C$3,""),""))</f>
        <v/>
      </c>
      <c r="CE42" s="110" t="str">
        <f>IF(CE$7="","",IF(CB42="",IF(CC42="",IF(CD42="",0,CD42),CC42),CB42))</f>
        <v/>
      </c>
      <c r="CF42" s="122">
        <v>2</v>
      </c>
      <c r="CG42" s="98" t="s">
        <v>59</v>
      </c>
      <c r="CH42" s="123">
        <v>2</v>
      </c>
      <c r="CI42" s="134" t="str">
        <f>IF(CL$7="","",IF(AND(CF42=CF$7,CH42=CH$7),$C$1,""))</f>
        <v/>
      </c>
      <c r="CJ42" s="134" t="str">
        <f>IF(CI42="",(IF(CF42-CH42=0,"",(IF(CF42-CH42=CF$7-CH$7,$C$2,"")))),"")</f>
        <v/>
      </c>
      <c r="CK42" s="134" t="str">
        <f>IF(CL$7="","",IF(AND(CJ42="",CI42=""),IF(OR(AND(CF$7&gt;CH$7,CF42&gt;CH42),AND(CF$7&lt;CH$7,CF42&lt;CH42),AND(CF$7=CH$7,CF42=CH42)),$C$3,""),""))</f>
        <v/>
      </c>
      <c r="CL42" s="110" t="str">
        <f>IF(CL$7="","",IF(CI42="",IF(CJ42="",IF(CK42="",0,CK42),CJ42),CI42))</f>
        <v/>
      </c>
      <c r="CM42" s="112">
        <f>SUM(CT42,DA42,DH42,DO42,DV42,EC42)</f>
        <v>6</v>
      </c>
      <c r="CN42" s="122">
        <v>1</v>
      </c>
      <c r="CO42" s="98" t="s">
        <v>59</v>
      </c>
      <c r="CP42" s="123">
        <v>0</v>
      </c>
      <c r="CQ42" s="134" t="str">
        <f>IF(CT$7="","",IF(AND(CN42=CN$7,CP42=CP$7),$C$1,""))</f>
        <v/>
      </c>
      <c r="CR42" s="134" t="str">
        <f>IF(CQ42="",(IF(CN42-CP42=0,"",(IF(CN42-CP42=CN$7-CP$7,$C$2,"")))),"")</f>
        <v/>
      </c>
      <c r="CS42" s="134">
        <f>IF(CT$7="","",IF(AND(CR42="",CQ42=""),IF(OR(AND(CN$7&gt;CP$7,CN42&gt;CP42),AND(CN$7&lt;CP$7,CN42&lt;CP42),AND(CN$7=CP$7,CN42=CP42)),$C$3,""),""))</f>
        <v>2</v>
      </c>
      <c r="CT42" s="110">
        <f>IF(CT$7="","",IF(CQ42="",IF(CR42="",IF(CS42="",0,CS42),CR42),CQ42))</f>
        <v>2</v>
      </c>
      <c r="CU42" s="122">
        <v>2</v>
      </c>
      <c r="CV42" s="98" t="s">
        <v>59</v>
      </c>
      <c r="CW42" s="123">
        <v>1</v>
      </c>
      <c r="CX42" s="134">
        <f>IF(DA$7="","",IF(AND(CU42=CU$7,CW42=CW$7),$C$1,""))</f>
        <v>4</v>
      </c>
      <c r="CY42" s="134" t="str">
        <f>IF(CX42="",(IF(CU42-CW42=0,"",(IF(CU42-CW42=CU$7-CW$7,$C$2,"")))),"")</f>
        <v/>
      </c>
      <c r="CZ42" s="134" t="str">
        <f>IF(DA$7="","",IF(AND(CY42="",CX42=""),IF(OR(AND(CU$7&gt;CW$7,CU42&gt;CW42),AND(CU$7&lt;CW$7,CU42&lt;CW42),AND(CU$7=CW$7,CU42=CW42)),$C$3,""),""))</f>
        <v/>
      </c>
      <c r="DA42" s="110">
        <f>IF(DA$7="","",IF(CX42="",IF(CY42="",IF(CZ42="",0,CZ42),CY42),CX42))</f>
        <v>4</v>
      </c>
      <c r="DB42" s="122">
        <v>1</v>
      </c>
      <c r="DC42" s="98" t="s">
        <v>59</v>
      </c>
      <c r="DD42" s="123">
        <v>1</v>
      </c>
      <c r="DE42" s="134" t="str">
        <f>IF(DH$7="","",IF(AND(DB42=DB$7,DD42=DD$7),$C$1,""))</f>
        <v/>
      </c>
      <c r="DF42" s="134" t="str">
        <f>IF(DE42="",(IF(DB42-DD42=0,"",(IF(DB42-DD42=DB$7-DD$7,$C$2,"")))),"")</f>
        <v/>
      </c>
      <c r="DG42" s="134" t="str">
        <f>IF(DH$7="","",IF(AND(DF42="",DE42=""),IF(OR(AND(DB$7&gt;DD$7,DB42&gt;DD42),AND(DB$7&lt;DD$7,DB42&lt;DD42),AND(DB$7=DD$7,DB42=DD42)),$C$3,""),""))</f>
        <v/>
      </c>
      <c r="DH42" s="110" t="str">
        <f>IF(DH$7="","",IF(DE42="",IF(DF42="",IF(DG42="",0,DG42),DF42),DE42))</f>
        <v/>
      </c>
      <c r="DI42" s="122">
        <v>0</v>
      </c>
      <c r="DJ42" s="98" t="s">
        <v>59</v>
      </c>
      <c r="DK42" s="123">
        <v>0</v>
      </c>
      <c r="DL42" s="134" t="str">
        <f>IF(DO$7="","",IF(AND(DI42=DI$7,DK42=DK$7),$C$1,""))</f>
        <v/>
      </c>
      <c r="DM42" s="134" t="str">
        <f>IF(DL42="",(IF(DI42-DK42=0,"",(IF(DI42-DK42=DI$7-DK$7,$C$2,"")))),"")</f>
        <v/>
      </c>
      <c r="DN42" s="134" t="str">
        <f>IF(DO$7="","",IF(AND(DM42="",DL42=""),IF(OR(AND(DI$7&gt;DK$7,DI42&gt;DK42),AND(DI$7&lt;DK$7,DI42&lt;DK42),AND(DI$7=DK$7,DI42=DK42)),$C$3,""),""))</f>
        <v/>
      </c>
      <c r="DO42" s="110" t="str">
        <f>IF(DO$7="","",IF(DL42="",IF(DM42="",IF(DN42="",0,DN42),DM42),DL42))</f>
        <v/>
      </c>
      <c r="DP42" s="122">
        <v>0</v>
      </c>
      <c r="DQ42" s="98" t="s">
        <v>59</v>
      </c>
      <c r="DR42" s="123">
        <v>2</v>
      </c>
      <c r="DS42" s="134" t="str">
        <f>IF(DV$7="","",IF(AND(DP42=DP$7,DR42=DR$7),$C$1,""))</f>
        <v/>
      </c>
      <c r="DT42" s="134" t="str">
        <f>IF(DS42="",(IF(DP42-DR42=0,"",(IF(DP42-DR42=DP$7-DR$7,$C$2,"")))),"")</f>
        <v/>
      </c>
      <c r="DU42" s="134" t="str">
        <f>IF(DV$7="","",IF(AND(DT42="",DS42=""),IF(OR(AND(DP$7&gt;DR$7,DP42&gt;DR42),AND(DP$7&lt;DR$7,DP42&lt;DR42),AND(DP$7=DR$7,DP42=DR42)),$C$3,""),""))</f>
        <v/>
      </c>
      <c r="DV42" s="110" t="str">
        <f>IF(DV$7="","",IF(DS42="",IF(DT42="",IF(DU42="",0,DU42),DT42),DS42))</f>
        <v/>
      </c>
      <c r="DW42" s="122">
        <v>0</v>
      </c>
      <c r="DX42" s="98" t="s">
        <v>59</v>
      </c>
      <c r="DY42" s="123">
        <v>1</v>
      </c>
      <c r="DZ42" s="134" t="str">
        <f>IF(EC$7="","",IF(AND(DW42=DW$7,DY42=DY$7),$C$1,""))</f>
        <v/>
      </c>
      <c r="EA42" s="134" t="str">
        <f>IF(DZ42="",(IF(DW42-DY42=0,"",(IF(DW42-DY42=DW$7-DY$7,$C$2,"")))),"")</f>
        <v/>
      </c>
      <c r="EB42" s="134" t="str">
        <f>IF(EC$7="","",IF(AND(EA42="",DZ42=""),IF(OR(AND(DW$7&gt;DY$7,DW42&gt;DY42),AND(DW$7&lt;DY$7,DW42&lt;DY42),AND(DW$7=DY$7,DW42=DY42)),$C$3,""),""))</f>
        <v/>
      </c>
      <c r="EC42" s="110" t="str">
        <f>IF(EC$7="","",IF(DZ42="",IF(EA42="",IF(EB42="",0,EB42),EA42),DZ42))</f>
        <v/>
      </c>
      <c r="ED42" s="113">
        <f>SUM(EK42,ER42,EY42,FF42,FM42,FT42)</f>
        <v>0</v>
      </c>
      <c r="EE42" s="122">
        <v>3</v>
      </c>
      <c r="EF42" s="98" t="s">
        <v>59</v>
      </c>
      <c r="EG42" s="123">
        <v>0</v>
      </c>
      <c r="EH42" s="134" t="str">
        <f>IF(EK$7="","",IF(AND(EE42=EE$7,EG42=EG$7),$C$1,""))</f>
        <v/>
      </c>
      <c r="EI42" s="134" t="str">
        <f>IF(EH42="",(IF(EE42-EG42=0,"",(IF(EE42-EG42=EE$7-EG$7,$C$2,"")))),"")</f>
        <v/>
      </c>
      <c r="EJ42" s="134" t="str">
        <f>IF(EK$7="","",IF(AND(EI42="",EH42=""),IF(OR(AND(EE$7&gt;EG$7,EE42&gt;EG42),AND(EE$7&lt;EG$7,EE42&lt;EG42),AND(EE$7=EG$7,EE42=EG42)),$C$3,""),""))</f>
        <v/>
      </c>
      <c r="EK42" s="110">
        <f>IF(EK$7="","",IF(EH42="",IF(EI42="",IF(EJ42="",0,EJ42),EI42),EH42))</f>
        <v>0</v>
      </c>
      <c r="EL42" s="122">
        <v>1</v>
      </c>
      <c r="EM42" s="98" t="s">
        <v>59</v>
      </c>
      <c r="EN42" s="123">
        <v>1</v>
      </c>
      <c r="EO42" s="134" t="str">
        <f>IF(ER$7="","",IF(AND(EL42=EL$7,EN42=EN$7),$C$1,""))</f>
        <v/>
      </c>
      <c r="EP42" s="134" t="str">
        <f>IF(EO42="",(IF(EL42-EN42=0,"",(IF(EL42-EN42=EL$7-EN$7,$C$2,"")))),"")</f>
        <v/>
      </c>
      <c r="EQ42" s="134" t="str">
        <f>IF(ER$7="","",IF(AND(EP42="",EO42=""),IF(OR(AND(EL$7&gt;EN$7,EL42&gt;EN42),AND(EL$7&lt;EN$7,EL42&lt;EN42),AND(EL$7=EN$7,EL42=EN42)),$C$3,""),""))</f>
        <v/>
      </c>
      <c r="ER42" s="110">
        <f>IF(ER$7="","",IF(EO42="",IF(EP42="",IF(EQ42="",0,EQ42),EP42),EO42))</f>
        <v>0</v>
      </c>
      <c r="ES42" s="122">
        <v>1</v>
      </c>
      <c r="ET42" s="98" t="s">
        <v>59</v>
      </c>
      <c r="EU42" s="123">
        <v>1</v>
      </c>
      <c r="EV42" s="134" t="str">
        <f>IF(EY$7="","",IF(AND(ES42=ES$7,EU42=EU$7),$C$1,""))</f>
        <v/>
      </c>
      <c r="EW42" s="134" t="str">
        <f>IF(EV42="",(IF(ES42-EU42=0,"",(IF(ES42-EU42=ES$7-EU$7,$C$2,"")))),"")</f>
        <v/>
      </c>
      <c r="EX42" s="134" t="str">
        <f>IF(EY$7="","",IF(AND(EW42="",EV42=""),IF(OR(AND(ES$7&gt;EU$7,ES42&gt;EU42),AND(ES$7&lt;EU$7,ES42&lt;EU42),AND(ES$7=EU$7,ES42=EU42)),$C$3,""),""))</f>
        <v/>
      </c>
      <c r="EY42" s="110" t="str">
        <f>IF(EY$7="","",IF(EV42="",IF(EW42="",IF(EX42="",0,EX42),EW42),EV42))</f>
        <v/>
      </c>
      <c r="EZ42" s="122">
        <v>4</v>
      </c>
      <c r="FA42" s="98" t="s">
        <v>59</v>
      </c>
      <c r="FB42" s="123">
        <v>0</v>
      </c>
      <c r="FC42" s="134" t="str">
        <f>IF(FF$7="","",IF(AND(EZ42=EZ$7,FB42=FB$7),$C$1,""))</f>
        <v/>
      </c>
      <c r="FD42" s="134" t="str">
        <f>IF(FC42="",(IF(EZ42-FB42=0,"",(IF(EZ42-FB42=EZ$7-FB$7,$C$2,"")))),"")</f>
        <v/>
      </c>
      <c r="FE42" s="134" t="str">
        <f>IF(FF$7="","",IF(AND(FD42="",FC42=""),IF(OR(AND(EZ$7&gt;FB$7,EZ42&gt;FB42),AND(EZ$7&lt;FB$7,EZ42&lt;FB42),AND(EZ$7=FB$7,EZ42=FB42)),$C$3,""),""))</f>
        <v/>
      </c>
      <c r="FF42" s="110" t="str">
        <f>IF(FF$7="","",IF(FC42="",IF(FD42="",IF(FE42="",0,FE42),FD42),FC42))</f>
        <v/>
      </c>
      <c r="FG42" s="122">
        <v>1</v>
      </c>
      <c r="FH42" s="98" t="s">
        <v>59</v>
      </c>
      <c r="FI42" s="123">
        <v>0</v>
      </c>
      <c r="FJ42" s="134" t="str">
        <f>IF(FM$7="","",IF(AND(FG42=FG$7,FI42=FI$7),$C$1,""))</f>
        <v/>
      </c>
      <c r="FK42" s="134" t="str">
        <f>IF(FJ42="",(IF(FG42-FI42=0,"",(IF(FG42-FI42=FG$7-FI$7,$C$2,"")))),"")</f>
        <v/>
      </c>
      <c r="FL42" s="134" t="str">
        <f>IF(FM$7="","",IF(AND(FK42="",FJ42=""),IF(OR(AND(FG$7&gt;FI$7,FG42&gt;FI42),AND(FG$7&lt;FI$7,FG42&lt;FI42),AND(FG$7=FI$7,FG42=FI42)),$C$3,""),""))</f>
        <v/>
      </c>
      <c r="FM42" s="110" t="str">
        <f>IF(FM$7="","",IF(FJ42="",IF(FK42="",IF(FL42="",0,FL42),FK42),FJ42))</f>
        <v/>
      </c>
      <c r="FN42" s="122">
        <v>0</v>
      </c>
      <c r="FO42" s="98" t="s">
        <v>59</v>
      </c>
      <c r="FP42" s="123">
        <v>2</v>
      </c>
      <c r="FQ42" s="134" t="str">
        <f>IF(FT$7="","",IF(AND(FN42=FN$7,FP42=FP$7),$C$1,""))</f>
        <v/>
      </c>
      <c r="FR42" s="134" t="str">
        <f>IF(FQ42="",(IF(FN42-FP42=0,"",(IF(FN42-FP42=FN$7-FP$7,$C$2,"")))),"")</f>
        <v/>
      </c>
      <c r="FS42" s="134" t="str">
        <f>IF(FT$7="","",IF(AND(FR42="",FQ42=""),IF(OR(AND(FN$7&gt;FP$7,FN42&gt;FP42),AND(FN$7&lt;FP$7,FN42&lt;FP42),AND(FN$7=FP$7,FN42=FP42)),$C$3,""),""))</f>
        <v/>
      </c>
      <c r="FT42" s="110" t="str">
        <f>IF(FT$7="","",IF(FQ42="",IF(FR42="",IF(FS42="",0,FS42),FR42),FQ42))</f>
        <v/>
      </c>
      <c r="FU42" s="114">
        <f>SUM(GB42,GI42,GP42,GW42,HD42,HK42)</f>
        <v>4</v>
      </c>
      <c r="FV42" s="122">
        <v>2</v>
      </c>
      <c r="FW42" s="98" t="s">
        <v>59</v>
      </c>
      <c r="FX42" s="123">
        <v>0</v>
      </c>
      <c r="FY42" s="134" t="str">
        <f>IF(GB$7="","",IF(AND(FV42=FV$7,FX42=FX$7),$C$1,""))</f>
        <v/>
      </c>
      <c r="FZ42" s="134" t="str">
        <f>IF(FY42="",(IF(FV42-FX42=0,"",(IF(FV42-FX42=FV$7-FX$7,$C$2,"")))),"")</f>
        <v/>
      </c>
      <c r="GA42" s="134">
        <f>IF(GB$7="","",IF(AND(FZ42="",FY42=""),IF(OR(AND(FV$7&gt;FX$7,FV42&gt;FX42),AND(FV$7&lt;FX$7,FV42&lt;FX42),AND(FV$7=FX$7,FV42=FX42)),$C$3,""),""))</f>
        <v>2</v>
      </c>
      <c r="GB42" s="110">
        <f>IF(GB$7="","",IF(FY42="",IF(FZ42="",IF(GA42="",0,GA42),FZ42),FY42))</f>
        <v>2</v>
      </c>
      <c r="GC42" s="122">
        <v>2</v>
      </c>
      <c r="GD42" s="98" t="s">
        <v>59</v>
      </c>
      <c r="GE42" s="123">
        <v>0</v>
      </c>
      <c r="GF42" s="134" t="str">
        <f>IF(GI$7="","",IF(AND(GC42=GC$7,GE42=GE$7),$C$1,""))</f>
        <v/>
      </c>
      <c r="GG42" s="134" t="str">
        <f>IF(GF42="",(IF(GC42-GE42=0,"",(IF(GC42-GE42=GC$7-GE$7,$C$2,"")))),"")</f>
        <v/>
      </c>
      <c r="GH42" s="134">
        <f>IF(GI$7="","",IF(AND(GG42="",GF42=""),IF(OR(AND(GC$7&gt;GE$7,GC42&gt;GE42),AND(GC$7&lt;GE$7,GC42&lt;GE42),AND(GC$7=GE$7,GC42=GE42)),$C$3,""),""))</f>
        <v>2</v>
      </c>
      <c r="GI42" s="110">
        <f>IF(GI$7="","",IF(GF42="",IF(GG42="",IF(GH42="",0,GH42),GG42),GF42))</f>
        <v>2</v>
      </c>
      <c r="GJ42" s="122">
        <v>1</v>
      </c>
      <c r="GK42" s="98" t="s">
        <v>59</v>
      </c>
      <c r="GL42" s="123">
        <v>1</v>
      </c>
      <c r="GM42" s="134" t="str">
        <f>IF(GP$7="","",IF(AND(GJ42=GJ$7,GL42=GL$7),$C$1,""))</f>
        <v/>
      </c>
      <c r="GN42" s="134" t="str">
        <f>IF(GM42="",(IF(GJ42-GL42=0,"",(IF(GJ42-GL42=GJ$7-GL$7,$C$2,"")))),"")</f>
        <v/>
      </c>
      <c r="GO42" s="134" t="str">
        <f>IF(GP$7="","",IF(AND(GN42="",GM42=""),IF(OR(AND(GJ$7&gt;GL$7,GJ42&gt;GL42),AND(GJ$7&lt;GL$7,GJ42&lt;GL42),AND(GJ$7=GL$7,GJ42=GL42)),$C$3,""),""))</f>
        <v/>
      </c>
      <c r="GP42" s="110" t="str">
        <f>IF(GP$7="","",IF(GM42="",IF(GN42="",IF(GO42="",0,GO42),GN42),GM42))</f>
        <v/>
      </c>
      <c r="GQ42" s="122">
        <v>2</v>
      </c>
      <c r="GR42" s="98" t="s">
        <v>59</v>
      </c>
      <c r="GS42" s="123">
        <v>2</v>
      </c>
      <c r="GT42" s="134" t="str">
        <f>IF(GW$7="","",IF(AND(GQ42=GQ$7,GS42=GS$7),$C$1,""))</f>
        <v/>
      </c>
      <c r="GU42" s="134" t="str">
        <f>IF(GT42="",(IF(GQ42-GS42=0,"",(IF(GQ42-GS42=GQ$7-GS$7,$C$2,"")))),"")</f>
        <v/>
      </c>
      <c r="GV42" s="134" t="str">
        <f>IF(GW$7="","",IF(AND(GU42="",GT42=""),IF(OR(AND(GQ$7&gt;GS$7,GQ42&gt;GS42),AND(GQ$7&lt;GS$7,GQ42&lt;GS42),AND(GQ$7=GS$7,GQ42=GS42)),$C$3,""),""))</f>
        <v/>
      </c>
      <c r="GW42" s="110" t="str">
        <f>IF(GW$7="","",IF(GT42="",IF(GU42="",IF(GV42="",0,GV42),GU42),GT42))</f>
        <v/>
      </c>
      <c r="GX42" s="122">
        <v>0</v>
      </c>
      <c r="GY42" s="98" t="s">
        <v>59</v>
      </c>
      <c r="GZ42" s="123">
        <v>1</v>
      </c>
      <c r="HA42" s="134" t="str">
        <f>IF(HD$7="","",IF(AND(GX42=GX$7,GZ42=GZ$7),$C$1,""))</f>
        <v/>
      </c>
      <c r="HB42" s="134" t="str">
        <f>IF(HA42="",(IF(GX42-GZ42=0,"",(IF(GX42-GZ42=GX$7-GZ$7,$C$2,"")))),"")</f>
        <v/>
      </c>
      <c r="HC42" s="134" t="str">
        <f>IF(HD$7="","",IF(AND(HB42="",HA42=""),IF(OR(AND(GX$7&gt;GZ$7,GX42&gt;GZ42),AND(GX$7&lt;GZ$7,GX42&lt;GZ42),AND(GX$7=GZ$7,GX42=GZ42)),$C$3,""),""))</f>
        <v/>
      </c>
      <c r="HD42" s="110" t="str">
        <f>IF(HD$7="","",IF(HA42="",IF(HB42="",IF(HC42="",0,HC42),HB42),HA42))</f>
        <v/>
      </c>
      <c r="HE42" s="122">
        <v>1</v>
      </c>
      <c r="HF42" s="98" t="s">
        <v>59</v>
      </c>
      <c r="HG42" s="123">
        <v>3</v>
      </c>
      <c r="HH42" s="134" t="str">
        <f>IF(HK$7="","",IF(AND(HE42=HE$7,HG42=HG$7),$C$1,""))</f>
        <v/>
      </c>
      <c r="HI42" s="134" t="str">
        <f>IF(HH42="",(IF(HE42-HG42=0,"",(IF(HE42-HG42=HE$7-HG$7,$C$2,"")))),"")</f>
        <v/>
      </c>
      <c r="HJ42" s="134" t="str">
        <f>IF(HK$7="","",IF(AND(HI42="",HH42=""),IF(OR(AND(HE$7&gt;HG$7,HE42&gt;HG42),AND(HE$7&lt;HG$7,HE42&lt;HG42),AND(HE$7=HG$7,HE42=HG42)),$C$3,""),""))</f>
        <v/>
      </c>
      <c r="HK42" s="110" t="str">
        <f>IF(HK$7="","",IF(HH42="",IF(HI42="",IF(HJ42="",0,HJ42),HI42),HH42))</f>
        <v/>
      </c>
      <c r="HL42" s="115">
        <f>SUM(HS42,HZ42,IG42,IN42,IU42,JB42)</f>
        <v>5</v>
      </c>
      <c r="HM42" s="122">
        <v>1</v>
      </c>
      <c r="HN42" s="98" t="s">
        <v>59</v>
      </c>
      <c r="HO42" s="123">
        <v>0</v>
      </c>
      <c r="HP42" s="134" t="str">
        <f>IF(HS$7="","",IF(AND(HM42=HM$7,HO42=HO$7),$C$1,""))</f>
        <v/>
      </c>
      <c r="HQ42" s="134">
        <f>IF(HP42="",(IF(HM42-HO42=0,"",(IF(HM42-HO42=HM$7-HO$7,$C$2,"")))),"")</f>
        <v>3</v>
      </c>
      <c r="HR42" s="134" t="str">
        <f>IF(HS$7="","",IF(AND(HQ42="",HP42=""),IF(OR(AND(HM$7&gt;HO$7,HM42&gt;HO42),AND(HM$7&lt;HO$7,HM42&lt;HO42),AND(HM$7=HO$7,HM42=HO42)),$C$3,""),""))</f>
        <v/>
      </c>
      <c r="HS42" s="110">
        <f>IF(HS$7="","",IF(HP42="",IF(HQ42="",IF(HR42="",0,HR42),HQ42),HP42))</f>
        <v>3</v>
      </c>
      <c r="HT42" s="122">
        <v>1</v>
      </c>
      <c r="HU42" s="98" t="s">
        <v>59</v>
      </c>
      <c r="HV42" s="123">
        <v>1</v>
      </c>
      <c r="HW42" s="134" t="str">
        <f>IF(HZ$7="","",IF(AND(HT42=HT$7,HV42=HV$7),$C$1,""))</f>
        <v/>
      </c>
      <c r="HX42" s="134" t="str">
        <f>IF(HW42="",(IF(HT42-HV42=0,"",(IF(HT42-HV42=HT$7-HV$7,$C$2,"")))),"")</f>
        <v/>
      </c>
      <c r="HY42" s="134">
        <f>IF(HZ$7="","",IF(AND(HX42="",HW42=""),IF(OR(AND(HT$7&gt;HV$7,HT42&gt;HV42),AND(HT$7&lt;HV$7,HT42&lt;HV42),AND(HT$7=HV$7,HT42=HV42)),$C$3,""),""))</f>
        <v>2</v>
      </c>
      <c r="HZ42" s="110">
        <f>IF(HZ$7="","",IF(HW42="",IF(HX42="",IF(HY42="",0,HY42),HX42),HW42))</f>
        <v>2</v>
      </c>
      <c r="IA42" s="122">
        <v>4</v>
      </c>
      <c r="IB42" s="98" t="s">
        <v>59</v>
      </c>
      <c r="IC42" s="123">
        <v>0</v>
      </c>
      <c r="ID42" s="134" t="str">
        <f>IF(IG$7="","",IF(AND(IA42=IA$7,IC42=IC$7),$C$1,""))</f>
        <v/>
      </c>
      <c r="IE42" s="134" t="str">
        <f>IF(ID42="",(IF(IA42-IC42=0,"",(IF(IA42-IC42=IA$7-IC$7,$C$2,"")))),"")</f>
        <v/>
      </c>
      <c r="IF42" s="134" t="str">
        <f>IF(IG$7="","",IF(AND(IE42="",ID42=""),IF(OR(AND(IA$7&gt;IC$7,IA42&gt;IC42),AND(IA$7&lt;IC$7,IA42&lt;IC42),AND(IA$7=IC$7,IA42=IC42)),$C$3,""),""))</f>
        <v/>
      </c>
      <c r="IG42" s="110" t="str">
        <f>IF(IG$7="","",IF(ID42="",IF(IE42="",IF(IF42="",0,IF42),IE42),ID42))</f>
        <v/>
      </c>
      <c r="IH42" s="122">
        <v>1</v>
      </c>
      <c r="II42" s="98" t="s">
        <v>59</v>
      </c>
      <c r="IJ42" s="123">
        <v>1</v>
      </c>
      <c r="IK42" s="134" t="str">
        <f>IF(IN$7="","",IF(AND(IH42=IH$7,IJ42=IJ$7),$C$1,""))</f>
        <v/>
      </c>
      <c r="IL42" s="134" t="str">
        <f>IF(IK42="",(IF(IH42-IJ42=0,"",(IF(IH42-IJ42=IH$7-IJ$7,$C$2,"")))),"")</f>
        <v/>
      </c>
      <c r="IM42" s="134" t="str">
        <f>IF(IN$7="","",IF(AND(IL42="",IK42=""),IF(OR(AND(IH$7&gt;IJ$7,IH42&gt;IJ42),AND(IH$7&lt;IJ$7,IH42&lt;IJ42),AND(IH$7=IJ$7,IH42=IJ42)),$C$3,""),""))</f>
        <v/>
      </c>
      <c r="IN42" s="110" t="str">
        <f>IF(IN$7="","",IF(IK42="",IF(IL42="",IF(IM42="",0,IM42),IL42),IK42))</f>
        <v/>
      </c>
      <c r="IO42" s="122">
        <v>1</v>
      </c>
      <c r="IP42" s="98" t="s">
        <v>59</v>
      </c>
      <c r="IQ42" s="123">
        <v>2</v>
      </c>
      <c r="IR42" s="134" t="str">
        <f>IF(IU$7="","",IF(AND(IO42=IO$7,IQ42=IQ$7),$C$1,""))</f>
        <v/>
      </c>
      <c r="IS42" s="134" t="str">
        <f>IF(IR42="",(IF(IO42-IQ42=0,"",(IF(IO42-IQ42=IO$7-IQ$7,$C$2,"")))),"")</f>
        <v/>
      </c>
      <c r="IT42" s="134" t="str">
        <f>IF(IU$7="","",IF(AND(IS42="",IR42=""),IF(OR(AND(IO$7&gt;IQ$7,IO42&gt;IQ42),AND(IO$7&lt;IQ$7,IO42&lt;IQ42),AND(IO$7=IQ$7,IO42=IQ42)),$C$3,""),""))</f>
        <v/>
      </c>
      <c r="IU42" s="110" t="str">
        <f>IF(IU$7="","",IF(IR42="",IF(IS42="",IF(IT42="",0,IT42),IS42),IR42))</f>
        <v/>
      </c>
      <c r="IV42" s="122">
        <v>2</v>
      </c>
      <c r="IW42" s="98" t="s">
        <v>59</v>
      </c>
      <c r="IX42" s="123">
        <v>0</v>
      </c>
      <c r="IY42" s="134" t="str">
        <f>IF(JB$7="","",IF(AND(IV42=IV$7,IX42=IX$7),$C$1,""))</f>
        <v/>
      </c>
      <c r="IZ42" s="134" t="str">
        <f>IF(IY42="",(IF(IV42-IX42=0,"",(IF(IV42-IX42=IV$7-IX$7,$C$2,"")))),"")</f>
        <v/>
      </c>
      <c r="JA42" s="134" t="str">
        <f>IF(JB$7="","",IF(AND(IZ42="",IY42=""),IF(OR(AND(IV$7&gt;IX$7,IV42&gt;IX42),AND(IV$7&lt;IX$7,IV42&lt;IX42),AND(IV$7=IX$7,IV42=IX42)),$C$3,""),""))</f>
        <v/>
      </c>
      <c r="JB42" s="110" t="str">
        <f>IF(JB$7="","",IF(IY42="",IF(IZ42="",IF(JA42="",0,JA42),IZ42),IY42))</f>
        <v/>
      </c>
      <c r="JC42" s="116">
        <f>SUM(JJ42,JQ42,JX42,KE42,KL42,KS42)</f>
        <v>0</v>
      </c>
      <c r="JD42" s="122">
        <v>1</v>
      </c>
      <c r="JE42" s="98" t="s">
        <v>59</v>
      </c>
      <c r="JF42" s="123">
        <v>1</v>
      </c>
      <c r="JG42" s="134" t="str">
        <f>IF(JJ$7="","",IF(AND(JD42=JD$7,JF42=JF$7),$C$1,""))</f>
        <v/>
      </c>
      <c r="JH42" s="134" t="str">
        <f>IF(JG42="",(IF(JD42-JF42=0,"",(IF(JD42-JF42=JD$7-JF$7,$C$2,"")))),"")</f>
        <v/>
      </c>
      <c r="JI42" s="134" t="str">
        <f>IF(JJ$7="","",IF(AND(JH42="",JG42=""),IF(OR(AND(JD$7&gt;JF$7,JD42&gt;JF42),AND(JD$7&lt;JF$7,JD42&lt;JF42),AND(JD$7=JF$7,JD42=JF42)),$C$3,""),""))</f>
        <v/>
      </c>
      <c r="JJ42" s="110">
        <f>IF(JJ$7="","",IF(JG42="",IF(JH42="",IF(JI42="",0,JI42),JH42),JG42))</f>
        <v>0</v>
      </c>
      <c r="JK42" s="122">
        <v>2</v>
      </c>
      <c r="JL42" s="98" t="s">
        <v>59</v>
      </c>
      <c r="JM42" s="123">
        <v>1</v>
      </c>
      <c r="JN42" s="134" t="str">
        <f>IF(JQ$7="","",IF(AND(JK42=JK$7,JM42=JM$7),$C$1,""))</f>
        <v/>
      </c>
      <c r="JO42" s="134" t="str">
        <f>IF(JN42="",(IF(JK42-JM42=0,"",(IF(JK42-JM42=JK$7-JM$7,$C$2,"")))),"")</f>
        <v/>
      </c>
      <c r="JP42" s="134" t="str">
        <f>IF(JQ$7="","",IF(AND(JO42="",JN42=""),IF(OR(AND(JK$7&gt;JM$7,JK42&gt;JM42),AND(JK$7&lt;JM$7,JK42&lt;JM42),AND(JK$7=JM$7,JK42=JM42)),$C$3,""),""))</f>
        <v/>
      </c>
      <c r="JQ42" s="110">
        <f>IF(JQ$7="","",IF(JN42="",IF(JO42="",IF(JP42="",0,JP42),JO42),JN42))</f>
        <v>0</v>
      </c>
      <c r="JR42" s="122">
        <v>2</v>
      </c>
      <c r="JS42" s="98" t="s">
        <v>59</v>
      </c>
      <c r="JT42" s="123">
        <v>1</v>
      </c>
      <c r="JU42" s="134" t="str">
        <f>IF(JX$7="","",IF(AND(JR42=JR$7,JT42=JT$7),$C$1,""))</f>
        <v/>
      </c>
      <c r="JV42" s="134" t="str">
        <f>IF(JU42="",(IF(JR42-JT42=0,"",(IF(JR42-JT42=JR$7-JT$7,$C$2,"")))),"")</f>
        <v/>
      </c>
      <c r="JW42" s="134" t="str">
        <f>IF(JX$7="","",IF(AND(JV42="",JU42=""),IF(OR(AND(JR$7&gt;JT$7,JR42&gt;JT42),AND(JR$7&lt;JT$7,JR42&lt;JT42),AND(JR$7=JT$7,JR42=JT42)),$C$3,""),""))</f>
        <v/>
      </c>
      <c r="JX42" s="110" t="str">
        <f>IF(JX$7="","",IF(JU42="",IF(JV42="",IF(JW42="",0,JW42),JV42),JU42))</f>
        <v/>
      </c>
      <c r="JY42" s="122">
        <v>0</v>
      </c>
      <c r="JZ42" s="98" t="s">
        <v>59</v>
      </c>
      <c r="KA42" s="123">
        <v>2</v>
      </c>
      <c r="KB42" s="134" t="str">
        <f>IF(KE$7="","",IF(AND(JY42=JY$7,KA42=KA$7),$C$1,""))</f>
        <v/>
      </c>
      <c r="KC42" s="134" t="str">
        <f>IF(KB42="",(IF(JY42-KA42=0,"",(IF(JY42-KA42=JY$7-KA$7,$C$2,"")))),"")</f>
        <v/>
      </c>
      <c r="KD42" s="134" t="str">
        <f>IF(KE$7="","",IF(AND(KC42="",KB42=""),IF(OR(AND(JY$7&gt;KA$7,JY42&gt;KA42),AND(JY$7&lt;KA$7,JY42&lt;KA42),AND(JY$7=KA$7,JY42=KA42)),$C$3,""),""))</f>
        <v/>
      </c>
      <c r="KE42" s="110" t="str">
        <f>IF(KE$7="","",IF(KB42="",IF(KC42="",IF(KD42="",0,KD42),KC42),KB42))</f>
        <v/>
      </c>
      <c r="KF42" s="122">
        <v>1</v>
      </c>
      <c r="KG42" s="98" t="s">
        <v>59</v>
      </c>
      <c r="KH42" s="123">
        <v>2</v>
      </c>
      <c r="KI42" s="134" t="str">
        <f>IF(KL$7="","",IF(AND(KF42=KF$7,KH42=KH$7),$C$1,""))</f>
        <v/>
      </c>
      <c r="KJ42" s="134" t="str">
        <f>IF(KI42="",(IF(KF42-KH42=0,"",(IF(KF42-KH42=KF$7-KH$7,$C$2,"")))),"")</f>
        <v/>
      </c>
      <c r="KK42" s="134" t="str">
        <f>IF(KL$7="","",IF(AND(KJ42="",KI42=""),IF(OR(AND(KF$7&gt;KH$7,KF42&gt;KH42),AND(KF$7&lt;KH$7,KF42&lt;KH42),AND(KF$7=KH$7,KF42=KH42)),$C$3,""),""))</f>
        <v/>
      </c>
      <c r="KL42" s="110" t="str">
        <f>IF(KL$7="","",IF(KI42="",IF(KJ42="",IF(KK42="",0,KK42),KJ42),KI42))</f>
        <v/>
      </c>
      <c r="KM42" s="122">
        <v>1</v>
      </c>
      <c r="KN42" s="98" t="s">
        <v>59</v>
      </c>
      <c r="KO42" s="123">
        <v>0</v>
      </c>
      <c r="KP42" s="134" t="str">
        <f>IF(KS$7="","",IF(AND(KM42=KM$7,KO42=KO$7),$C$1,""))</f>
        <v/>
      </c>
      <c r="KQ42" s="134" t="str">
        <f>IF(KP42="",(IF(KM42-KO42=0,"",(IF(KM42-KO42=KM$7-KO$7,$C$2,"")))),"")</f>
        <v/>
      </c>
      <c r="KR42" s="134" t="str">
        <f>IF(KS$7="","",IF(AND(KQ42="",KP42=""),IF(OR(AND(KM$7&gt;KO$7,KM42&gt;KO42),AND(KM$7&lt;KO$7,KM42&lt;KO42),AND(KM$7=KO$7,KM42=KO42)),$C$3,""),""))</f>
        <v/>
      </c>
      <c r="KS42" s="110" t="str">
        <f>IF(KS$7="","",IF(KP42="",IF(KQ42="",IF(KR42="",0,KR42),KQ42),KP42))</f>
        <v/>
      </c>
      <c r="KT42" s="117">
        <f>SUM(LA42,LH42,LO42,LV42,MC42,MJ42)</f>
        <v>2</v>
      </c>
      <c r="KU42" s="122">
        <v>3</v>
      </c>
      <c r="KV42" s="98" t="s">
        <v>59</v>
      </c>
      <c r="KW42" s="123">
        <v>0</v>
      </c>
      <c r="KX42" s="134" t="str">
        <f>IF(LA$7="","",IF(AND(KU42=KU$7,KW42=KW$7),$C$1,""))</f>
        <v/>
      </c>
      <c r="KY42" s="134" t="str">
        <f>IF(KX42="",(IF(KU42-KW42=0,"",(IF(KU42-KW42=KU$7-KW$7,$C$2,"")))),"")</f>
        <v/>
      </c>
      <c r="KZ42" s="134">
        <f>IF(LA$7="","",IF(AND(KY42="",KX42=""),IF(OR(AND(KU$7&gt;KW$7,KU42&gt;KW42),AND(KU$7&lt;KW$7,KU42&lt;KW42),AND(KU$7=KW$7,KU42=KW42)),$C$3,""),""))</f>
        <v>2</v>
      </c>
      <c r="LA42" s="110">
        <f>IF(LA$7="","",IF(KX42="",IF(KY42="",IF(KZ42="",0,KZ42),KY42),KX42))</f>
        <v>2</v>
      </c>
      <c r="LB42" s="122">
        <v>0</v>
      </c>
      <c r="LC42" s="98" t="s">
        <v>59</v>
      </c>
      <c r="LD42" s="123">
        <v>0</v>
      </c>
      <c r="LE42" s="134" t="str">
        <f>IF(LH$7="","",IF(AND(LB42=LB$7,LD42=LD$7),$C$1,""))</f>
        <v/>
      </c>
      <c r="LF42" s="134" t="str">
        <f>IF(LE42="",(IF(LB42-LD42=0,"",(IF(LB42-LD42=LB$7-LD$7,$C$2,"")))),"")</f>
        <v/>
      </c>
      <c r="LG42" s="134" t="str">
        <f>IF(LH$7="","",IF(AND(LF42="",LE42=""),IF(OR(AND(LB$7&gt;LD$7,LB42&gt;LD42),AND(LB$7&lt;LD$7,LB42&lt;LD42),AND(LB$7=LD$7,LB42=LD42)),$C$3,""),""))</f>
        <v/>
      </c>
      <c r="LH42" s="110" t="str">
        <f>IF(LH$7="","",IF(LE42="",IF(LF42="",IF(LG42="",0,LG42),LF42),LE42))</f>
        <v/>
      </c>
      <c r="LI42" s="122">
        <v>2</v>
      </c>
      <c r="LJ42" s="98" t="s">
        <v>59</v>
      </c>
      <c r="LK42" s="123">
        <v>1</v>
      </c>
      <c r="LL42" s="134" t="str">
        <f>IF(LO$7="","",IF(AND(LI42=LI$7,LK42=LK$7),$C$1,""))</f>
        <v/>
      </c>
      <c r="LM42" s="134" t="str">
        <f>IF(LL42="",(IF(LI42-LK42=0,"",(IF(LI42-LK42=LI$7-LK$7,$C$2,"")))),"")</f>
        <v/>
      </c>
      <c r="LN42" s="134" t="str">
        <f>IF(LO$7="","",IF(AND(LM42="",LL42=""),IF(OR(AND(LI$7&gt;LK$7,LI42&gt;LK42),AND(LI$7&lt;LK$7,LI42&lt;LK42),AND(LI$7=LK$7,LI42=LK42)),$C$3,""),""))</f>
        <v/>
      </c>
      <c r="LO42" s="110" t="str">
        <f>IF(LO$7="","",IF(LL42="",IF(LM42="",IF(LN42="",0,LN42),LM42),LL42))</f>
        <v/>
      </c>
      <c r="LP42" s="122">
        <v>1</v>
      </c>
      <c r="LQ42" s="98" t="s">
        <v>59</v>
      </c>
      <c r="LR42" s="123">
        <v>0</v>
      </c>
      <c r="LS42" s="134" t="str">
        <f>IF(LV$7="","",IF(AND(LP42=LP$7,LR42=LR$7),$C$1,""))</f>
        <v/>
      </c>
      <c r="LT42" s="134" t="str">
        <f>IF(LS42="",(IF(LP42-LR42=0,"",(IF(LP42-LR42=LP$7-LR$7,$C$2,"")))),"")</f>
        <v/>
      </c>
      <c r="LU42" s="134" t="str">
        <f>IF(LV$7="","",IF(AND(LT42="",LS42=""),IF(OR(AND(LP$7&gt;LR$7,LP42&gt;LR42),AND(LP$7&lt;LR$7,LP42&lt;LR42),AND(LP$7=LR$7,LP42=LR42)),$C$3,""),""))</f>
        <v/>
      </c>
      <c r="LV42" s="110" t="str">
        <f>IF(LV$7="","",IF(LS42="",IF(LT42="",IF(LU42="",0,LU42),LT42),LS42))</f>
        <v/>
      </c>
      <c r="LW42" s="122">
        <v>0</v>
      </c>
      <c r="LX42" s="98" t="s">
        <v>59</v>
      </c>
      <c r="LY42" s="123">
        <v>1</v>
      </c>
      <c r="LZ42" s="134" t="str">
        <f>IF(MC$7="","",IF(AND(LW42=LW$7,LY42=LY$7),$C$1,""))</f>
        <v/>
      </c>
      <c r="MA42" s="134" t="str">
        <f>IF(LZ42="",(IF(LW42-LY42=0,"",(IF(LW42-LY42=LW$7-LY$7,$C$2,"")))),"")</f>
        <v/>
      </c>
      <c r="MB42" s="134" t="str">
        <f>IF(MC$7="","",IF(AND(MA42="",LZ42=""),IF(OR(AND(LW$7&gt;LY$7,LW42&gt;LY42),AND(LW$7&lt;LY$7,LW42&lt;LY42),AND(LW$7=LY$7,LW42=LY42)),$C$3,""),""))</f>
        <v/>
      </c>
      <c r="MC42" s="110" t="str">
        <f>IF(MC$7="","",IF(LZ42="",IF(MA42="",IF(MB42="",0,MB42),MA42),LZ42))</f>
        <v/>
      </c>
      <c r="MD42" s="122">
        <v>0</v>
      </c>
      <c r="ME42" s="98" t="s">
        <v>59</v>
      </c>
      <c r="MF42" s="123">
        <v>1</v>
      </c>
      <c r="MG42" s="134" t="str">
        <f>IF(MJ$7="","",IF(AND(MD42=MD$7,MF42=MF$7),$C$1,""))</f>
        <v/>
      </c>
      <c r="MH42" s="134" t="str">
        <f>IF(MG42="",(IF(MD42-MF42=0,"",(IF(MD42-MF42=MD$7-MF$7,$C$2,"")))),"")</f>
        <v/>
      </c>
      <c r="MI42" s="134" t="str">
        <f>IF(MJ$7="","",IF(AND(MH42="",MG42=""),IF(OR(AND(MD$7&gt;MF$7,MD42&gt;MF42),AND(MD$7&lt;MF$7,MD42&lt;MF42),AND(MD$7=MF$7,MD42=MF42)),$C$3,""),""))</f>
        <v/>
      </c>
      <c r="MJ42" s="110" t="str">
        <f>IF(MJ$7="","",IF(MG42="",IF(MH42="",IF(MI42="",0,MI42),MH42),MG42))</f>
        <v/>
      </c>
      <c r="MK42" s="118">
        <f>SUM($KT42,$JC42,$HL42,$FU42,$ED42,$CM42,$AV42,$E42)</f>
        <v>22</v>
      </c>
      <c r="ML42" s="119">
        <f>SUM(MT42,NB42,NJ42,NR42,NZ42,OH42,OP42,OX42)</f>
        <v>0</v>
      </c>
      <c r="MM42" s="143"/>
      <c r="MN42" s="98" t="s">
        <v>59</v>
      </c>
      <c r="MO42" s="123"/>
      <c r="MP42" s="123"/>
      <c r="MQ42" s="99" t="str">
        <f>IF(MT$7="","",IF(AND(MM42=MM$7,MO42=MO$7),$C$1,""))</f>
        <v/>
      </c>
      <c r="MR42" s="99" t="str">
        <f>IF(MQ42="",(IF(MM42-MO42=0,"",(IF(MM42-MO42=MM$7-MO$7,$C$2,"")))),"")</f>
        <v/>
      </c>
      <c r="MS42" s="99" t="str">
        <f>IF(MT$7="","",IF(AND(MR42="",MQ42=""),IF(OR(AND(MM$7&gt;MO$7,MM42&gt;MO42),AND(MM$7&lt;MO$7,MM42&lt;MO42),AND(MM$7=MO$7,MM42=MO42)),$C$3,""),""))</f>
        <v/>
      </c>
      <c r="MT42" s="144" t="str">
        <f>IF(MT$7="","",IF(MQ42="",IF(MR42="",IF(MS42="",0,(IF(MM$7-MO$7=0,MS42+$C$4,MS42))),MR42),IF(OR(AND(ISBLANK(MP$7),ISBLANK(MP42)),AND(ISTEXT(MP$7),ISTEXT(MP42))),MQ42+$C$4,MQ42)))</f>
        <v/>
      </c>
      <c r="MU42" s="122"/>
      <c r="MV42" s="98" t="s">
        <v>59</v>
      </c>
      <c r="MW42" s="123"/>
      <c r="MX42" s="123"/>
      <c r="MY42" s="99" t="str">
        <f>IF(NB$7="","",IF(AND(MU42=MU$7,MW42=MW$7),$C$1,""))</f>
        <v/>
      </c>
      <c r="MZ42" s="99" t="str">
        <f>IF(MY42="",(IF(MU42-MW42=0,"",(IF(MU42-MW42=MU$7-MW$7,$C$2,"")))),"")</f>
        <v/>
      </c>
      <c r="NA42" s="99" t="str">
        <f>IF(NB$7="","",IF(AND(MZ42="",MY42=""),IF(OR(AND(MU$7&gt;MW$7,MU42&gt;MW42),AND(MU$7&lt;MW$7,MU42&lt;MW42),AND(MU$7=MW$7,MU42=MW42)),$C$3,""),""))</f>
        <v/>
      </c>
      <c r="NB42" s="144" t="str">
        <f>IF(NB$7="","",IF(MY42="",IF(MZ42="",IF(NA42="",0,(IF(MU$7-MW$7=0,NA42+$C$4,NA42))),MZ42),IF(OR(AND(ISBLANK(MX$7),ISBLANK(MX42)),AND(ISTEXT(MX$7),ISTEXT(MX42))),MY42+$C$4,MY42)))</f>
        <v/>
      </c>
      <c r="NC42" s="122"/>
      <c r="ND42" s="98" t="s">
        <v>59</v>
      </c>
      <c r="NE42" s="123"/>
      <c r="NF42" s="123"/>
      <c r="NG42" s="99" t="str">
        <f>IF(NJ$7="","",IF(AND(NC42=NC$7,NE42=NE$7),$C$1,""))</f>
        <v/>
      </c>
      <c r="NH42" s="99" t="str">
        <f>IF(NG42="",(IF(NC42-NE42=0,"",(IF(NC42-NE42=NC$7-NE$7,$C$2,"")))),"")</f>
        <v/>
      </c>
      <c r="NI42" s="99" t="str">
        <f>IF(NJ$7="","",IF(AND(NH42="",NG42=""),IF(OR(AND(NC$7&gt;NE$7,NC42&gt;NE42),AND(NC$7&lt;NE$7,NC42&lt;NE42),AND(NC$7=NE$7,NC42=NE42)),$C$3,""),""))</f>
        <v/>
      </c>
      <c r="NJ42" s="144" t="str">
        <f>IF(NJ$7="","",IF(NG42="",IF(NH42="",IF(NI42="",0,(IF(NC$7-NE$7=0,NI42+$C$4,NI42))),NH42),IF(OR(AND(ISBLANK(NF$7),ISBLANK(NF42)),AND(ISTEXT(NF$7),ISTEXT(NF42))),NG42+$C$4,NG42)))</f>
        <v/>
      </c>
      <c r="NK42" s="122"/>
      <c r="NL42" s="98" t="s">
        <v>59</v>
      </c>
      <c r="NM42" s="123"/>
      <c r="NN42" s="123"/>
      <c r="NO42" s="99" t="str">
        <f>IF(NR$7="","",IF(AND(NK42=NK$7,NM42=NM$7),$C$1,""))</f>
        <v/>
      </c>
      <c r="NP42" s="99" t="str">
        <f>IF(NO42="",(IF(NK42-NM42=0,"",(IF(NK42-NM42=NK$7-NM$7,$C$2,"")))),"")</f>
        <v/>
      </c>
      <c r="NQ42" s="99" t="str">
        <f>IF(NR$7="","",IF(AND(NP42="",NO42=""),IF(OR(AND(NK$7&gt;NM$7,NK42&gt;NM42),AND(NK$7&lt;NM$7,NK42&lt;NM42),AND(NK$7=NM$7,NK42=NM42)),$C$3,""),""))</f>
        <v/>
      </c>
      <c r="NR42" s="144" t="str">
        <f>IF(NR$7="","",IF(NO42="",IF(NP42="",IF(NQ42="",0,(IF(NK$7-NM$7=0,NQ42+$C$4,NQ42))),NP42),IF(OR(AND(ISBLANK(NN$7),ISBLANK(NN42)),AND(ISTEXT(NN$7),ISTEXT(NN42))),NO42+$C$4,NO42)))</f>
        <v/>
      </c>
      <c r="NS42" s="122"/>
      <c r="NT42" s="98" t="s">
        <v>59</v>
      </c>
      <c r="NU42" s="123"/>
      <c r="NV42" s="123"/>
      <c r="NW42" s="99" t="str">
        <f>IF(NZ$7="","",IF(AND(NS42=NS$7,NU42=NU$7),$C$1,""))</f>
        <v/>
      </c>
      <c r="NX42" s="99" t="str">
        <f>IF(NW42="",IF(OR(NS42="",NU42=""),"",IF(NS42-NU42=NS$7-NU$7,$C$2,"")),"")</f>
        <v/>
      </c>
      <c r="NY42" s="99" t="str">
        <f>IF(NZ$7="","",IF(AND(NX42="",NW42=""),IF(OR(AND(NS$7&gt;NU$7,NS42&gt;NU42),AND(NS$7&lt;NU$7,NS42&lt;NU42),AND(NS$7=NU$7,NS42=NU42)),$C$3,""),""))</f>
        <v/>
      </c>
      <c r="NZ42" s="144" t="str">
        <f>IF(NZ$7="","",IF(NW42="",IF(NX42="",IF(NY42="",0,(IF(NS$7-NU$7=0,NY42+$C$4,NY42))),NX42),IF(OR(AND(ISBLANK(NV$7),ISBLANK(NV42)),AND(ISTEXT(NV$7),ISTEXT(NV42))),NW42+$C$4,NW42)))</f>
        <v/>
      </c>
      <c r="OA42" s="122"/>
      <c r="OB42" s="98" t="s">
        <v>59</v>
      </c>
      <c r="OC42" s="123"/>
      <c r="OD42" s="123"/>
      <c r="OE42" s="99" t="str">
        <f>IF(OH$7="","",IF(AND(OA42=OA$7,OC42=OC$7),$C$1,""))</f>
        <v/>
      </c>
      <c r="OF42" s="99" t="str">
        <f>IF(OE42="",IF(OR(OA42="",OC42=""),"",IF(OA42-OC42=OA$7-OC$7,$C$2,"")),"")</f>
        <v/>
      </c>
      <c r="OG42" s="99" t="str">
        <f>IF(OH$7="","",IF(AND(OF42="",OE42=""),IF(OR(AND(OA$7&gt;OC$7,OA42&gt;OC42),AND(OA$7&lt;OC$7,OA42&lt;OC42),AND(OA$7=OC$7,OA42=OC42)),$C$3,""),""))</f>
        <v/>
      </c>
      <c r="OH42" s="144" t="str">
        <f>IF(OH$7="","",IF(OE42="",IF(OF42="",IF(OG42="",0,(IF(OA$7-OC$7=0,OG42+$C$4,OG42))),OF42),IF(OR(AND(ISBLANK(OD$7),ISBLANK(OD42)),AND(ISTEXT(OD$7),ISTEXT(OD42))),OE42+$C$4,OE42)))</f>
        <v/>
      </c>
      <c r="OI42" s="122"/>
      <c r="OJ42" s="98" t="s">
        <v>59</v>
      </c>
      <c r="OK42" s="123"/>
      <c r="OL42" s="123"/>
      <c r="OM42" s="99" t="str">
        <f>IF(OP$7="","",IF(AND(OI42=OI$7,OK42=OK$7),$C$1,""))</f>
        <v/>
      </c>
      <c r="ON42" s="99" t="str">
        <f>IF(OM42="",IF(OR(OI42="",OK42=""),"",IF(OI42-OK42=OI$7-OK$7,$C$2,"")),"")</f>
        <v/>
      </c>
      <c r="OO42" s="99" t="str">
        <f>IF(OP$7="","",IF(AND(ON42="",OM42=""),IF(OR(AND(OI$7&gt;OK$7,OI42&gt;OK42),AND(OI$7&lt;OK$7,OI42&lt;OK42),AND(OI$7=OK$7,OI42=OK42)),$C$3,""),""))</f>
        <v/>
      </c>
      <c r="OP42" s="144" t="str">
        <f>IF(OP$7="","",IF(OM42="",IF(ON42="",IF(OO42="",0,(IF(OI$7-OK$7=0,OO42+$C$4,OO42))),ON42),IF(OR(AND(ISBLANK(OL$7),ISBLANK(OL42)),AND(ISTEXT(OL$7),ISTEXT(OL42))),OM42+$C$4,OM42)))</f>
        <v/>
      </c>
      <c r="OQ42" s="122"/>
      <c r="OR42" s="98" t="s">
        <v>59</v>
      </c>
      <c r="OS42" s="123"/>
      <c r="OT42" s="123"/>
      <c r="OU42" s="99" t="str">
        <f>IF(OX$7="","",IF(AND(OQ42=OQ$7,OS42=OS$7),$C$1,""))</f>
        <v/>
      </c>
      <c r="OV42" s="99" t="str">
        <f>IF(OU42="",IF(OR(OQ42="",OS42=""),"",IF(OQ42-OS42=OQ$7-OS$7,$C$2,"")),"")</f>
        <v/>
      </c>
      <c r="OW42" s="99" t="str">
        <f>IF(OX$7="","",IF(AND(OV42="",OU42=""),IF(OR(AND(OQ$7&gt;OS$7,OQ42&gt;OS42),AND(OQ$7&lt;OS$7,OQ42&lt;OS42),AND(OQ$7=OS$7,OQ42=OS42)),$C$3,""),""))</f>
        <v/>
      </c>
      <c r="OX42" s="144" t="str">
        <f>IF(OX$7="","",IF(OU42="",IF(OV42="",IF(OW42="",0,(IF(OQ$7-OS$7=0,OW42+$C$4,OW42))),OV42),IF(OR(AND(ISBLANK(OT$7),ISBLANK(OT42)),AND(ISTEXT(OT$7),ISTEXT(OT42))),OU42+$C$4,OU42)))</f>
        <v/>
      </c>
      <c r="OY42" s="136">
        <f>SUM(PG42,PO42,PW42,QE42)</f>
        <v>0</v>
      </c>
      <c r="OZ42" s="143"/>
      <c r="PA42" s="98" t="s">
        <v>59</v>
      </c>
      <c r="PB42" s="123"/>
      <c r="PC42" s="123"/>
      <c r="PD42" s="99" t="str">
        <f>IF(PG$7="","",IF(AND(OZ42=OZ$7,PB42=PB$7),$C$1,""))</f>
        <v/>
      </c>
      <c r="PE42" s="99" t="str">
        <f>IF(PD42="",(IF(OZ42-PB42=0,"",(IF(OZ42-PB42=OZ$7-PB$7,$C$2,"")))),"")</f>
        <v/>
      </c>
      <c r="PF42" s="99" t="str">
        <f>IF(PG$7="","",IF(AND(PE42="",PD42=""),IF(OR(AND(OZ$7&gt;PB$7,OZ42&gt;PB42),AND(OZ$7&lt;PB$7,OZ42&lt;PB42),AND(OZ$7=PB$7,OZ42=PB42)),$C$3,""),""))</f>
        <v/>
      </c>
      <c r="PG42" s="144" t="str">
        <f>IF(PG$7="","",IF(PD42="",IF(PE42="",IF(PF42="",0,(IF(OZ$7-PB$7=0,PF42+$C$4,PF42))),PE42),IF(OR(AND(ISBLANK(PC$7),ISBLANK(PC42)),AND(ISTEXT(PC$7),ISTEXT(PC42))),PD42+$C$4,PD42)))</f>
        <v/>
      </c>
      <c r="PH42" s="122"/>
      <c r="PI42" s="98" t="s">
        <v>59</v>
      </c>
      <c r="PJ42" s="123"/>
      <c r="PK42" s="123"/>
      <c r="PL42" s="99" t="str">
        <f>IF(PO$7="","",IF(AND(PH42=PH$7,PJ42=PJ$7),$C$1,""))</f>
        <v/>
      </c>
      <c r="PM42" s="99" t="str">
        <f>IF(PL42="",(IF(PH42-PJ42=0,"",(IF(PH42-PJ42=PH$7-PJ$7,$C$2,"")))),"")</f>
        <v/>
      </c>
      <c r="PN42" s="99" t="str">
        <f>IF(PO$7="","",IF(AND(PM42="",PL42=""),IF(OR(AND(PH$7&gt;PJ$7,PH42&gt;PJ42),AND(PH$7&lt;PJ$7,PH42&lt;PJ42),AND(PH$7=PJ$7,PH42=PJ42)),$C$3,""),""))</f>
        <v/>
      </c>
      <c r="PO42" s="144" t="str">
        <f>IF(PO$7="","",IF(PL42="",IF(PM42="",IF(PN42="",0,(IF(PH$7-PJ$7=0,PN42+$C$4,PN42))),PM42),IF(OR(AND(ISBLANK(PK$7),ISBLANK(PK42)),AND(ISTEXT(PK$7),ISTEXT(PK42))),PL42+$C$4,PL42)))</f>
        <v/>
      </c>
      <c r="PP42" s="122"/>
      <c r="PQ42" s="98" t="s">
        <v>59</v>
      </c>
      <c r="PR42" s="123"/>
      <c r="PS42" s="123"/>
      <c r="PT42" s="99" t="str">
        <f>IF(PW$7="","",IF(AND(PP42=PP$7,PR42=PR$7),$C$1,""))</f>
        <v/>
      </c>
      <c r="PU42" s="99" t="str">
        <f>IF(PT42="",(IF(PP42-PR42=0,"",(IF(PP42-PR42=PP$7-PR$7,$C$2,"")))),"")</f>
        <v/>
      </c>
      <c r="PV42" s="99" t="str">
        <f>IF(PW$7="","",IF(AND(PU42="",PT42=""),IF(OR(AND(PP$7&gt;PR$7,PP42&gt;PR42),AND(PP$7&lt;PR$7,PP42&lt;PR42),AND(PP$7=PR$7,PP42=PR42)),$C$3,""),""))</f>
        <v/>
      </c>
      <c r="PW42" s="144" t="str">
        <f>IF(PW$7="","",IF(PT42="",IF(PU42="",IF(PV42="",0,(IF(PP$7-PR$7=0,PV42+$C$4,PV42))),PU42),IF(OR(AND(ISBLANK(PS$7),ISBLANK(PS42)),AND(ISTEXT(PS$7),ISTEXT(PS42))),PT42+$C$4,PT42)))</f>
        <v/>
      </c>
      <c r="PX42" s="122"/>
      <c r="PY42" s="98" t="s">
        <v>59</v>
      </c>
      <c r="PZ42" s="123"/>
      <c r="QA42" s="123"/>
      <c r="QB42" s="99" t="str">
        <f>IF(QE$7="","",IF(AND(PX42=PX$7,PZ42=PZ$7),$C$1,""))</f>
        <v/>
      </c>
      <c r="QC42" s="99" t="str">
        <f>IF(QB42="",(IF(PX42-PZ42=0,"",(IF(PX42-PZ42=PX$7-PZ$7,$C$2,"")))),"")</f>
        <v/>
      </c>
      <c r="QD42" s="99" t="str">
        <f>IF(QE$7="","",IF(AND(QC42="",QB42=""),IF(OR(AND(PX$7&gt;PZ$7,PX42&gt;PZ42),AND(PX$7&lt;PZ$7,PX42&lt;PZ42),AND(PX$7=PZ$7,PX42=PZ42)),$C$3,""),""))</f>
        <v/>
      </c>
      <c r="QE42" s="144" t="str">
        <f>IF(QE$7="","",IF(QB42="",IF(QC42="",IF(QD42="",0,(IF(PX$7-PZ$7=0,QD42+$C$4,QD42))),QC42),IF(OR(AND(ISBLANK(QA$7),ISBLANK(QA42)),AND(ISTEXT(QA$7),ISTEXT(QA42))),QB42+$C$4,QB42)))</f>
        <v/>
      </c>
      <c r="QF42" s="137">
        <f>SUM(QN42,QV42)</f>
        <v>0</v>
      </c>
      <c r="QG42" s="143"/>
      <c r="QH42" s="98" t="s">
        <v>59</v>
      </c>
      <c r="QI42" s="123"/>
      <c r="QJ42" s="123"/>
      <c r="QK42" s="99" t="str">
        <f>IF(QN$7="","",IF(AND(QG42=QG$7,QI42=QI$7),$C$1,""))</f>
        <v/>
      </c>
      <c r="QL42" s="99" t="str">
        <f>IF(QK42="",(IF(QG42-QI42=0,"",(IF(QG42-QI42=QG$7-QI$7,$C$2,"")))),"")</f>
        <v/>
      </c>
      <c r="QM42" s="99" t="str">
        <f>IF(QN$7="","",IF(AND(QL42="",QK42=""),IF(OR(AND(QG$7&gt;QI$7,QG42&gt;QI42),AND(QG$7&lt;QI$7,QG42&lt;QI42),AND(QG$7=QI$7,QG42=QI42)),$C$3,""),""))</f>
        <v/>
      </c>
      <c r="QN42" s="144" t="str">
        <f>IF(QN$7="","",IF(QK42="",IF(QL42="",IF(QM42="",0,(IF(QG$7-QI$7=0,QM42+$C$4,QM42))),QL42),IF(OR(AND(ISBLANK(QJ$7),ISBLANK(QJ42)),AND(ISTEXT(QJ$7),ISTEXT(QJ42))),QK42+$C$4,QK42)))</f>
        <v/>
      </c>
      <c r="QO42" s="122"/>
      <c r="QP42" s="98" t="s">
        <v>59</v>
      </c>
      <c r="QQ42" s="123"/>
      <c r="QR42" s="123"/>
      <c r="QS42" s="99" t="str">
        <f>IF(QV$7="","",IF(AND(QO42=QO$7,QQ42=QQ$7),$C$1,""))</f>
        <v/>
      </c>
      <c r="QT42" s="99" t="str">
        <f>IF(QS42="",(IF(QO42-QQ42=0,"",(IF(QO42-QQ42=QO$7-QQ$7,$C$2,"")))),"")</f>
        <v/>
      </c>
      <c r="QU42" s="99" t="str">
        <f>IF(QV$7="","",IF(AND(QT42="",QS42=""),IF(OR(AND(QO$7&gt;QQ$7,QO42&gt;QQ42),AND(QO$7&lt;QQ$7,QO42&lt;QQ42),AND(QO$7=QQ$7,QO42=QQ42)),$C$3,""),""))</f>
        <v/>
      </c>
      <c r="QV42" s="144" t="str">
        <f>IF(QV$7="","",IF(QS42="",IF(QT42="",IF(QU42="",0,(IF(QO$7-QQ$7=0,QU42+$C$4,QU42))),QT42),IF(OR(AND(ISBLANK(QR$7),ISBLANK(QR42)),AND(ISTEXT(QR$7),ISTEXT(QR42))),QS42+$C$4,QS42)))</f>
        <v/>
      </c>
      <c r="QW42" s="138">
        <f>SUM(RE42,RM42,RO42)</f>
        <v>0</v>
      </c>
      <c r="QX42" s="143"/>
      <c r="QY42" s="98" t="s">
        <v>59</v>
      </c>
      <c r="QZ42" s="123"/>
      <c r="RA42" s="123"/>
      <c r="RB42" s="99" t="str">
        <f>IF(RE$7="","",IF(AND(QX42=QX$7,QZ42=QZ$7),$C$1,""))</f>
        <v/>
      </c>
      <c r="RC42" s="99" t="str">
        <f>IF(RB42="",(IF(QX42-QZ42=0,"",(IF(QX42-QZ42=QX$7-QZ$7,$C$2,"")))),"")</f>
        <v/>
      </c>
      <c r="RD42" s="99" t="str">
        <f>IF(RE$7="","",IF(AND(RC42="",RB42=""),IF(OR(AND(QX$7&gt;QZ$7,QX42&gt;QZ42),AND(QX$7&lt;QZ$7,QX42&lt;QZ42),AND(QX$7=QZ$7,QX42=QZ42)),$C$3,""),""))</f>
        <v/>
      </c>
      <c r="RE42" s="144" t="str">
        <f>IF(RE$7="","",IF(RB42="",IF(RC42="",IF(RD42="",0,(IF(QX$7-QZ$7=0,RD42+$C$4,RD42))),RC42),IF(OR(AND(ISBLANK(RA$7),ISBLANK(RA42)),AND(ISTEXT(RA$7),ISTEXT(RA42))),RB42+$C$4,RB42)))</f>
        <v/>
      </c>
      <c r="RF42" s="122"/>
      <c r="RG42" s="98" t="s">
        <v>59</v>
      </c>
      <c r="RH42" s="123"/>
      <c r="RI42" s="123"/>
      <c r="RJ42" s="99" t="str">
        <f>IF(RM$7="","",IF(AND(RF42=RF$7,RH42=RH$7),$C$1,""))</f>
        <v/>
      </c>
      <c r="RK42" s="99" t="str">
        <f>IF(RJ42="",(IF(RF42-RH42=0,"",(IF(RF42-RH42=RF$7-RH$7,$C$2,"")))),"")</f>
        <v/>
      </c>
      <c r="RL42" s="99" t="str">
        <f>IF(RM$7="","",IF(AND(RK42="",RJ42=""),IF(OR(AND(RF$7&gt;RH$7,RF42&gt;RH42),AND(RF$7&lt;RH$7,RF42&lt;RH42),AND(RF$7=RH$7,RF42=RH42)),$C$3,""),""))</f>
        <v/>
      </c>
      <c r="RM42" s="144" t="str">
        <f>IF(RM$7="","",IF(RJ42="",IF(RK42="",IF(RL42="",0,(IF(RF$7-RH$7=0,RL42+$C$4,RL42))),RK42),IF(OR(AND(ISBLANK(RI$7),ISBLANK(RI42)),AND(ISTEXT(RI$7),ISTEXT(RI42))),RJ42+$C$4,RJ42)))</f>
        <v/>
      </c>
      <c r="RN42" s="145" t="s">
        <v>98</v>
      </c>
      <c r="RO42" s="140" t="str">
        <f>IF(ISBLANK(RN$7),"",IF(RN$7=RN42,$C$5,0))</f>
        <v/>
      </c>
      <c r="RP42" s="141">
        <f>SUM($E42,$AV42,$CM42,$ED42,$FU42,$HL42,$JC42,$KT42)</f>
        <v>22</v>
      </c>
      <c r="RQ42" s="142">
        <f>SUM($ML42,$OY42,$QF42,$QW42)</f>
        <v>0</v>
      </c>
      <c r="RR42" s="130">
        <f>SUM($MK42,$RQ42)</f>
        <v>22</v>
      </c>
    </row>
    <row r="43" spans="1:486" ht="15.75" thickBot="1">
      <c r="A43" s="125">
        <f t="shared" si="19"/>
        <v>34</v>
      </c>
      <c r="B43" s="156" t="s">
        <v>123</v>
      </c>
      <c r="C43" s="130">
        <f>SUM($MK43,$RQ43)</f>
        <v>22</v>
      </c>
      <c r="D43" s="130">
        <f>0+IF((OR(L43="",L43=0)),0,1)+IF((OR(S43="",S43=0)),0,1)+IF((OR(Z43="",Z43=0)),0,1)+IF((OR(AG43="",AG43=0)),0,1)+IF((OR(AN43="",AN43=0)),0,1)+IF((OR(AU43="",AU43=0)),0,1)+IF((OR(BC43="",BC43=0)),0,1)+IF((OR(BJ43="",BJ43=0)),0,1)+IF((OR(BQ43="",BQ43=0)),0,1)+IF((OR(BX43="",BX43=0)),0,1)+IF((OR(CE43="",CE43=0)),0,1)+IF((OR(CL43="",CL43=0)),0,1)+IF((OR(CT43="",CT43=0)),0,1)+IF((OR(DA43="",DA43=0)),0,1)+IF((OR(DH43="",DH43=0)),0,1)+IF((OR(DO43="",DO43=0)),0,1)+IF((OR(DV43="",DV43=0)),0,1)+IF((OR(EC43="",EC43=0)),0,1)+IF((OR(EK43="",EK43=0)),0,1)+IF((OR(ER43="",ER43=0)),0,1)+IF((OR(EY43="",EY43=0)),0,1)+IF((OR(FF43="",FF43=0)),0,1)+IF((OR(FM43="",FM43=0)),0,1)+IF((OR(FT43="",FT43=0)),0,1)+IF((OR(GB43="",GB43=0)),0,1)+IF((OR(GI43="",GI43=0)),0,1)+IF((OR(GP43="",GP43=0)),0,1)+IF((OR(GW43="",GW43=0)),0,1)+IF((OR(HD43="",HD43=0)),0,1)+IF((OR(HK43="",HK43=0)),0,1)+IF((OR(HS43="",HS43=0)),0,1)+IF((OR(HZ43="",HZ43=0)),0,1)+IF((OR(IG43="",IG43=0)),0,1)+IF((OR(IN43="",IN43=0)),0,1)+IF((OR(IU43="",IU43=0)),0,1)+IF((OR(JB43="",JB43=0)),0,1)+IF((OR(JJ43="",JJ43=0)),0,1)+IF((OR(JQ43="",JQ43=0)),0,1)+IF((OR(JX43="",JX43=0)),0,1)+IF((OR(KE43="",KE43=0)),0,1)+IF((OR(KL43="",KL43=0)),0,1)+IF((OR(KS43="",KS43=0)),0,1)+IF((OR(LA43="",LA43=0)),0,1)+IF((OR(LH43="",LH43=0)),0,1)+IF((OR(LO43="",LO43=0)),0,1)+IF((OR(LV43="",LV43=0)),0,1)+IF((OR(MC43="",MC43=0)),0,1)+IF((OR(MJ43="",MJ43=0)),0,1)+IF((OR(MT43="",MT43=0)),0,1)+IF((OR(NB43="",NB43=0)),0,1)+IF((OR(NJ43="",NJ43=0)),0,1)+IF((OR(NR43="",NR43=0)),0,1)+IF((OR(NZ43="",NZ43=0)),0,1)+IF((OR(OH43="",OH43=0)),0,1)+IF((OR(OP43="",OP43=0)),0,1)+IF((OR(OX43="",OX43=0)),0,1)+IF((OR(PG43="",PG43=0)),0,1)+IF((OR(PO43="",PO43=0)),0,1)+IF((OR(PW43="",PW43=0)),0,1)+IF((OR(QE43="",QE43=0)),0,1)+IF((OR(QN43="",QN43=0)),0,1)+IF((OR(QV43="",QV43=0)),0,1)+IF((OR(RE43="",RE43=0)),0,1)+IF((OR(RM43="",RM43=0)),0,1)</f>
        <v>9</v>
      </c>
      <c r="E43" s="131">
        <f>SUM(L43,S43,Z43,AG43,AN43,AU43)</f>
        <v>3</v>
      </c>
      <c r="F43" s="108">
        <v>2</v>
      </c>
      <c r="G43" s="132" t="s">
        <v>59</v>
      </c>
      <c r="H43" s="109">
        <v>0</v>
      </c>
      <c r="I43" s="133" t="str">
        <f>IF(L$7="","",IF(AND(F43=F$7,H43=H$7),$C$1,""))</f>
        <v/>
      </c>
      <c r="J43" s="134">
        <f>IF(I43="",(IF(F43-H43=0,"",(IF(F43-H43=F$7-H$7,$C$2,"")))),"")</f>
        <v>3</v>
      </c>
      <c r="K43" s="134" t="str">
        <f>IF(L$7="","",IF(AND(J43="",I43=""),IF(OR(AND(F$7&gt;H$7,F43&gt;H43),AND(F$7&lt;H$7,F43&lt;H43),AND(F$7=H$7,F43=H43)),$C$3,""),""))</f>
        <v/>
      </c>
      <c r="L43" s="110">
        <f>IF(L$7="","",IF(I43="",IF(J43="",IF(K43="",0,K43),J43),I43))</f>
        <v>3</v>
      </c>
      <c r="M43" s="108">
        <v>0</v>
      </c>
      <c r="N43" s="132" t="s">
        <v>59</v>
      </c>
      <c r="O43" s="109">
        <v>1</v>
      </c>
      <c r="P43" s="134" t="str">
        <f>IF(S$7="","",IF(AND(M43=M$7,O43=O$7),$C$1,""))</f>
        <v/>
      </c>
      <c r="Q43" s="134" t="str">
        <f>IF(P43="",(IF(M43-O43=0,"",(IF(M43-O43=M$7-O$7,$C$2,"")))),"")</f>
        <v/>
      </c>
      <c r="R43" s="134" t="str">
        <f>IF(S$7="","",IF(AND(Q43="",P43=""),IF(OR(AND(M$7&gt;O$7,M43&gt;O43),AND(M$7&lt;O$7,M43&lt;O43),AND(M$7=O$7,M43=O43)),$C$3,""),""))</f>
        <v/>
      </c>
      <c r="S43" s="110">
        <f>IF(S$7="","",IF(P43="",IF(Q43="",IF(R43="",0,R43),Q43),P43))</f>
        <v>0</v>
      </c>
      <c r="T43" s="108">
        <v>2</v>
      </c>
      <c r="U43" s="132" t="s">
        <v>59</v>
      </c>
      <c r="V43" s="109">
        <v>0</v>
      </c>
      <c r="W43" s="134" t="str">
        <f>IF(Z$7="","",IF(AND(T43=T$7,V43=V$7),$C$1,""))</f>
        <v/>
      </c>
      <c r="X43" s="134" t="str">
        <f>IF(W43="",(IF(T43-V43=0,"",(IF(T43-V43=T$7-V$7,$C$2,"")))),"")</f>
        <v/>
      </c>
      <c r="Y43" s="134" t="str">
        <f>IF(Z$7="","",IF(AND(X43="",W43=""),IF(OR(AND(T$7&gt;V$7,T43&gt;V43),AND(T$7&lt;V$7,T43&lt;V43),AND(T$7=V$7,T43=V43)),$C$3,""),""))</f>
        <v/>
      </c>
      <c r="Z43" s="110">
        <f>IF(Z$7="","",IF(W43="",IF(X43="",IF(Y43="",0,Y43),X43),W43))</f>
        <v>0</v>
      </c>
      <c r="AA43" s="108">
        <v>1</v>
      </c>
      <c r="AB43" s="132" t="s">
        <v>59</v>
      </c>
      <c r="AC43" s="109">
        <v>1</v>
      </c>
      <c r="AD43" s="134" t="str">
        <f>IF(AG$7="","",IF(AND(AA43=AA$7,AC43=AC$7),$C$1,""))</f>
        <v/>
      </c>
      <c r="AE43" s="134" t="str">
        <f>IF(AD43="",(IF(AA43-AC43=0,"",(IF(AA43-AC43=AA$7-AC$7,$C$2,"")))),"")</f>
        <v/>
      </c>
      <c r="AF43" s="134" t="str">
        <f>IF(AG$7="","",IF(AND(AE43="",AD43=""),IF(OR(AND(AA$7&gt;AC$7,AA43&gt;AC43),AND(AA$7&lt;AC$7,AA43&lt;AC43),AND(AA$7=AC$7,AA43=AC43)),$C$3,""),""))</f>
        <v/>
      </c>
      <c r="AG43" s="110" t="str">
        <f>IF(AG$7="","",IF(AD43="",IF(AE43="",IF(AF43="",0,AF43),AE43),AD43))</f>
        <v/>
      </c>
      <c r="AH43" s="108">
        <v>1</v>
      </c>
      <c r="AI43" s="132" t="s">
        <v>59</v>
      </c>
      <c r="AJ43" s="109">
        <v>1</v>
      </c>
      <c r="AK43" s="134" t="str">
        <f>IF(AN$7="","",IF(AND(AH43=AH$7,AJ43=AJ$7),$C$1,""))</f>
        <v/>
      </c>
      <c r="AL43" s="134" t="str">
        <f>IF(AK43="",(IF(AH43-AJ43=0,"",(IF(AH43-AJ43=AH$7-AJ$7,$C$2,"")))),"")</f>
        <v/>
      </c>
      <c r="AM43" s="134" t="str">
        <f>IF(AN$7="","",IF(AND(AL43="",AK43=""),IF(OR(AND(AH$7&gt;AJ$7,AH43&gt;AJ43),AND(AH$7&lt;AJ$7,AH43&lt;AJ43),AND(AH$7=AJ$7,AH43=AJ43)),$C$3,""),""))</f>
        <v/>
      </c>
      <c r="AN43" s="110" t="str">
        <f>IF(AN$7="","",IF(AK43="",IF(AL43="",IF(AM43="",0,AM43),AL43),AK43))</f>
        <v/>
      </c>
      <c r="AO43" s="108">
        <v>0</v>
      </c>
      <c r="AP43" s="132" t="s">
        <v>59</v>
      </c>
      <c r="AQ43" s="109">
        <v>2</v>
      </c>
      <c r="AR43" s="134" t="str">
        <f>IF(AU$7="","",IF(AND(AO43=AO$7,AQ43=AQ$7),$C$1,""))</f>
        <v/>
      </c>
      <c r="AS43" s="134" t="str">
        <f>IF(AR43="",(IF(AO43-AQ43=0,"",(IF(AO43-AQ43=AO$7-AQ$7,$C$2,"")))),"")</f>
        <v/>
      </c>
      <c r="AT43" s="134" t="str">
        <f>IF(AU$7="","",IF(AND(AS43="",AR43=""),IF(OR(AND(AO$7&gt;AQ$7,AO43&gt;AQ43),AND(AO$7&lt;AQ$7,AO43&lt;AQ43),AND(AO$7=AQ$7,AO43=AQ43)),$C$3,""),""))</f>
        <v/>
      </c>
      <c r="AU43" s="110" t="str">
        <f>IF(AU$7="","",IF(AR43="",IF(AS43="",IF(AT43="",0,AT43),AS43),AR43))</f>
        <v/>
      </c>
      <c r="AV43" s="111">
        <f>SUM(BC43,BJ43,BQ43,BX43,CE43,CL43)</f>
        <v>2</v>
      </c>
      <c r="AW43" s="108">
        <v>1</v>
      </c>
      <c r="AX43" s="132" t="s">
        <v>59</v>
      </c>
      <c r="AY43" s="109">
        <v>1</v>
      </c>
      <c r="AZ43" s="134" t="str">
        <f>IF(BC$7="","",IF(AND(AW43=AW$7,AY43=AY$7),$C$1,""))</f>
        <v/>
      </c>
      <c r="BA43" s="134" t="str">
        <f>IF(AZ43="",(IF(AW43-AY43=0,"",(IF(AW43-AY43=AW$7-AY$7,$C$2,"")))),"")</f>
        <v/>
      </c>
      <c r="BB43" s="134" t="str">
        <f>IF(BC$7="","",IF(AND(BA43="",AZ43=""),IF(OR(AND(AW$7&gt;AY$7,AW43&gt;AY43),AND(AW$7&lt;AY$7,AW43&lt;AY43),AND(AW$7=AY$7,AW43=AY43)),$C$3,""),""))</f>
        <v/>
      </c>
      <c r="BC43" s="110">
        <f>IF(BC$7="","",IF(AZ43="",IF(BA43="",IF(BB43="",0,BB43),BA43),AZ43))</f>
        <v>0</v>
      </c>
      <c r="BD43" s="108">
        <v>2</v>
      </c>
      <c r="BE43" s="132" t="s">
        <v>59</v>
      </c>
      <c r="BF43" s="109">
        <v>1</v>
      </c>
      <c r="BG43" s="134" t="str">
        <f>IF(BJ$7="","",IF(AND(BD43=BD$7,BF43=BF$7),$C$1,""))</f>
        <v/>
      </c>
      <c r="BH43" s="134" t="str">
        <f>IF(BG43="",(IF(BD43-BF43=0,"",(IF(BD43-BF43=BD$7-BF$7,$C$2,"")))),"")</f>
        <v/>
      </c>
      <c r="BI43" s="134">
        <f>IF(BJ$7="","",IF(AND(BH43="",BG43=""),IF(OR(AND(BD$7&gt;BF$7,BD43&gt;BF43),AND(BD$7&lt;BF$7,BD43&lt;BF43),AND(BD$7=BF$7,BD43=BF43)),$C$3,""),""))</f>
        <v>2</v>
      </c>
      <c r="BJ43" s="110">
        <f>IF(BJ$7="","",IF(BG43="",IF(BH43="",IF(BI43="",0,BI43),BH43),BG43))</f>
        <v>2</v>
      </c>
      <c r="BK43" s="108">
        <v>0</v>
      </c>
      <c r="BL43" s="132" t="s">
        <v>59</v>
      </c>
      <c r="BM43" s="109">
        <v>2</v>
      </c>
      <c r="BN43" s="134" t="str">
        <f>IF(BQ$7="","",IF(AND(BK43=BK$7,BM43=BM$7),$C$1,""))</f>
        <v/>
      </c>
      <c r="BO43" s="134" t="str">
        <f>IF(BN43="",(IF(BK43-BM43=0,"",(IF(BK43-BM43=BK$7-BM$7,$C$2,"")))),"")</f>
        <v/>
      </c>
      <c r="BP43" s="134" t="str">
        <f>IF(BQ$7="","",IF(AND(BO43="",BN43=""),IF(OR(AND(BK$7&gt;BM$7,BK43&gt;BM43),AND(BK$7&lt;BM$7,BK43&lt;BM43),AND(BK$7=BM$7,BK43=BM43)),$C$3,""),""))</f>
        <v/>
      </c>
      <c r="BQ43" s="110" t="str">
        <f>IF(BQ$7="","",IF(BN43="",IF(BO43="",IF(BP43="",0,BP43),BO43),BN43))</f>
        <v/>
      </c>
      <c r="BR43" s="108">
        <v>2</v>
      </c>
      <c r="BS43" s="132" t="s">
        <v>59</v>
      </c>
      <c r="BT43" s="109">
        <v>0</v>
      </c>
      <c r="BU43" s="134" t="str">
        <f>IF(BX$7="","",IF(AND(BR43=BR$7,BT43=BT$7),$C$1,""))</f>
        <v/>
      </c>
      <c r="BV43" s="134" t="str">
        <f>IF(BU43="",(IF(BR43-BT43=0,"",(IF(BR43-BT43=BR$7-BT$7,$C$2,"")))),"")</f>
        <v/>
      </c>
      <c r="BW43" s="134" t="str">
        <f>IF(BX$7="","",IF(AND(BV43="",BU43=""),IF(OR(AND(BR$7&gt;BT$7,BR43&gt;BT43),AND(BR$7&lt;BT$7,BR43&lt;BT43),AND(BR$7=BT$7,BR43=BT43)),$C$3,""),""))</f>
        <v/>
      </c>
      <c r="BX43" s="110" t="str">
        <f>IF(BX$7="","",IF(BU43="",IF(BV43="",IF(BW43="",0,BW43),BV43),BU43))</f>
        <v/>
      </c>
      <c r="BY43" s="108">
        <v>0</v>
      </c>
      <c r="BZ43" s="132" t="s">
        <v>59</v>
      </c>
      <c r="CA43" s="109">
        <v>1</v>
      </c>
      <c r="CB43" s="134" t="str">
        <f>IF(CE$7="","",IF(AND(BY43=BY$7,CA43=CA$7),$C$1,""))</f>
        <v/>
      </c>
      <c r="CC43" s="134" t="str">
        <f>IF(CB43="",(IF(BY43-CA43=0,"",(IF(BY43-CA43=BY$7-CA$7,$C$2,"")))),"")</f>
        <v/>
      </c>
      <c r="CD43" s="134" t="str">
        <f>IF(CE$7="","",IF(AND(CC43="",CB43=""),IF(OR(AND(BY$7&gt;CA$7,BY43&gt;CA43),AND(BY$7&lt;CA$7,BY43&lt;CA43),AND(BY$7=CA$7,BY43=CA43)),$C$3,""),""))</f>
        <v/>
      </c>
      <c r="CE43" s="110" t="str">
        <f>IF(CE$7="","",IF(CB43="",IF(CC43="",IF(CD43="",0,CD43),CC43),CB43))</f>
        <v/>
      </c>
      <c r="CF43" s="108">
        <v>2</v>
      </c>
      <c r="CG43" s="132" t="s">
        <v>59</v>
      </c>
      <c r="CH43" s="109">
        <v>0</v>
      </c>
      <c r="CI43" s="134" t="str">
        <f>IF(CL$7="","",IF(AND(CF43=CF$7,CH43=CH$7),$C$1,""))</f>
        <v/>
      </c>
      <c r="CJ43" s="134" t="str">
        <f>IF(CI43="",(IF(CF43-CH43=0,"",(IF(CF43-CH43=CF$7-CH$7,$C$2,"")))),"")</f>
        <v/>
      </c>
      <c r="CK43" s="134" t="str">
        <f>IF(CL$7="","",IF(AND(CJ43="",CI43=""),IF(OR(AND(CF$7&gt;CH$7,CF43&gt;CH43),AND(CF$7&lt;CH$7,CF43&lt;CH43),AND(CF$7=CH$7,CF43=CH43)),$C$3,""),""))</f>
        <v/>
      </c>
      <c r="CL43" s="110" t="str">
        <f>IF(CL$7="","",IF(CI43="",IF(CJ43="",IF(CK43="",0,CK43),CJ43),CI43))</f>
        <v/>
      </c>
      <c r="CM43" s="112">
        <f>SUM(CT43,DA43,DH43,DO43,DV43,EC43)</f>
        <v>6</v>
      </c>
      <c r="CN43" s="108">
        <v>2</v>
      </c>
      <c r="CO43" s="132" t="s">
        <v>59</v>
      </c>
      <c r="CP43" s="109">
        <v>0</v>
      </c>
      <c r="CQ43" s="134" t="str">
        <f>IF(CT$7="","",IF(AND(CN43=CN$7,CP43=CP$7),$C$1,""))</f>
        <v/>
      </c>
      <c r="CR43" s="134" t="str">
        <f>IF(CQ43="",(IF(CN43-CP43=0,"",(IF(CN43-CP43=CN$7-CP$7,$C$2,"")))),"")</f>
        <v/>
      </c>
      <c r="CS43" s="134">
        <f>IF(CT$7="","",IF(AND(CR43="",CQ43=""),IF(OR(AND(CN$7&gt;CP$7,CN43&gt;CP43),AND(CN$7&lt;CP$7,CN43&lt;CP43),AND(CN$7=CP$7,CN43=CP43)),$C$3,""),""))</f>
        <v>2</v>
      </c>
      <c r="CT43" s="110">
        <f>IF(CT$7="","",IF(CQ43="",IF(CR43="",IF(CS43="",0,CS43),CR43),CQ43))</f>
        <v>2</v>
      </c>
      <c r="CU43" s="108">
        <v>2</v>
      </c>
      <c r="CV43" s="132" t="s">
        <v>59</v>
      </c>
      <c r="CW43" s="109">
        <v>1</v>
      </c>
      <c r="CX43" s="134">
        <f>IF(DA$7="","",IF(AND(CU43=CU$7,CW43=CW$7),$C$1,""))</f>
        <v>4</v>
      </c>
      <c r="CY43" s="134" t="str">
        <f>IF(CX43="",(IF(CU43-CW43=0,"",(IF(CU43-CW43=CU$7-CW$7,$C$2,"")))),"")</f>
        <v/>
      </c>
      <c r="CZ43" s="134" t="str">
        <f>IF(DA$7="","",IF(AND(CY43="",CX43=""),IF(OR(AND(CU$7&gt;CW$7,CU43&gt;CW43),AND(CU$7&lt;CW$7,CU43&lt;CW43),AND(CU$7=CW$7,CU43=CW43)),$C$3,""),""))</f>
        <v/>
      </c>
      <c r="DA43" s="110">
        <f>IF(DA$7="","",IF(CX43="",IF(CY43="",IF(CZ43="",0,CZ43),CY43),CX43))</f>
        <v>4</v>
      </c>
      <c r="DB43" s="108">
        <v>0</v>
      </c>
      <c r="DC43" s="132" t="s">
        <v>59</v>
      </c>
      <c r="DD43" s="109">
        <v>1</v>
      </c>
      <c r="DE43" s="134" t="str">
        <f>IF(DH$7="","",IF(AND(DB43=DB$7,DD43=DD$7),$C$1,""))</f>
        <v/>
      </c>
      <c r="DF43" s="134" t="str">
        <f>IF(DE43="",(IF(DB43-DD43=0,"",(IF(DB43-DD43=DB$7-DD$7,$C$2,"")))),"")</f>
        <v/>
      </c>
      <c r="DG43" s="134" t="str">
        <f>IF(DH$7="","",IF(AND(DF43="",DE43=""),IF(OR(AND(DB$7&gt;DD$7,DB43&gt;DD43),AND(DB$7&lt;DD$7,DB43&lt;DD43),AND(DB$7=DD$7,DB43=DD43)),$C$3,""),""))</f>
        <v/>
      </c>
      <c r="DH43" s="110" t="str">
        <f>IF(DH$7="","",IF(DE43="",IF(DF43="",IF(DG43="",0,DG43),DF43),DE43))</f>
        <v/>
      </c>
      <c r="DI43" s="108">
        <v>1</v>
      </c>
      <c r="DJ43" s="132" t="s">
        <v>59</v>
      </c>
      <c r="DK43" s="109">
        <v>0</v>
      </c>
      <c r="DL43" s="134" t="str">
        <f>IF(DO$7="","",IF(AND(DI43=DI$7,DK43=DK$7),$C$1,""))</f>
        <v/>
      </c>
      <c r="DM43" s="134" t="str">
        <f>IF(DL43="",(IF(DI43-DK43=0,"",(IF(DI43-DK43=DI$7-DK$7,$C$2,"")))),"")</f>
        <v/>
      </c>
      <c r="DN43" s="134" t="str">
        <f>IF(DO$7="","",IF(AND(DM43="",DL43=""),IF(OR(AND(DI$7&gt;DK$7,DI43&gt;DK43),AND(DI$7&lt;DK$7,DI43&lt;DK43),AND(DI$7=DK$7,DI43=DK43)),$C$3,""),""))</f>
        <v/>
      </c>
      <c r="DO43" s="110" t="str">
        <f>IF(DO$7="","",IF(DL43="",IF(DM43="",IF(DN43="",0,DN43),DM43),DL43))</f>
        <v/>
      </c>
      <c r="DP43" s="108">
        <v>1</v>
      </c>
      <c r="DQ43" s="132" t="s">
        <v>59</v>
      </c>
      <c r="DR43" s="109">
        <v>1</v>
      </c>
      <c r="DS43" s="134" t="str">
        <f>IF(DV$7="","",IF(AND(DP43=DP$7,DR43=DR$7),$C$1,""))</f>
        <v/>
      </c>
      <c r="DT43" s="134" t="str">
        <f>IF(DS43="",(IF(DP43-DR43=0,"",(IF(DP43-DR43=DP$7-DR$7,$C$2,"")))),"")</f>
        <v/>
      </c>
      <c r="DU43" s="134" t="str">
        <f>IF(DV$7="","",IF(AND(DT43="",DS43=""),IF(OR(AND(DP$7&gt;DR$7,DP43&gt;DR43),AND(DP$7&lt;DR$7,DP43&lt;DR43),AND(DP$7=DR$7,DP43=DR43)),$C$3,""),""))</f>
        <v/>
      </c>
      <c r="DV43" s="110" t="str">
        <f>IF(DV$7="","",IF(DS43="",IF(DT43="",IF(DU43="",0,DU43),DT43),DS43))</f>
        <v/>
      </c>
      <c r="DW43" s="108">
        <v>0</v>
      </c>
      <c r="DX43" s="132" t="s">
        <v>59</v>
      </c>
      <c r="DY43" s="109">
        <v>1</v>
      </c>
      <c r="DZ43" s="134" t="str">
        <f>IF(EC$7="","",IF(AND(DW43=DW$7,DY43=DY$7),$C$1,""))</f>
        <v/>
      </c>
      <c r="EA43" s="134" t="str">
        <f>IF(DZ43="",(IF(DW43-DY43=0,"",(IF(DW43-DY43=DW$7-DY$7,$C$2,"")))),"")</f>
        <v/>
      </c>
      <c r="EB43" s="134" t="str">
        <f>IF(EC$7="","",IF(AND(EA43="",DZ43=""),IF(OR(AND(DW$7&gt;DY$7,DW43&gt;DY43),AND(DW$7&lt;DY$7,DW43&lt;DY43),AND(DW$7=DY$7,DW43=DY43)),$C$3,""),""))</f>
        <v/>
      </c>
      <c r="EC43" s="110" t="str">
        <f>IF(EC$7="","",IF(DZ43="",IF(EA43="",IF(EB43="",0,EB43),EA43),DZ43))</f>
        <v/>
      </c>
      <c r="ED43" s="113">
        <f>SUM(EK43,ER43,EY43,FF43,FM43,FT43)</f>
        <v>0</v>
      </c>
      <c r="EE43" s="108">
        <v>2</v>
      </c>
      <c r="EF43" s="132" t="s">
        <v>59</v>
      </c>
      <c r="EG43" s="109">
        <v>0</v>
      </c>
      <c r="EH43" s="134" t="str">
        <f>IF(EK$7="","",IF(AND(EE43=EE$7,EG43=EG$7),$C$1,""))</f>
        <v/>
      </c>
      <c r="EI43" s="134" t="str">
        <f>IF(EH43="",(IF(EE43-EG43=0,"",(IF(EE43-EG43=EE$7-EG$7,$C$2,"")))),"")</f>
        <v/>
      </c>
      <c r="EJ43" s="134" t="str">
        <f>IF(EK$7="","",IF(AND(EI43="",EH43=""),IF(OR(AND(EE$7&gt;EG$7,EE43&gt;EG43),AND(EE$7&lt;EG$7,EE43&lt;EG43),AND(EE$7=EG$7,EE43=EG43)),$C$3,""),""))</f>
        <v/>
      </c>
      <c r="EK43" s="110">
        <f>IF(EK$7="","",IF(EH43="",IF(EI43="",IF(EJ43="",0,EJ43),EI43),EH43))</f>
        <v>0</v>
      </c>
      <c r="EL43" s="108">
        <v>0</v>
      </c>
      <c r="EM43" s="132" t="s">
        <v>59</v>
      </c>
      <c r="EN43" s="109">
        <v>0</v>
      </c>
      <c r="EO43" s="134" t="str">
        <f>IF(ER$7="","",IF(AND(EL43=EL$7,EN43=EN$7),$C$1,""))</f>
        <v/>
      </c>
      <c r="EP43" s="134" t="str">
        <f>IF(EO43="",(IF(EL43-EN43=0,"",(IF(EL43-EN43=EL$7-EN$7,$C$2,"")))),"")</f>
        <v/>
      </c>
      <c r="EQ43" s="134" t="str">
        <f>IF(ER$7="","",IF(AND(EP43="",EO43=""),IF(OR(AND(EL$7&gt;EN$7,EL43&gt;EN43),AND(EL$7&lt;EN$7,EL43&lt;EN43),AND(EL$7=EN$7,EL43=EN43)),$C$3,""),""))</f>
        <v/>
      </c>
      <c r="ER43" s="110">
        <f>IF(ER$7="","",IF(EO43="",IF(EP43="",IF(EQ43="",0,EQ43),EP43),EO43))</f>
        <v>0</v>
      </c>
      <c r="ES43" s="108">
        <v>1</v>
      </c>
      <c r="ET43" s="132" t="s">
        <v>59</v>
      </c>
      <c r="EU43" s="109">
        <v>1</v>
      </c>
      <c r="EV43" s="134" t="str">
        <f>IF(EY$7="","",IF(AND(ES43=ES$7,EU43=EU$7),$C$1,""))</f>
        <v/>
      </c>
      <c r="EW43" s="134" t="str">
        <f>IF(EV43="",(IF(ES43-EU43=0,"",(IF(ES43-EU43=ES$7-EU$7,$C$2,"")))),"")</f>
        <v/>
      </c>
      <c r="EX43" s="134" t="str">
        <f>IF(EY$7="","",IF(AND(EW43="",EV43=""),IF(OR(AND(ES$7&gt;EU$7,ES43&gt;EU43),AND(ES$7&lt;EU$7,ES43&lt;EU43),AND(ES$7=EU$7,ES43=EU43)),$C$3,""),""))</f>
        <v/>
      </c>
      <c r="EY43" s="110" t="str">
        <f>IF(EY$7="","",IF(EV43="",IF(EW43="",IF(EX43="",0,EX43),EW43),EV43))</f>
        <v/>
      </c>
      <c r="EZ43" s="108">
        <v>1</v>
      </c>
      <c r="FA43" s="132" t="s">
        <v>59</v>
      </c>
      <c r="FB43" s="109">
        <v>0</v>
      </c>
      <c r="FC43" s="134" t="str">
        <f>IF(FF$7="","",IF(AND(EZ43=EZ$7,FB43=FB$7),$C$1,""))</f>
        <v/>
      </c>
      <c r="FD43" s="134" t="str">
        <f>IF(FC43="",(IF(EZ43-FB43=0,"",(IF(EZ43-FB43=EZ$7-FB$7,$C$2,"")))),"")</f>
        <v/>
      </c>
      <c r="FE43" s="134" t="str">
        <f>IF(FF$7="","",IF(AND(FD43="",FC43=""),IF(OR(AND(EZ$7&gt;FB$7,EZ43&gt;FB43),AND(EZ$7&lt;FB$7,EZ43&lt;FB43),AND(EZ$7=FB$7,EZ43=FB43)),$C$3,""),""))</f>
        <v/>
      </c>
      <c r="FF43" s="110" t="str">
        <f>IF(FF$7="","",IF(FC43="",IF(FD43="",IF(FE43="",0,FE43),FD43),FC43))</f>
        <v/>
      </c>
      <c r="FG43" s="108">
        <v>1</v>
      </c>
      <c r="FH43" s="132" t="s">
        <v>59</v>
      </c>
      <c r="FI43" s="109">
        <v>1</v>
      </c>
      <c r="FJ43" s="134" t="str">
        <f>IF(FM$7="","",IF(AND(FG43=FG$7,FI43=FI$7),$C$1,""))</f>
        <v/>
      </c>
      <c r="FK43" s="134" t="str">
        <f>IF(FJ43="",(IF(FG43-FI43=0,"",(IF(FG43-FI43=FG$7-FI$7,$C$2,"")))),"")</f>
        <v/>
      </c>
      <c r="FL43" s="134" t="str">
        <f>IF(FM$7="","",IF(AND(FK43="",FJ43=""),IF(OR(AND(FG$7&gt;FI$7,FG43&gt;FI43),AND(FG$7&lt;FI$7,FG43&lt;FI43),AND(FG$7=FI$7,FG43=FI43)),$C$3,""),""))</f>
        <v/>
      </c>
      <c r="FM43" s="110" t="str">
        <f>IF(FM$7="","",IF(FJ43="",IF(FK43="",IF(FL43="",0,FL43),FK43),FJ43))</f>
        <v/>
      </c>
      <c r="FN43" s="108">
        <v>0</v>
      </c>
      <c r="FO43" s="132" t="s">
        <v>59</v>
      </c>
      <c r="FP43" s="109">
        <v>2</v>
      </c>
      <c r="FQ43" s="134" t="str">
        <f>IF(FT$7="","",IF(AND(FN43=FN$7,FP43=FP$7),$C$1,""))</f>
        <v/>
      </c>
      <c r="FR43" s="134" t="str">
        <f>IF(FQ43="",(IF(FN43-FP43=0,"",(IF(FN43-FP43=FN$7-FP$7,$C$2,"")))),"")</f>
        <v/>
      </c>
      <c r="FS43" s="134" t="str">
        <f>IF(FT$7="","",IF(AND(FR43="",FQ43=""),IF(OR(AND(FN$7&gt;FP$7,FN43&gt;FP43),AND(FN$7&lt;FP$7,FN43&lt;FP43),AND(FN$7=FP$7,FN43=FP43)),$C$3,""),""))</f>
        <v/>
      </c>
      <c r="FT43" s="110" t="str">
        <f>IF(FT$7="","",IF(FQ43="",IF(FR43="",IF(FS43="",0,FS43),FR43),FQ43))</f>
        <v/>
      </c>
      <c r="FU43" s="114">
        <f>SUM(GB43,GI43,GP43,GW43,HD43,HK43)</f>
        <v>2</v>
      </c>
      <c r="FV43" s="108">
        <v>1</v>
      </c>
      <c r="FW43" s="132" t="s">
        <v>59</v>
      </c>
      <c r="FX43" s="109">
        <v>1</v>
      </c>
      <c r="FY43" s="134" t="str">
        <f>IF(GB$7="","",IF(AND(FV43=FV$7,FX43=FX$7),$C$1,""))</f>
        <v/>
      </c>
      <c r="FZ43" s="134" t="str">
        <f>IF(FY43="",(IF(FV43-FX43=0,"",(IF(FV43-FX43=FV$7-FX$7,$C$2,"")))),"")</f>
        <v/>
      </c>
      <c r="GA43" s="134" t="str">
        <f>IF(GB$7="","",IF(AND(FZ43="",FY43=""),IF(OR(AND(FV$7&gt;FX$7,FV43&gt;FX43),AND(FV$7&lt;FX$7,FV43&lt;FX43),AND(FV$7=FX$7,FV43=FX43)),$C$3,""),""))</f>
        <v/>
      </c>
      <c r="GB43" s="110">
        <f>IF(GB$7="","",IF(FY43="",IF(FZ43="",IF(GA43="",0,GA43),FZ43),FY43))</f>
        <v>0</v>
      </c>
      <c r="GC43" s="108">
        <v>1</v>
      </c>
      <c r="GD43" s="132" t="s">
        <v>59</v>
      </c>
      <c r="GE43" s="109">
        <v>0</v>
      </c>
      <c r="GF43" s="134" t="str">
        <f>IF(GI$7="","",IF(AND(GC43=GC$7,GE43=GE$7),$C$1,""))</f>
        <v/>
      </c>
      <c r="GG43" s="134" t="str">
        <f>IF(GF43="",(IF(GC43-GE43=0,"",(IF(GC43-GE43=GC$7-GE$7,$C$2,"")))),"")</f>
        <v/>
      </c>
      <c r="GH43" s="134">
        <f>IF(GI$7="","",IF(AND(GG43="",GF43=""),IF(OR(AND(GC$7&gt;GE$7,GC43&gt;GE43),AND(GC$7&lt;GE$7,GC43&lt;GE43),AND(GC$7=GE$7,GC43=GE43)),$C$3,""),""))</f>
        <v>2</v>
      </c>
      <c r="GI43" s="110">
        <f>IF(GI$7="","",IF(GF43="",IF(GG43="",IF(GH43="",0,GH43),GG43),GF43))</f>
        <v>2</v>
      </c>
      <c r="GJ43" s="108">
        <v>1</v>
      </c>
      <c r="GK43" s="132" t="s">
        <v>59</v>
      </c>
      <c r="GL43" s="109">
        <v>1</v>
      </c>
      <c r="GM43" s="134" t="str">
        <f>IF(GP$7="","",IF(AND(GJ43=GJ$7,GL43=GL$7),$C$1,""))</f>
        <v/>
      </c>
      <c r="GN43" s="134" t="str">
        <f>IF(GM43="",(IF(GJ43-GL43=0,"",(IF(GJ43-GL43=GJ$7-GL$7,$C$2,"")))),"")</f>
        <v/>
      </c>
      <c r="GO43" s="134" t="str">
        <f>IF(GP$7="","",IF(AND(GN43="",GM43=""),IF(OR(AND(GJ$7&gt;GL$7,GJ43&gt;GL43),AND(GJ$7&lt;GL$7,GJ43&lt;GL43),AND(GJ$7=GL$7,GJ43=GL43)),$C$3,""),""))</f>
        <v/>
      </c>
      <c r="GP43" s="110" t="str">
        <f>IF(GP$7="","",IF(GM43="",IF(GN43="",IF(GO43="",0,GO43),GN43),GM43))</f>
        <v/>
      </c>
      <c r="GQ43" s="108">
        <v>0</v>
      </c>
      <c r="GR43" s="132" t="s">
        <v>59</v>
      </c>
      <c r="GS43" s="109">
        <v>1</v>
      </c>
      <c r="GT43" s="134" t="str">
        <f>IF(GW$7="","",IF(AND(GQ43=GQ$7,GS43=GS$7),$C$1,""))</f>
        <v/>
      </c>
      <c r="GU43" s="134" t="str">
        <f>IF(GT43="",(IF(GQ43-GS43=0,"",(IF(GQ43-GS43=GQ$7-GS$7,$C$2,"")))),"")</f>
        <v/>
      </c>
      <c r="GV43" s="134" t="str">
        <f>IF(GW$7="","",IF(AND(GU43="",GT43=""),IF(OR(AND(GQ$7&gt;GS$7,GQ43&gt;GS43),AND(GQ$7&lt;GS$7,GQ43&lt;GS43),AND(GQ$7=GS$7,GQ43=GS43)),$C$3,""),""))</f>
        <v/>
      </c>
      <c r="GW43" s="110" t="str">
        <f>IF(GW$7="","",IF(GT43="",IF(GU43="",IF(GV43="",0,GV43),GU43),GT43))</f>
        <v/>
      </c>
      <c r="GX43" s="108">
        <v>0</v>
      </c>
      <c r="GY43" s="132" t="s">
        <v>59</v>
      </c>
      <c r="GZ43" s="109">
        <v>1</v>
      </c>
      <c r="HA43" s="134" t="str">
        <f>IF(HD$7="","",IF(AND(GX43=GX$7,GZ43=GZ$7),$C$1,""))</f>
        <v/>
      </c>
      <c r="HB43" s="134" t="str">
        <f>IF(HA43="",(IF(GX43-GZ43=0,"",(IF(GX43-GZ43=GX$7-GZ$7,$C$2,"")))),"")</f>
        <v/>
      </c>
      <c r="HC43" s="134" t="str">
        <f>IF(HD$7="","",IF(AND(HB43="",HA43=""),IF(OR(AND(GX$7&gt;GZ$7,GX43&gt;GZ43),AND(GX$7&lt;GZ$7,GX43&lt;GZ43),AND(GX$7=GZ$7,GX43=GZ43)),$C$3,""),""))</f>
        <v/>
      </c>
      <c r="HD43" s="110" t="str">
        <f>IF(HD$7="","",IF(HA43="",IF(HB43="",IF(HC43="",0,HC43),HB43),HA43))</f>
        <v/>
      </c>
      <c r="HE43" s="108">
        <v>0</v>
      </c>
      <c r="HF43" s="132" t="s">
        <v>59</v>
      </c>
      <c r="HG43" s="109">
        <v>1</v>
      </c>
      <c r="HH43" s="134" t="str">
        <f>IF(HK$7="","",IF(AND(HE43=HE$7,HG43=HG$7),$C$1,""))</f>
        <v/>
      </c>
      <c r="HI43" s="134" t="str">
        <f>IF(HH43="",(IF(HE43-HG43=0,"",(IF(HE43-HG43=HE$7-HG$7,$C$2,"")))),"")</f>
        <v/>
      </c>
      <c r="HJ43" s="134" t="str">
        <f>IF(HK$7="","",IF(AND(HI43="",HH43=""),IF(OR(AND(HE$7&gt;HG$7,HE43&gt;HG43),AND(HE$7&lt;HG$7,HE43&lt;HG43),AND(HE$7=HG$7,HE43=HG43)),$C$3,""),""))</f>
        <v/>
      </c>
      <c r="HK43" s="110" t="str">
        <f>IF(HK$7="","",IF(HH43="",IF(HI43="",IF(HJ43="",0,HJ43),HI43),HH43))</f>
        <v/>
      </c>
      <c r="HL43" s="115">
        <f>SUM(HS43,HZ43,IG43,IN43,IU43,JB43)</f>
        <v>4</v>
      </c>
      <c r="HM43" s="108">
        <v>3</v>
      </c>
      <c r="HN43" s="132" t="s">
        <v>59</v>
      </c>
      <c r="HO43" s="109">
        <v>0</v>
      </c>
      <c r="HP43" s="134" t="str">
        <f>IF(HS$7="","",IF(AND(HM43=HM$7,HO43=HO$7),$C$1,""))</f>
        <v/>
      </c>
      <c r="HQ43" s="134" t="str">
        <f>IF(HP43="",(IF(HM43-HO43=0,"",(IF(HM43-HO43=HM$7-HO$7,$C$2,"")))),"")</f>
        <v/>
      </c>
      <c r="HR43" s="134">
        <f>IF(HS$7="","",IF(AND(HQ43="",HP43=""),IF(OR(AND(HM$7&gt;HO$7,HM43&gt;HO43),AND(HM$7&lt;HO$7,HM43&lt;HO43),AND(HM$7=HO$7,HM43=HO43)),$C$3,""),""))</f>
        <v>2</v>
      </c>
      <c r="HS43" s="110">
        <f>IF(HS$7="","",IF(HP43="",IF(HQ43="",IF(HR43="",0,HR43),HQ43),HP43))</f>
        <v>2</v>
      </c>
      <c r="HT43" s="108">
        <v>1</v>
      </c>
      <c r="HU43" s="132" t="s">
        <v>59</v>
      </c>
      <c r="HV43" s="109">
        <v>1</v>
      </c>
      <c r="HW43" s="134" t="str">
        <f>IF(HZ$7="","",IF(AND(HT43=HT$7,HV43=HV$7),$C$1,""))</f>
        <v/>
      </c>
      <c r="HX43" s="134" t="str">
        <f>IF(HW43="",(IF(HT43-HV43=0,"",(IF(HT43-HV43=HT$7-HV$7,$C$2,"")))),"")</f>
        <v/>
      </c>
      <c r="HY43" s="134">
        <f>IF(HZ$7="","",IF(AND(HX43="",HW43=""),IF(OR(AND(HT$7&gt;HV$7,HT43&gt;HV43),AND(HT$7&lt;HV$7,HT43&lt;HV43),AND(HT$7=HV$7,HT43=HV43)),$C$3,""),""))</f>
        <v>2</v>
      </c>
      <c r="HZ43" s="110">
        <f>IF(HZ$7="","",IF(HW43="",IF(HX43="",IF(HY43="",0,HY43),HX43),HW43))</f>
        <v>2</v>
      </c>
      <c r="IA43" s="108">
        <v>2</v>
      </c>
      <c r="IB43" s="132" t="s">
        <v>59</v>
      </c>
      <c r="IC43" s="109">
        <v>0</v>
      </c>
      <c r="ID43" s="134" t="str">
        <f>IF(IG$7="","",IF(AND(IA43=IA$7,IC43=IC$7),$C$1,""))</f>
        <v/>
      </c>
      <c r="IE43" s="134" t="str">
        <f>IF(ID43="",(IF(IA43-IC43=0,"",(IF(IA43-IC43=IA$7-IC$7,$C$2,"")))),"")</f>
        <v/>
      </c>
      <c r="IF43" s="134" t="str">
        <f>IF(IG$7="","",IF(AND(IE43="",ID43=""),IF(OR(AND(IA$7&gt;IC$7,IA43&gt;IC43),AND(IA$7&lt;IC$7,IA43&lt;IC43),AND(IA$7=IC$7,IA43=IC43)),$C$3,""),""))</f>
        <v/>
      </c>
      <c r="IG43" s="110" t="str">
        <f>IF(IG$7="","",IF(ID43="",IF(IE43="",IF(IF43="",0,IF43),IE43),ID43))</f>
        <v/>
      </c>
      <c r="IH43" s="108">
        <v>1</v>
      </c>
      <c r="II43" s="132" t="s">
        <v>59</v>
      </c>
      <c r="IJ43" s="109">
        <v>0</v>
      </c>
      <c r="IK43" s="134" t="str">
        <f>IF(IN$7="","",IF(AND(IH43=IH$7,IJ43=IJ$7),$C$1,""))</f>
        <v/>
      </c>
      <c r="IL43" s="134" t="str">
        <f>IF(IK43="",(IF(IH43-IJ43=0,"",(IF(IH43-IJ43=IH$7-IJ$7,$C$2,"")))),"")</f>
        <v/>
      </c>
      <c r="IM43" s="134" t="str">
        <f>IF(IN$7="","",IF(AND(IL43="",IK43=""),IF(OR(AND(IH$7&gt;IJ$7,IH43&gt;IJ43),AND(IH$7&lt;IJ$7,IH43&lt;IJ43),AND(IH$7=IJ$7,IH43=IJ43)),$C$3,""),""))</f>
        <v/>
      </c>
      <c r="IN43" s="110" t="str">
        <f>IF(IN$7="","",IF(IK43="",IF(IL43="",IF(IM43="",0,IM43),IL43),IK43))</f>
        <v/>
      </c>
      <c r="IO43" s="108">
        <v>1</v>
      </c>
      <c r="IP43" s="132" t="s">
        <v>59</v>
      </c>
      <c r="IQ43" s="109">
        <v>2</v>
      </c>
      <c r="IR43" s="134" t="str">
        <f>IF(IU$7="","",IF(AND(IO43=IO$7,IQ43=IQ$7),$C$1,""))</f>
        <v/>
      </c>
      <c r="IS43" s="134" t="str">
        <f>IF(IR43="",(IF(IO43-IQ43=0,"",(IF(IO43-IQ43=IO$7-IQ$7,$C$2,"")))),"")</f>
        <v/>
      </c>
      <c r="IT43" s="134" t="str">
        <f>IF(IU$7="","",IF(AND(IS43="",IR43=""),IF(OR(AND(IO$7&gt;IQ$7,IO43&gt;IQ43),AND(IO$7&lt;IQ$7,IO43&lt;IQ43),AND(IO$7=IQ$7,IO43=IQ43)),$C$3,""),""))</f>
        <v/>
      </c>
      <c r="IU43" s="110" t="str">
        <f>IF(IU$7="","",IF(IR43="",IF(IS43="",IF(IT43="",0,IT43),IS43),IR43))</f>
        <v/>
      </c>
      <c r="IV43" s="108">
        <v>0</v>
      </c>
      <c r="IW43" s="132" t="s">
        <v>59</v>
      </c>
      <c r="IX43" s="109">
        <v>1</v>
      </c>
      <c r="IY43" s="134" t="str">
        <f>IF(JB$7="","",IF(AND(IV43=IV$7,IX43=IX$7),$C$1,""))</f>
        <v/>
      </c>
      <c r="IZ43" s="134" t="str">
        <f>IF(IY43="",(IF(IV43-IX43=0,"",(IF(IV43-IX43=IV$7-IX$7,$C$2,"")))),"")</f>
        <v/>
      </c>
      <c r="JA43" s="134" t="str">
        <f>IF(JB$7="","",IF(AND(IZ43="",IY43=""),IF(OR(AND(IV$7&gt;IX$7,IV43&gt;IX43),AND(IV$7&lt;IX$7,IV43&lt;IX43),AND(IV$7=IX$7,IV43=IX43)),$C$3,""),""))</f>
        <v/>
      </c>
      <c r="JB43" s="110" t="str">
        <f>IF(JB$7="","",IF(IY43="",IF(IZ43="",IF(JA43="",0,JA43),IZ43),IY43))</f>
        <v/>
      </c>
      <c r="JC43" s="116">
        <f>SUM(JJ43,JQ43,JX43,KE43,KL43,KS43)</f>
        <v>2</v>
      </c>
      <c r="JD43" s="108">
        <v>2</v>
      </c>
      <c r="JE43" s="132" t="s">
        <v>59</v>
      </c>
      <c r="JF43" s="109">
        <v>1</v>
      </c>
      <c r="JG43" s="134" t="str">
        <f>IF(JJ$7="","",IF(AND(JD43=JD$7,JF43=JF$7),$C$1,""))</f>
        <v/>
      </c>
      <c r="JH43" s="134" t="str">
        <f>IF(JG43="",(IF(JD43-JF43=0,"",(IF(JD43-JF43=JD$7-JF$7,$C$2,"")))),"")</f>
        <v/>
      </c>
      <c r="JI43" s="134">
        <f>IF(JJ$7="","",IF(AND(JH43="",JG43=""),IF(OR(AND(JD$7&gt;JF$7,JD43&gt;JF43),AND(JD$7&lt;JF$7,JD43&lt;JF43),AND(JD$7=JF$7,JD43=JF43)),$C$3,""),""))</f>
        <v>2</v>
      </c>
      <c r="JJ43" s="110">
        <f>IF(JJ$7="","",IF(JG43="",IF(JH43="",IF(JI43="",0,JI43),JH43),JG43))</f>
        <v>2</v>
      </c>
      <c r="JK43" s="108">
        <v>1</v>
      </c>
      <c r="JL43" s="132" t="s">
        <v>59</v>
      </c>
      <c r="JM43" s="109">
        <v>0</v>
      </c>
      <c r="JN43" s="134" t="str">
        <f>IF(JQ$7="","",IF(AND(JK43=JK$7,JM43=JM$7),$C$1,""))</f>
        <v/>
      </c>
      <c r="JO43" s="134" t="str">
        <f>IF(JN43="",(IF(JK43-JM43=0,"",(IF(JK43-JM43=JK$7-JM$7,$C$2,"")))),"")</f>
        <v/>
      </c>
      <c r="JP43" s="134" t="str">
        <f>IF(JQ$7="","",IF(AND(JO43="",JN43=""),IF(OR(AND(JK$7&gt;JM$7,JK43&gt;JM43),AND(JK$7&lt;JM$7,JK43&lt;JM43),AND(JK$7=JM$7,JK43=JM43)),$C$3,""),""))</f>
        <v/>
      </c>
      <c r="JQ43" s="110">
        <f>IF(JQ$7="","",IF(JN43="",IF(JO43="",IF(JP43="",0,JP43),JO43),JN43))</f>
        <v>0</v>
      </c>
      <c r="JR43" s="108">
        <v>2</v>
      </c>
      <c r="JS43" s="132" t="s">
        <v>59</v>
      </c>
      <c r="JT43" s="109">
        <v>0</v>
      </c>
      <c r="JU43" s="134" t="str">
        <f>IF(JX$7="","",IF(AND(JR43=JR$7,JT43=JT$7),$C$1,""))</f>
        <v/>
      </c>
      <c r="JV43" s="134" t="str">
        <f>IF(JU43="",(IF(JR43-JT43=0,"",(IF(JR43-JT43=JR$7-JT$7,$C$2,"")))),"")</f>
        <v/>
      </c>
      <c r="JW43" s="134" t="str">
        <f>IF(JX$7="","",IF(AND(JV43="",JU43=""),IF(OR(AND(JR$7&gt;JT$7,JR43&gt;JT43),AND(JR$7&lt;JT$7,JR43&lt;JT43),AND(JR$7=JT$7,JR43=JT43)),$C$3,""),""))</f>
        <v/>
      </c>
      <c r="JX43" s="110" t="str">
        <f>IF(JX$7="","",IF(JU43="",IF(JV43="",IF(JW43="",0,JW43),JV43),JU43))</f>
        <v/>
      </c>
      <c r="JY43" s="108">
        <v>0</v>
      </c>
      <c r="JZ43" s="132" t="s">
        <v>59</v>
      </c>
      <c r="KA43" s="109">
        <v>1</v>
      </c>
      <c r="KB43" s="134" t="str">
        <f>IF(KE$7="","",IF(AND(JY43=JY$7,KA43=KA$7),$C$1,""))</f>
        <v/>
      </c>
      <c r="KC43" s="134" t="str">
        <f>IF(KB43="",(IF(JY43-KA43=0,"",(IF(JY43-KA43=JY$7-KA$7,$C$2,"")))),"")</f>
        <v/>
      </c>
      <c r="KD43" s="134" t="str">
        <f>IF(KE$7="","",IF(AND(KC43="",KB43=""),IF(OR(AND(JY$7&gt;KA$7,JY43&gt;KA43),AND(JY$7&lt;KA$7,JY43&lt;KA43),AND(JY$7=KA$7,JY43=KA43)),$C$3,""),""))</f>
        <v/>
      </c>
      <c r="KE43" s="110" t="str">
        <f>IF(KE$7="","",IF(KB43="",IF(KC43="",IF(KD43="",0,KD43),KC43),KB43))</f>
        <v/>
      </c>
      <c r="KF43" s="108">
        <v>0</v>
      </c>
      <c r="KG43" s="132" t="s">
        <v>59</v>
      </c>
      <c r="KH43" s="109">
        <v>2</v>
      </c>
      <c r="KI43" s="134" t="str">
        <f>IF(KL$7="","",IF(AND(KF43=KF$7,KH43=KH$7),$C$1,""))</f>
        <v/>
      </c>
      <c r="KJ43" s="134" t="str">
        <f>IF(KI43="",(IF(KF43-KH43=0,"",(IF(KF43-KH43=KF$7-KH$7,$C$2,"")))),"")</f>
        <v/>
      </c>
      <c r="KK43" s="134" t="str">
        <f>IF(KL$7="","",IF(AND(KJ43="",KI43=""),IF(OR(AND(KF$7&gt;KH$7,KF43&gt;KH43),AND(KF$7&lt;KH$7,KF43&lt;KH43),AND(KF$7=KH$7,KF43=KH43)),$C$3,""),""))</f>
        <v/>
      </c>
      <c r="KL43" s="110" t="str">
        <f>IF(KL$7="","",IF(KI43="",IF(KJ43="",IF(KK43="",0,KK43),KJ43),KI43))</f>
        <v/>
      </c>
      <c r="KM43" s="108">
        <v>2</v>
      </c>
      <c r="KN43" s="132" t="s">
        <v>59</v>
      </c>
      <c r="KO43" s="109">
        <v>1</v>
      </c>
      <c r="KP43" s="134" t="str">
        <f>IF(KS$7="","",IF(AND(KM43=KM$7,KO43=KO$7),$C$1,""))</f>
        <v/>
      </c>
      <c r="KQ43" s="134" t="str">
        <f>IF(KP43="",(IF(KM43-KO43=0,"",(IF(KM43-KO43=KM$7-KO$7,$C$2,"")))),"")</f>
        <v/>
      </c>
      <c r="KR43" s="134" t="str">
        <f>IF(KS$7="","",IF(AND(KQ43="",KP43=""),IF(OR(AND(KM$7&gt;KO$7,KM43&gt;KO43),AND(KM$7&lt;KO$7,KM43&lt;KO43),AND(KM$7=KO$7,KM43=KO43)),$C$3,""),""))</f>
        <v/>
      </c>
      <c r="KS43" s="110" t="str">
        <f>IF(KS$7="","",IF(KP43="",IF(KQ43="",IF(KR43="",0,KR43),KQ43),KP43))</f>
        <v/>
      </c>
      <c r="KT43" s="117">
        <f>SUM(LA43,LH43,LO43,LV43,MC43,MJ43)</f>
        <v>3</v>
      </c>
      <c r="KU43" s="108">
        <v>1</v>
      </c>
      <c r="KV43" s="132" t="s">
        <v>59</v>
      </c>
      <c r="KW43" s="109">
        <v>0</v>
      </c>
      <c r="KX43" s="134" t="str">
        <f>IF(LA$7="","",IF(AND(KU43=KU$7,KW43=KW$7),$C$1,""))</f>
        <v/>
      </c>
      <c r="KY43" s="134">
        <f>IF(KX43="",(IF(KU43-KW43=0,"",(IF(KU43-KW43=KU$7-KW$7,$C$2,"")))),"")</f>
        <v>3</v>
      </c>
      <c r="KZ43" s="134" t="str">
        <f>IF(LA$7="","",IF(AND(KY43="",KX43=""),IF(OR(AND(KU$7&gt;KW$7,KU43&gt;KW43),AND(KU$7&lt;KW$7,KU43&lt;KW43),AND(KU$7=KW$7,KU43=KW43)),$C$3,""),""))</f>
        <v/>
      </c>
      <c r="LA43" s="110">
        <f>IF(LA$7="","",IF(KX43="",IF(KY43="",IF(KZ43="",0,KZ43),KY43),KX43))</f>
        <v>3</v>
      </c>
      <c r="LB43" s="108">
        <v>2</v>
      </c>
      <c r="LC43" s="132" t="s">
        <v>59</v>
      </c>
      <c r="LD43" s="109">
        <v>1</v>
      </c>
      <c r="LE43" s="134" t="str">
        <f>IF(LH$7="","",IF(AND(LB43=LB$7,LD43=LD$7),$C$1,""))</f>
        <v/>
      </c>
      <c r="LF43" s="134" t="str">
        <f>IF(LE43="",(IF(LB43-LD43=0,"",(IF(LB43-LD43=LB$7-LD$7,$C$2,"")))),"")</f>
        <v/>
      </c>
      <c r="LG43" s="134" t="str">
        <f>IF(LH$7="","",IF(AND(LF43="",LE43=""),IF(OR(AND(LB$7&gt;LD$7,LB43&gt;LD43),AND(LB$7&lt;LD$7,LB43&lt;LD43),AND(LB$7=LD$7,LB43=LD43)),$C$3,""),""))</f>
        <v/>
      </c>
      <c r="LH43" s="110" t="str">
        <f>IF(LH$7="","",IF(LE43="",IF(LF43="",IF(LG43="",0,LG43),LF43),LE43))</f>
        <v/>
      </c>
      <c r="LI43" s="108">
        <v>2</v>
      </c>
      <c r="LJ43" s="132" t="s">
        <v>59</v>
      </c>
      <c r="LK43" s="109">
        <v>1</v>
      </c>
      <c r="LL43" s="134" t="str">
        <f>IF(LO$7="","",IF(AND(LI43=LI$7,LK43=LK$7),$C$1,""))</f>
        <v/>
      </c>
      <c r="LM43" s="134" t="str">
        <f>IF(LL43="",(IF(LI43-LK43=0,"",(IF(LI43-LK43=LI$7-LK$7,$C$2,"")))),"")</f>
        <v/>
      </c>
      <c r="LN43" s="134" t="str">
        <f>IF(LO$7="","",IF(AND(LM43="",LL43=""),IF(OR(AND(LI$7&gt;LK$7,LI43&gt;LK43),AND(LI$7&lt;LK$7,LI43&lt;LK43),AND(LI$7=LK$7,LI43=LK43)),$C$3,""),""))</f>
        <v/>
      </c>
      <c r="LO43" s="110" t="str">
        <f>IF(LO$7="","",IF(LL43="",IF(LM43="",IF(LN43="",0,LN43),LM43),LL43))</f>
        <v/>
      </c>
      <c r="LP43" s="108">
        <v>1</v>
      </c>
      <c r="LQ43" s="132" t="s">
        <v>59</v>
      </c>
      <c r="LR43" s="109">
        <v>0</v>
      </c>
      <c r="LS43" s="134" t="str">
        <f>IF(LV$7="","",IF(AND(LP43=LP$7,LR43=LR$7),$C$1,""))</f>
        <v/>
      </c>
      <c r="LT43" s="134" t="str">
        <f>IF(LS43="",(IF(LP43-LR43=0,"",(IF(LP43-LR43=LP$7-LR$7,$C$2,"")))),"")</f>
        <v/>
      </c>
      <c r="LU43" s="134" t="str">
        <f>IF(LV$7="","",IF(AND(LT43="",LS43=""),IF(OR(AND(LP$7&gt;LR$7,LP43&gt;LR43),AND(LP$7&lt;LR$7,LP43&lt;LR43),AND(LP$7=LR$7,LP43=LR43)),$C$3,""),""))</f>
        <v/>
      </c>
      <c r="LV43" s="110" t="str">
        <f>IF(LV$7="","",IF(LS43="",IF(LT43="",IF(LU43="",0,LU43),LT43),LS43))</f>
        <v/>
      </c>
      <c r="LW43" s="108">
        <v>1</v>
      </c>
      <c r="LX43" s="132" t="s">
        <v>59</v>
      </c>
      <c r="LY43" s="109">
        <v>2</v>
      </c>
      <c r="LZ43" s="134" t="str">
        <f>IF(MC$7="","",IF(AND(LW43=LW$7,LY43=LY$7),$C$1,""))</f>
        <v/>
      </c>
      <c r="MA43" s="134" t="str">
        <f>IF(LZ43="",(IF(LW43-LY43=0,"",(IF(LW43-LY43=LW$7-LY$7,$C$2,"")))),"")</f>
        <v/>
      </c>
      <c r="MB43" s="134" t="str">
        <f>IF(MC$7="","",IF(AND(MA43="",LZ43=""),IF(OR(AND(LW$7&gt;LY$7,LW43&gt;LY43),AND(LW$7&lt;LY$7,LW43&lt;LY43),AND(LW$7=LY$7,LW43=LY43)),$C$3,""),""))</f>
        <v/>
      </c>
      <c r="MC43" s="110" t="str">
        <f>IF(MC$7="","",IF(LZ43="",IF(MA43="",IF(MB43="",0,MB43),MA43),LZ43))</f>
        <v/>
      </c>
      <c r="MD43" s="108">
        <v>1</v>
      </c>
      <c r="ME43" s="132" t="s">
        <v>59</v>
      </c>
      <c r="MF43" s="109">
        <v>2</v>
      </c>
      <c r="MG43" s="134" t="str">
        <f>IF(MJ$7="","",IF(AND(MD43=MD$7,MF43=MF$7),$C$1,""))</f>
        <v/>
      </c>
      <c r="MH43" s="134" t="str">
        <f>IF(MG43="",(IF(MD43-MF43=0,"",(IF(MD43-MF43=MD$7-MF$7,$C$2,"")))),"")</f>
        <v/>
      </c>
      <c r="MI43" s="134" t="str">
        <f>IF(MJ$7="","",IF(AND(MH43="",MG43=""),IF(OR(AND(MD$7&gt;MF$7,MD43&gt;MF43),AND(MD$7&lt;MF$7,MD43&lt;MF43),AND(MD$7=MF$7,MD43=MF43)),$C$3,""),""))</f>
        <v/>
      </c>
      <c r="MJ43" s="110" t="str">
        <f>IF(MJ$7="","",IF(MG43="",IF(MH43="",IF(MI43="",0,MI43),MH43),MG43))</f>
        <v/>
      </c>
      <c r="MK43" s="118">
        <f>SUM($KT43,$JC43,$HL43,$FU43,$ED43,$CM43,$AV43,$E43)</f>
        <v>22</v>
      </c>
      <c r="ML43" s="119">
        <f>SUM(MT43,NB43,NJ43,NR43,NZ43,OH43,OP43,OX43)</f>
        <v>0</v>
      </c>
      <c r="MM43" s="135"/>
      <c r="MN43" s="132" t="s">
        <v>59</v>
      </c>
      <c r="MO43" s="109"/>
      <c r="MP43" s="109"/>
      <c r="MQ43" s="134" t="str">
        <f>IF(MT$7="","",IF(AND(MM43=MM$7,MO43=MO$7),$C$1,""))</f>
        <v/>
      </c>
      <c r="MR43" s="134" t="str">
        <f>IF(MQ43="",(IF(MM43-MO43=0,"",(IF(MM43-MO43=MM$7-MO$7,$C$2,"")))),"")</f>
        <v/>
      </c>
      <c r="MS43" s="134" t="str">
        <f>IF(MT$7="","",IF(AND(MR43="",MQ43=""),IF(OR(AND(MM$7&gt;MO$7,MM43&gt;MO43),AND(MM$7&lt;MO$7,MM43&lt;MO43),AND(MM$7=MO$7,MM43=MO43)),$C$3,""),""))</f>
        <v/>
      </c>
      <c r="MT43" s="110" t="str">
        <f>IF(MT$7="","",IF(MQ43="",IF(MR43="",IF(MS43="",0,(IF(MM$7-MO$7=0,MS43+$C$4,MS43))),MR43),IF(OR(AND(ISBLANK(MP$7),ISBLANK(MP43)),AND(ISTEXT(MP$7),ISTEXT(MP43))),MQ43+$C$4,MQ43)))</f>
        <v/>
      </c>
      <c r="MU43" s="108"/>
      <c r="MV43" s="132" t="s">
        <v>59</v>
      </c>
      <c r="MW43" s="109"/>
      <c r="MX43" s="109"/>
      <c r="MY43" s="134" t="str">
        <f>IF(NB$7="","",IF(AND(MU43=MU$7,MW43=MW$7),$C$1,""))</f>
        <v/>
      </c>
      <c r="MZ43" s="134" t="str">
        <f>IF(MY43="",(IF(MU43-MW43=0,"",(IF(MU43-MW43=MU$7-MW$7,$C$2,"")))),"")</f>
        <v/>
      </c>
      <c r="NA43" s="134" t="str">
        <f>IF(NB$7="","",IF(AND(MZ43="",MY43=""),IF(OR(AND(MU$7&gt;MW$7,MU43&gt;MW43),AND(MU$7&lt;MW$7,MU43&lt;MW43),AND(MU$7=MW$7,MU43=MW43)),$C$3,""),""))</f>
        <v/>
      </c>
      <c r="NB43" s="110" t="str">
        <f>IF(NB$7="","",IF(MY43="",IF(MZ43="",IF(NA43="",0,(IF(MU$7-MW$7=0,NA43+$C$4,NA43))),MZ43),IF(OR(AND(ISBLANK(MX$7),ISBLANK(MX43)),AND(ISTEXT(MX$7),ISTEXT(MX43))),MY43+$C$4,MY43)))</f>
        <v/>
      </c>
      <c r="NC43" s="108"/>
      <c r="ND43" s="132" t="s">
        <v>59</v>
      </c>
      <c r="NE43" s="109"/>
      <c r="NF43" s="109"/>
      <c r="NG43" s="134" t="str">
        <f>IF(NJ$7="","",IF(AND(NC43=NC$7,NE43=NE$7),$C$1,""))</f>
        <v/>
      </c>
      <c r="NH43" s="134" t="str">
        <f>IF(NG43="",(IF(NC43-NE43=0,"",(IF(NC43-NE43=NC$7-NE$7,$C$2,"")))),"")</f>
        <v/>
      </c>
      <c r="NI43" s="134" t="str">
        <f>IF(NJ$7="","",IF(AND(NH43="",NG43=""),IF(OR(AND(NC$7&gt;NE$7,NC43&gt;NE43),AND(NC$7&lt;NE$7,NC43&lt;NE43),AND(NC$7=NE$7,NC43=NE43)),$C$3,""),""))</f>
        <v/>
      </c>
      <c r="NJ43" s="110" t="str">
        <f>IF(NJ$7="","",IF(NG43="",IF(NH43="",IF(NI43="",0,(IF(NC$7-NE$7=0,NI43+$C$4,NI43))),NH43),IF(OR(AND(ISBLANK(NF$7),ISBLANK(NF43)),AND(ISTEXT(NF$7),ISTEXT(NF43))),NG43+$C$4,NG43)))</f>
        <v/>
      </c>
      <c r="NK43" s="108"/>
      <c r="NL43" s="132" t="s">
        <v>59</v>
      </c>
      <c r="NM43" s="109"/>
      <c r="NN43" s="109"/>
      <c r="NO43" s="134" t="str">
        <f>IF(NR$7="","",IF(AND(NK43=NK$7,NM43=NM$7),$C$1,""))</f>
        <v/>
      </c>
      <c r="NP43" s="134" t="str">
        <f>IF(NO43="",(IF(NK43-NM43=0,"",(IF(NK43-NM43=NK$7-NM$7,$C$2,"")))),"")</f>
        <v/>
      </c>
      <c r="NQ43" s="134" t="str">
        <f>IF(NR$7="","",IF(AND(NP43="",NO43=""),IF(OR(AND(NK$7&gt;NM$7,NK43&gt;NM43),AND(NK$7&lt;NM$7,NK43&lt;NM43),AND(NK$7=NM$7,NK43=NM43)),$C$3,""),""))</f>
        <v/>
      </c>
      <c r="NR43" s="110" t="str">
        <f>IF(NR$7="","",IF(NO43="",IF(NP43="",IF(NQ43="",0,(IF(NK$7-NM$7=0,NQ43+$C$4,NQ43))),NP43),IF(OR(AND(ISBLANK(NN$7),ISBLANK(NN43)),AND(ISTEXT(NN$7),ISTEXT(NN43))),NO43+$C$4,NO43)))</f>
        <v/>
      </c>
      <c r="NS43" s="108"/>
      <c r="NT43" s="132" t="s">
        <v>59</v>
      </c>
      <c r="NU43" s="109"/>
      <c r="NV43" s="109"/>
      <c r="NW43" s="134" t="str">
        <f>IF(NZ$7="","",IF(AND(NS43=NS$7,NU43=NU$7),$C$1,""))</f>
        <v/>
      </c>
      <c r="NX43" s="134" t="str">
        <f>IF(NW43="",IF(OR(NS43="",NU43=""),"",IF(NS43-NU43=NS$7-NU$7,$C$2,"")),"")</f>
        <v/>
      </c>
      <c r="NY43" s="134" t="str">
        <f>IF(NZ$7="","",IF(AND(NX43="",NW43=""),IF(OR(AND(NS$7&gt;NU$7,NS43&gt;NU43),AND(NS$7&lt;NU$7,NS43&lt;NU43),AND(NS$7=NU$7,NS43=NU43)),$C$3,""),""))</f>
        <v/>
      </c>
      <c r="NZ43" s="110" t="str">
        <f>IF(NZ$7="","",IF(NW43="",IF(NX43="",IF(NY43="",0,(IF(NS$7-NU$7=0,NY43+$C$4,NY43))),NX43),IF(OR(AND(ISBLANK(NV$7),ISBLANK(NV43)),AND(ISTEXT(NV$7),ISTEXT(NV43))),NW43+$C$4,NW43)))</f>
        <v/>
      </c>
      <c r="OA43" s="108"/>
      <c r="OB43" s="132" t="s">
        <v>59</v>
      </c>
      <c r="OC43" s="109"/>
      <c r="OD43" s="109"/>
      <c r="OE43" s="134" t="str">
        <f>IF(OH$7="","",IF(AND(OA43=OA$7,OC43=OC$7),$C$1,""))</f>
        <v/>
      </c>
      <c r="OF43" s="134" t="str">
        <f>IF(OE43="",IF(OR(OA43="",OC43=""),"",IF(OA43-OC43=OA$7-OC$7,$C$2,"")),"")</f>
        <v/>
      </c>
      <c r="OG43" s="134" t="str">
        <f>IF(OH$7="","",IF(AND(OF43="",OE43=""),IF(OR(AND(OA$7&gt;OC$7,OA43&gt;OC43),AND(OA$7&lt;OC$7,OA43&lt;OC43),AND(OA$7=OC$7,OA43=OC43)),$C$3,""),""))</f>
        <v/>
      </c>
      <c r="OH43" s="110" t="str">
        <f>IF(OH$7="","",IF(OE43="",IF(OF43="",IF(OG43="",0,(IF(OA$7-OC$7=0,OG43+$C$4,OG43))),OF43),IF(OR(AND(ISBLANK(OD$7),ISBLANK(OD43)),AND(ISTEXT(OD$7),ISTEXT(OD43))),OE43+$C$4,OE43)))</f>
        <v/>
      </c>
      <c r="OI43" s="108"/>
      <c r="OJ43" s="132" t="s">
        <v>59</v>
      </c>
      <c r="OK43" s="109"/>
      <c r="OL43" s="109"/>
      <c r="OM43" s="134" t="str">
        <f>IF(OP$7="","",IF(AND(OI43=OI$7,OK43=OK$7),$C$1,""))</f>
        <v/>
      </c>
      <c r="ON43" s="134" t="str">
        <f>IF(OM43="",IF(OR(OI43="",OK43=""),"",IF(OI43-OK43=OI$7-OK$7,$C$2,"")),"")</f>
        <v/>
      </c>
      <c r="OO43" s="134" t="str">
        <f>IF(OP$7="","",IF(AND(ON43="",OM43=""),IF(OR(AND(OI$7&gt;OK$7,OI43&gt;OK43),AND(OI$7&lt;OK$7,OI43&lt;OK43),AND(OI$7=OK$7,OI43=OK43)),$C$3,""),""))</f>
        <v/>
      </c>
      <c r="OP43" s="110" t="str">
        <f>IF(OP$7="","",IF(OM43="",IF(ON43="",IF(OO43="",0,(IF(OI$7-OK$7=0,OO43+$C$4,OO43))),ON43),IF(OR(AND(ISBLANK(OL$7),ISBLANK(OL43)),AND(ISTEXT(OL$7),ISTEXT(OL43))),OM43+$C$4,OM43)))</f>
        <v/>
      </c>
      <c r="OQ43" s="108"/>
      <c r="OR43" s="132" t="s">
        <v>59</v>
      </c>
      <c r="OS43" s="109"/>
      <c r="OT43" s="109"/>
      <c r="OU43" s="134" t="str">
        <f>IF(OX$7="","",IF(AND(OQ43=OQ$7,OS43=OS$7),$C$1,""))</f>
        <v/>
      </c>
      <c r="OV43" s="134" t="str">
        <f>IF(OU43="",IF(OR(OQ43="",OS43=""),"",IF(OQ43-OS43=OQ$7-OS$7,$C$2,"")),"")</f>
        <v/>
      </c>
      <c r="OW43" s="134" t="str">
        <f>IF(OX$7="","",IF(AND(OV43="",OU43=""),IF(OR(AND(OQ$7&gt;OS$7,OQ43&gt;OS43),AND(OQ$7&lt;OS$7,OQ43&lt;OS43),AND(OQ$7=OS$7,OQ43=OS43)),$C$3,""),""))</f>
        <v/>
      </c>
      <c r="OX43" s="110" t="str">
        <f>IF(OX$7="","",IF(OU43="",IF(OV43="",IF(OW43="",0,(IF(OQ$7-OS$7=0,OW43+$C$4,OW43))),OV43),IF(OR(AND(ISBLANK(OT$7),ISBLANK(OT43)),AND(ISTEXT(OT$7),ISTEXT(OT43))),OU43+$C$4,OU43)))</f>
        <v/>
      </c>
      <c r="OY43" s="136">
        <f>SUM(PG43,PO43,PW43,QE43)</f>
        <v>0</v>
      </c>
      <c r="OZ43" s="135"/>
      <c r="PA43" s="132" t="s">
        <v>59</v>
      </c>
      <c r="PB43" s="109"/>
      <c r="PC43" s="109"/>
      <c r="PD43" s="134" t="str">
        <f>IF(PG$7="","",IF(AND(OZ43=OZ$7,PB43=PB$7),$C$1,""))</f>
        <v/>
      </c>
      <c r="PE43" s="134" t="str">
        <f>IF(PD43="",(IF(OZ43-PB43=0,"",(IF(OZ43-PB43=OZ$7-PB$7,$C$2,"")))),"")</f>
        <v/>
      </c>
      <c r="PF43" s="134" t="str">
        <f>IF(PG$7="","",IF(AND(PE43="",PD43=""),IF(OR(AND(OZ$7&gt;PB$7,OZ43&gt;PB43),AND(OZ$7&lt;PB$7,OZ43&lt;PB43),AND(OZ$7=PB$7,OZ43=PB43)),$C$3,""),""))</f>
        <v/>
      </c>
      <c r="PG43" s="110" t="str">
        <f>IF(PG$7="","",IF(PD43="",IF(PE43="",IF(PF43="",0,(IF(OZ$7-PB$7=0,PF43+$C$4,PF43))),PE43),IF(OR(AND(ISBLANK(PC$7),ISBLANK(PC43)),AND(ISTEXT(PC$7),ISTEXT(PC43))),PD43+$C$4,PD43)))</f>
        <v/>
      </c>
      <c r="PH43" s="108"/>
      <c r="PI43" s="132" t="s">
        <v>59</v>
      </c>
      <c r="PJ43" s="109"/>
      <c r="PK43" s="109"/>
      <c r="PL43" s="134" t="str">
        <f>IF(PO$7="","",IF(AND(PH43=PH$7,PJ43=PJ$7),$C$1,""))</f>
        <v/>
      </c>
      <c r="PM43" s="134" t="str">
        <f>IF(PL43="",(IF(PH43-PJ43=0,"",(IF(PH43-PJ43=PH$7-PJ$7,$C$2,"")))),"")</f>
        <v/>
      </c>
      <c r="PN43" s="134" t="str">
        <f>IF(PO$7="","",IF(AND(PM43="",PL43=""),IF(OR(AND(PH$7&gt;PJ$7,PH43&gt;PJ43),AND(PH$7&lt;PJ$7,PH43&lt;PJ43),AND(PH$7=PJ$7,PH43=PJ43)),$C$3,""),""))</f>
        <v/>
      </c>
      <c r="PO43" s="110" t="str">
        <f>IF(PO$7="","",IF(PL43="",IF(PM43="",IF(PN43="",0,(IF(PH$7-PJ$7=0,PN43+$C$4,PN43))),PM43),IF(OR(AND(ISBLANK(PK$7),ISBLANK(PK43)),AND(ISTEXT(PK$7),ISTEXT(PK43))),PL43+$C$4,PL43)))</f>
        <v/>
      </c>
      <c r="PP43" s="108"/>
      <c r="PQ43" s="132" t="s">
        <v>59</v>
      </c>
      <c r="PR43" s="109"/>
      <c r="PS43" s="109"/>
      <c r="PT43" s="134" t="str">
        <f>IF(PW$7="","",IF(AND(PP43=PP$7,PR43=PR$7),$C$1,""))</f>
        <v/>
      </c>
      <c r="PU43" s="134" t="str">
        <f>IF(PT43="",(IF(PP43-PR43=0,"",(IF(PP43-PR43=PP$7-PR$7,$C$2,"")))),"")</f>
        <v/>
      </c>
      <c r="PV43" s="134" t="str">
        <f>IF(PW$7="","",IF(AND(PU43="",PT43=""),IF(OR(AND(PP$7&gt;PR$7,PP43&gt;PR43),AND(PP$7&lt;PR$7,PP43&lt;PR43),AND(PP$7=PR$7,PP43=PR43)),$C$3,""),""))</f>
        <v/>
      </c>
      <c r="PW43" s="110" t="str">
        <f>IF(PW$7="","",IF(PT43="",IF(PU43="",IF(PV43="",0,(IF(PP$7-PR$7=0,PV43+$C$4,PV43))),PU43),IF(OR(AND(ISBLANK(PS$7),ISBLANK(PS43)),AND(ISTEXT(PS$7),ISTEXT(PS43))),PT43+$C$4,PT43)))</f>
        <v/>
      </c>
      <c r="PX43" s="108"/>
      <c r="PY43" s="132" t="s">
        <v>59</v>
      </c>
      <c r="PZ43" s="109"/>
      <c r="QA43" s="109"/>
      <c r="QB43" s="134" t="str">
        <f>IF(QE$7="","",IF(AND(PX43=PX$7,PZ43=PZ$7),$C$1,""))</f>
        <v/>
      </c>
      <c r="QC43" s="134" t="str">
        <f>IF(QB43="",(IF(PX43-PZ43=0,"",(IF(PX43-PZ43=PX$7-PZ$7,$C$2,"")))),"")</f>
        <v/>
      </c>
      <c r="QD43" s="134" t="str">
        <f>IF(QE$7="","",IF(AND(QC43="",QB43=""),IF(OR(AND(PX$7&gt;PZ$7,PX43&gt;PZ43),AND(PX$7&lt;PZ$7,PX43&lt;PZ43),AND(PX$7=PZ$7,PX43=PZ43)),$C$3,""),""))</f>
        <v/>
      </c>
      <c r="QE43" s="110" t="str">
        <f>IF(QE$7="","",IF(QB43="",IF(QC43="",IF(QD43="",0,(IF(PX$7-PZ$7=0,QD43+$C$4,QD43))),QC43),IF(OR(AND(ISBLANK(QA$7),ISBLANK(QA43)),AND(ISTEXT(QA$7),ISTEXT(QA43))),QB43+$C$4,QB43)))</f>
        <v/>
      </c>
      <c r="QF43" s="137">
        <f>SUM(QN43,QV43)</f>
        <v>0</v>
      </c>
      <c r="QG43" s="135"/>
      <c r="QH43" s="132" t="s">
        <v>59</v>
      </c>
      <c r="QI43" s="109"/>
      <c r="QJ43" s="109"/>
      <c r="QK43" s="134" t="str">
        <f>IF(QN$7="","",IF(AND(QG43=QG$7,QI43=QI$7),$C$1,""))</f>
        <v/>
      </c>
      <c r="QL43" s="134" t="str">
        <f>IF(QK43="",(IF(QG43-QI43=0,"",(IF(QG43-QI43=QG$7-QI$7,$C$2,"")))),"")</f>
        <v/>
      </c>
      <c r="QM43" s="134" t="str">
        <f>IF(QN$7="","",IF(AND(QL43="",QK43=""),IF(OR(AND(QG$7&gt;QI$7,QG43&gt;QI43),AND(QG$7&lt;QI$7,QG43&lt;QI43),AND(QG$7=QI$7,QG43=QI43)),$C$3,""),""))</f>
        <v/>
      </c>
      <c r="QN43" s="110" t="str">
        <f>IF(QN$7="","",IF(QK43="",IF(QL43="",IF(QM43="",0,(IF(QG$7-QI$7=0,QM43+$C$4,QM43))),QL43),IF(OR(AND(ISBLANK(QJ$7),ISBLANK(QJ43)),AND(ISTEXT(QJ$7),ISTEXT(QJ43))),QK43+$C$4,QK43)))</f>
        <v/>
      </c>
      <c r="QO43" s="108"/>
      <c r="QP43" s="132" t="s">
        <v>59</v>
      </c>
      <c r="QQ43" s="109"/>
      <c r="QR43" s="109"/>
      <c r="QS43" s="134" t="str">
        <f>IF(QV$7="","",IF(AND(QO43=QO$7,QQ43=QQ$7),$C$1,""))</f>
        <v/>
      </c>
      <c r="QT43" s="134" t="str">
        <f>IF(QS43="",(IF(QO43-QQ43=0,"",(IF(QO43-QQ43=QO$7-QQ$7,$C$2,"")))),"")</f>
        <v/>
      </c>
      <c r="QU43" s="134" t="str">
        <f>IF(QV$7="","",IF(AND(QT43="",QS43=""),IF(OR(AND(QO$7&gt;QQ$7,QO43&gt;QQ43),AND(QO$7&lt;QQ$7,QO43&lt;QQ43),AND(QO$7=QQ$7,QO43=QQ43)),$C$3,""),""))</f>
        <v/>
      </c>
      <c r="QV43" s="110" t="str">
        <f>IF(QV$7="","",IF(QS43="",IF(QT43="",IF(QU43="",0,(IF(QO$7-QQ$7=0,QU43+$C$4,QU43))),QT43),IF(OR(AND(ISBLANK(QR$7),ISBLANK(QR43)),AND(ISTEXT(QR$7),ISTEXT(QR43))),QS43+$C$4,QS43)))</f>
        <v/>
      </c>
      <c r="QW43" s="138">
        <f>SUM(RE43,RM43,RO43)</f>
        <v>0</v>
      </c>
      <c r="QX43" s="135"/>
      <c r="QY43" s="132" t="s">
        <v>59</v>
      </c>
      <c r="QZ43" s="109"/>
      <c r="RA43" s="109"/>
      <c r="RB43" s="134" t="str">
        <f>IF(RE$7="","",IF(AND(QX43=QX$7,QZ43=QZ$7),$C$1,""))</f>
        <v/>
      </c>
      <c r="RC43" s="134" t="str">
        <f>IF(RB43="",(IF(QX43-QZ43=0,"",(IF(QX43-QZ43=QX$7-QZ$7,$C$2,"")))),"")</f>
        <v/>
      </c>
      <c r="RD43" s="134" t="str">
        <f>IF(RE$7="","",IF(AND(RC43="",RB43=""),IF(OR(AND(QX$7&gt;QZ$7,QX43&gt;QZ43),AND(QX$7&lt;QZ$7,QX43&lt;QZ43),AND(QX$7=QZ$7,QX43=QZ43)),$C$3,""),""))</f>
        <v/>
      </c>
      <c r="RE43" s="110" t="str">
        <f>IF(RE$7="","",IF(RB43="",IF(RC43="",IF(RD43="",0,(IF(QX$7-QZ$7=0,RD43+$C$4,RD43))),RC43),IF(OR(AND(ISBLANK(RA$7),ISBLANK(RA43)),AND(ISTEXT(RA$7),ISTEXT(RA43))),RB43+$C$4,RB43)))</f>
        <v/>
      </c>
      <c r="RF43" s="108"/>
      <c r="RG43" s="132" t="s">
        <v>59</v>
      </c>
      <c r="RH43" s="109"/>
      <c r="RI43" s="109"/>
      <c r="RJ43" s="134" t="str">
        <f>IF(RM$7="","",IF(AND(RF43=RF$7,RH43=RH$7),$C$1,""))</f>
        <v/>
      </c>
      <c r="RK43" s="134" t="str">
        <f>IF(RJ43="",(IF(RF43-RH43=0,"",(IF(RF43-RH43=RF$7-RH$7,$C$2,"")))),"")</f>
        <v/>
      </c>
      <c r="RL43" s="134" t="str">
        <f>IF(RM$7="","",IF(AND(RK43="",RJ43=""),IF(OR(AND(RF$7&gt;RH$7,RF43&gt;RH43),AND(RF$7&lt;RH$7,RF43&lt;RH43),AND(RF$7=RH$7,RF43=RH43)),$C$3,""),""))</f>
        <v/>
      </c>
      <c r="RM43" s="110" t="str">
        <f>IF(RM$7="","",IF(RJ43="",IF(RK43="",IF(RL43="",0,(IF(RF$7-RH$7=0,RL43+$C$4,RL43))),RK43),IF(OR(AND(ISBLANK(RI$7),ISBLANK(RI43)),AND(ISTEXT(RI$7),ISTEXT(RI43))),RJ43+$C$4,RJ43)))</f>
        <v/>
      </c>
      <c r="RN43" s="139" t="s">
        <v>98</v>
      </c>
      <c r="RO43" s="140" t="str">
        <f>IF(ISBLANK(RN$7),"",IF(RN$7=RN43,$C$5,0))</f>
        <v/>
      </c>
      <c r="RP43" s="141">
        <f>SUM($E43,$AV43,$CM43,$ED43,$FU43,$HL43,$JC43,$KT43)</f>
        <v>22</v>
      </c>
      <c r="RQ43" s="142">
        <f>SUM($ML43,$OY43,$QF43,$QW43)</f>
        <v>0</v>
      </c>
      <c r="RR43" s="130">
        <f>SUM($MK43,$RQ43)</f>
        <v>22</v>
      </c>
    </row>
    <row r="44" spans="1:486" ht="15.75" thickBot="1">
      <c r="A44" s="125">
        <f t="shared" si="19"/>
        <v>34</v>
      </c>
      <c r="B44" s="156" t="s">
        <v>179</v>
      </c>
      <c r="C44" s="130">
        <f>SUM($MK44,$RQ44)</f>
        <v>22</v>
      </c>
      <c r="D44" s="130">
        <f>0+IF((OR(L44="",L44=0)),0,1)+IF((OR(S44="",S44=0)),0,1)+IF((OR(Z44="",Z44=0)),0,1)+IF((OR(AG44="",AG44=0)),0,1)+IF((OR(AN44="",AN44=0)),0,1)+IF((OR(AU44="",AU44=0)),0,1)+IF((OR(BC44="",BC44=0)),0,1)+IF((OR(BJ44="",BJ44=0)),0,1)+IF((OR(BQ44="",BQ44=0)),0,1)+IF((OR(BX44="",BX44=0)),0,1)+IF((OR(CE44="",CE44=0)),0,1)+IF((OR(CL44="",CL44=0)),0,1)+IF((OR(CT44="",CT44=0)),0,1)+IF((OR(DA44="",DA44=0)),0,1)+IF((OR(DH44="",DH44=0)),0,1)+IF((OR(DO44="",DO44=0)),0,1)+IF((OR(DV44="",DV44=0)),0,1)+IF((OR(EC44="",EC44=0)),0,1)+IF((OR(EK44="",EK44=0)),0,1)+IF((OR(ER44="",ER44=0)),0,1)+IF((OR(EY44="",EY44=0)),0,1)+IF((OR(FF44="",FF44=0)),0,1)+IF((OR(FM44="",FM44=0)),0,1)+IF((OR(FT44="",FT44=0)),0,1)+IF((OR(GB44="",GB44=0)),0,1)+IF((OR(GI44="",GI44=0)),0,1)+IF((OR(GP44="",GP44=0)),0,1)+IF((OR(GW44="",GW44=0)),0,1)+IF((OR(HD44="",HD44=0)),0,1)+IF((OR(HK44="",HK44=0)),0,1)+IF((OR(HS44="",HS44=0)),0,1)+IF((OR(HZ44="",HZ44=0)),0,1)+IF((OR(IG44="",IG44=0)),0,1)+IF((OR(IN44="",IN44=0)),0,1)+IF((OR(IU44="",IU44=0)),0,1)+IF((OR(JB44="",JB44=0)),0,1)+IF((OR(JJ44="",JJ44=0)),0,1)+IF((OR(JQ44="",JQ44=0)),0,1)+IF((OR(JX44="",JX44=0)),0,1)+IF((OR(KE44="",KE44=0)),0,1)+IF((OR(KL44="",KL44=0)),0,1)+IF((OR(KS44="",KS44=0)),0,1)+IF((OR(LA44="",LA44=0)),0,1)+IF((OR(LH44="",LH44=0)),0,1)+IF((OR(LO44="",LO44=0)),0,1)+IF((OR(LV44="",LV44=0)),0,1)+IF((OR(MC44="",MC44=0)),0,1)+IF((OR(MJ44="",MJ44=0)),0,1)+IF((OR(MT44="",MT44=0)),0,1)+IF((OR(NB44="",NB44=0)),0,1)+IF((OR(NJ44="",NJ44=0)),0,1)+IF((OR(NR44="",NR44=0)),0,1)+IF((OR(NZ44="",NZ44=0)),0,1)+IF((OR(OH44="",OH44=0)),0,1)+IF((OR(OP44="",OP44=0)),0,1)+IF((OR(OX44="",OX44=0)),0,1)+IF((OR(PG44="",PG44=0)),0,1)+IF((OR(PO44="",PO44=0)),0,1)+IF((OR(PW44="",PW44=0)),0,1)+IF((OR(QE44="",QE44=0)),0,1)+IF((OR(QN44="",QN44=0)),0,1)+IF((OR(QV44="",QV44=0)),0,1)+IF((OR(RE44="",RE44=0)),0,1)+IF((OR(RM44="",RM44=0)),0,1)</f>
        <v>9</v>
      </c>
      <c r="E44" s="131">
        <f>SUM(L44,S44,Z44,AG44,AN44,AU44)</f>
        <v>0</v>
      </c>
      <c r="F44" s="108">
        <v>1</v>
      </c>
      <c r="G44" s="132" t="s">
        <v>59</v>
      </c>
      <c r="H44" s="109">
        <v>1</v>
      </c>
      <c r="I44" s="133" t="str">
        <f>IF(L$7="","",IF(AND(F44=F$7,H44=H$7),$C$1,""))</f>
        <v/>
      </c>
      <c r="J44" s="134" t="str">
        <f>IF(I44="",(IF(F44-H44=0,"",(IF(F44-H44=F$7-H$7,$C$2,"")))),"")</f>
        <v/>
      </c>
      <c r="K44" s="134" t="str">
        <f>IF(L$7="","",IF(AND(J44="",I44=""),IF(OR(AND(F$7&gt;H$7,F44&gt;H44),AND(F$7&lt;H$7,F44&lt;H44),AND(F$7=H$7,F44=H44)),$C$3,""),""))</f>
        <v/>
      </c>
      <c r="L44" s="110">
        <f>IF(L$7="","",IF(I44="",IF(J44="",IF(K44="",0,K44),J44),I44))</f>
        <v>0</v>
      </c>
      <c r="M44" s="108">
        <v>1</v>
      </c>
      <c r="N44" s="132" t="s">
        <v>59</v>
      </c>
      <c r="O44" s="109">
        <v>1</v>
      </c>
      <c r="P44" s="134" t="str">
        <f>IF(S$7="","",IF(AND(M44=M$7,O44=O$7),$C$1,""))</f>
        <v/>
      </c>
      <c r="Q44" s="134" t="str">
        <f>IF(P44="",(IF(M44-O44=0,"",(IF(M44-O44=M$7-O$7,$C$2,"")))),"")</f>
        <v/>
      </c>
      <c r="R44" s="134" t="str">
        <f>IF(S$7="","",IF(AND(Q44="",P44=""),IF(OR(AND(M$7&gt;O$7,M44&gt;O44),AND(M$7&lt;O$7,M44&lt;O44),AND(M$7=O$7,M44=O44)),$C$3,""),""))</f>
        <v/>
      </c>
      <c r="S44" s="110">
        <f>IF(S$7="","",IF(P44="",IF(Q44="",IF(R44="",0,R44),Q44),P44))</f>
        <v>0</v>
      </c>
      <c r="T44" s="108">
        <v>2</v>
      </c>
      <c r="U44" s="132" t="s">
        <v>59</v>
      </c>
      <c r="V44" s="109">
        <v>0</v>
      </c>
      <c r="W44" s="134" t="str">
        <f>IF(Z$7="","",IF(AND(T44=T$7,V44=V$7),$C$1,""))</f>
        <v/>
      </c>
      <c r="X44" s="134" t="str">
        <f>IF(W44="",(IF(T44-V44=0,"",(IF(T44-V44=T$7-V$7,$C$2,"")))),"")</f>
        <v/>
      </c>
      <c r="Y44" s="134" t="str">
        <f>IF(Z$7="","",IF(AND(X44="",W44=""),IF(OR(AND(T$7&gt;V$7,T44&gt;V44),AND(T$7&lt;V$7,T44&lt;V44),AND(T$7=V$7,T44=V44)),$C$3,""),""))</f>
        <v/>
      </c>
      <c r="Z44" s="110">
        <f>IF(Z$7="","",IF(W44="",IF(X44="",IF(Y44="",0,Y44),X44),W44))</f>
        <v>0</v>
      </c>
      <c r="AA44" s="108">
        <v>0</v>
      </c>
      <c r="AB44" s="132" t="s">
        <v>59</v>
      </c>
      <c r="AC44" s="109">
        <v>1</v>
      </c>
      <c r="AD44" s="134" t="str">
        <f>IF(AG$7="","",IF(AND(AA44=AA$7,AC44=AC$7),$C$1,""))</f>
        <v/>
      </c>
      <c r="AE44" s="134" t="str">
        <f>IF(AD44="",(IF(AA44-AC44=0,"",(IF(AA44-AC44=AA$7-AC$7,$C$2,"")))),"")</f>
        <v/>
      </c>
      <c r="AF44" s="134" t="str">
        <f>IF(AG$7="","",IF(AND(AE44="",AD44=""),IF(OR(AND(AA$7&gt;AC$7,AA44&gt;AC44),AND(AA$7&lt;AC$7,AA44&lt;AC44),AND(AA$7=AC$7,AA44=AC44)),$C$3,""),""))</f>
        <v/>
      </c>
      <c r="AG44" s="110" t="str">
        <f>IF(AG$7="","",IF(AD44="",IF(AE44="",IF(AF44="",0,AF44),AE44),AD44))</f>
        <v/>
      </c>
      <c r="AH44" s="108">
        <v>1</v>
      </c>
      <c r="AI44" s="132" t="s">
        <v>59</v>
      </c>
      <c r="AJ44" s="109">
        <v>0</v>
      </c>
      <c r="AK44" s="134" t="str">
        <f>IF(AN$7="","",IF(AND(AH44=AH$7,AJ44=AJ$7),$C$1,""))</f>
        <v/>
      </c>
      <c r="AL44" s="134" t="str">
        <f>IF(AK44="",(IF(AH44-AJ44=0,"",(IF(AH44-AJ44=AH$7-AJ$7,$C$2,"")))),"")</f>
        <v/>
      </c>
      <c r="AM44" s="134" t="str">
        <f>IF(AN$7="","",IF(AND(AL44="",AK44=""),IF(OR(AND(AH$7&gt;AJ$7,AH44&gt;AJ44),AND(AH$7&lt;AJ$7,AH44&lt;AJ44),AND(AH$7=AJ$7,AH44=AJ44)),$C$3,""),""))</f>
        <v/>
      </c>
      <c r="AN44" s="110" t="str">
        <f>IF(AN$7="","",IF(AK44="",IF(AL44="",IF(AM44="",0,AM44),AL44),AK44))</f>
        <v/>
      </c>
      <c r="AO44" s="108">
        <v>1</v>
      </c>
      <c r="AP44" s="132" t="s">
        <v>59</v>
      </c>
      <c r="AQ44" s="109">
        <v>2</v>
      </c>
      <c r="AR44" s="134" t="str">
        <f>IF(AU$7="","",IF(AND(AO44=AO$7,AQ44=AQ$7),$C$1,""))</f>
        <v/>
      </c>
      <c r="AS44" s="134" t="str">
        <f>IF(AR44="",(IF(AO44-AQ44=0,"",(IF(AO44-AQ44=AO$7-AQ$7,$C$2,"")))),"")</f>
        <v/>
      </c>
      <c r="AT44" s="134" t="str">
        <f>IF(AU$7="","",IF(AND(AS44="",AR44=""),IF(OR(AND(AO$7&gt;AQ$7,AO44&gt;AQ44),AND(AO$7&lt;AQ$7,AO44&lt;AQ44),AND(AO$7=AQ$7,AO44=AQ44)),$C$3,""),""))</f>
        <v/>
      </c>
      <c r="AU44" s="110" t="str">
        <f>IF(AU$7="","",IF(AR44="",IF(AS44="",IF(AT44="",0,AT44),AS44),AR44))</f>
        <v/>
      </c>
      <c r="AV44" s="111">
        <f>SUM(BC44,BJ44,BQ44,BX44,CE44,CL44)</f>
        <v>5</v>
      </c>
      <c r="AW44" s="108">
        <v>1</v>
      </c>
      <c r="AX44" s="132" t="s">
        <v>59</v>
      </c>
      <c r="AY44" s="109">
        <v>2</v>
      </c>
      <c r="AZ44" s="134" t="str">
        <f>IF(BC$7="","",IF(AND(AW44=AW$7,AY44=AY$7),$C$1,""))</f>
        <v/>
      </c>
      <c r="BA44" s="134" t="str">
        <f>IF(AZ44="",(IF(AW44-AY44=0,"",(IF(AW44-AY44=AW$7-AY$7,$C$2,"")))),"")</f>
        <v/>
      </c>
      <c r="BB44" s="134">
        <f>IF(BC$7="","",IF(AND(BA44="",AZ44=""),IF(OR(AND(AW$7&gt;AY$7,AW44&gt;AY44),AND(AW$7&lt;AY$7,AW44&lt;AY44),AND(AW$7=AY$7,AW44=AY44)),$C$3,""),""))</f>
        <v>2</v>
      </c>
      <c r="BC44" s="110">
        <f>IF(BC$7="","",IF(AZ44="",IF(BA44="",IF(BB44="",0,BB44),BA44),AZ44))</f>
        <v>2</v>
      </c>
      <c r="BD44" s="108">
        <v>2</v>
      </c>
      <c r="BE44" s="132" t="s">
        <v>59</v>
      </c>
      <c r="BF44" s="109">
        <v>0</v>
      </c>
      <c r="BG44" s="134" t="str">
        <f>IF(BJ$7="","",IF(AND(BD44=BD$7,BF44=BF$7),$C$1,""))</f>
        <v/>
      </c>
      <c r="BH44" s="134">
        <f>IF(BG44="",(IF(BD44-BF44=0,"",(IF(BD44-BF44=BD$7-BF$7,$C$2,"")))),"")</f>
        <v>3</v>
      </c>
      <c r="BI44" s="134" t="str">
        <f>IF(BJ$7="","",IF(AND(BH44="",BG44=""),IF(OR(AND(BD$7&gt;BF$7,BD44&gt;BF44),AND(BD$7&lt;BF$7,BD44&lt;BF44),AND(BD$7=BF$7,BD44=BF44)),$C$3,""),""))</f>
        <v/>
      </c>
      <c r="BJ44" s="110">
        <f>IF(BJ$7="","",IF(BG44="",IF(BH44="",IF(BI44="",0,BI44),BH44),BG44))</f>
        <v>3</v>
      </c>
      <c r="BK44" s="108">
        <v>0</v>
      </c>
      <c r="BL44" s="132" t="s">
        <v>59</v>
      </c>
      <c r="BM44" s="109">
        <v>2</v>
      </c>
      <c r="BN44" s="134" t="str">
        <f>IF(BQ$7="","",IF(AND(BK44=BK$7,BM44=BM$7),$C$1,""))</f>
        <v/>
      </c>
      <c r="BO44" s="134" t="str">
        <f>IF(BN44="",(IF(BK44-BM44=0,"",(IF(BK44-BM44=BK$7-BM$7,$C$2,"")))),"")</f>
        <v/>
      </c>
      <c r="BP44" s="134" t="str">
        <f>IF(BQ$7="","",IF(AND(BO44="",BN44=""),IF(OR(AND(BK$7&gt;BM$7,BK44&gt;BM44),AND(BK$7&lt;BM$7,BK44&lt;BM44),AND(BK$7=BM$7,BK44=BM44)),$C$3,""),""))</f>
        <v/>
      </c>
      <c r="BQ44" s="110" t="str">
        <f>IF(BQ$7="","",IF(BN44="",IF(BO44="",IF(BP44="",0,BP44),BO44),BN44))</f>
        <v/>
      </c>
      <c r="BR44" s="108">
        <v>1</v>
      </c>
      <c r="BS44" s="132" t="s">
        <v>59</v>
      </c>
      <c r="BT44" s="109">
        <v>0</v>
      </c>
      <c r="BU44" s="134" t="str">
        <f>IF(BX$7="","",IF(AND(BR44=BR$7,BT44=BT$7),$C$1,""))</f>
        <v/>
      </c>
      <c r="BV44" s="134" t="str">
        <f>IF(BU44="",(IF(BR44-BT44=0,"",(IF(BR44-BT44=BR$7-BT$7,$C$2,"")))),"")</f>
        <v/>
      </c>
      <c r="BW44" s="134" t="str">
        <f>IF(BX$7="","",IF(AND(BV44="",BU44=""),IF(OR(AND(BR$7&gt;BT$7,BR44&gt;BT44),AND(BR$7&lt;BT$7,BR44&lt;BT44),AND(BR$7=BT$7,BR44=BT44)),$C$3,""),""))</f>
        <v/>
      </c>
      <c r="BX44" s="110" t="str">
        <f>IF(BX$7="","",IF(BU44="",IF(BV44="",IF(BW44="",0,BW44),BV44),BU44))</f>
        <v/>
      </c>
      <c r="BY44" s="108">
        <v>0</v>
      </c>
      <c r="BZ44" s="132" t="s">
        <v>59</v>
      </c>
      <c r="CA44" s="109">
        <v>2</v>
      </c>
      <c r="CB44" s="134" t="str">
        <f>IF(CE$7="","",IF(AND(BY44=BY$7,CA44=CA$7),$C$1,""))</f>
        <v/>
      </c>
      <c r="CC44" s="134" t="str">
        <f>IF(CB44="",(IF(BY44-CA44=0,"",(IF(BY44-CA44=BY$7-CA$7,$C$2,"")))),"")</f>
        <v/>
      </c>
      <c r="CD44" s="134" t="str">
        <f>IF(CE$7="","",IF(AND(CC44="",CB44=""),IF(OR(AND(BY$7&gt;CA$7,BY44&gt;CA44),AND(BY$7&lt;CA$7,BY44&lt;CA44),AND(BY$7=CA$7,BY44=CA44)),$C$3,""),""))</f>
        <v/>
      </c>
      <c r="CE44" s="110" t="str">
        <f>IF(CE$7="","",IF(CB44="",IF(CC44="",IF(CD44="",0,CD44),CC44),CB44))</f>
        <v/>
      </c>
      <c r="CF44" s="108">
        <v>3</v>
      </c>
      <c r="CG44" s="132" t="s">
        <v>59</v>
      </c>
      <c r="CH44" s="109">
        <v>1</v>
      </c>
      <c r="CI44" s="134" t="str">
        <f>IF(CL$7="","",IF(AND(CF44=CF$7,CH44=CH$7),$C$1,""))</f>
        <v/>
      </c>
      <c r="CJ44" s="134" t="str">
        <f>IF(CI44="",(IF(CF44-CH44=0,"",(IF(CF44-CH44=CF$7-CH$7,$C$2,"")))),"")</f>
        <v/>
      </c>
      <c r="CK44" s="134" t="str">
        <f>IF(CL$7="","",IF(AND(CJ44="",CI44=""),IF(OR(AND(CF$7&gt;CH$7,CF44&gt;CH44),AND(CF$7&lt;CH$7,CF44&lt;CH44),AND(CF$7=CH$7,CF44=CH44)),$C$3,""),""))</f>
        <v/>
      </c>
      <c r="CL44" s="110" t="str">
        <f>IF(CL$7="","",IF(CI44="",IF(CJ44="",IF(CK44="",0,CK44),CJ44),CI44))</f>
        <v/>
      </c>
      <c r="CM44" s="112">
        <f>SUM(CT44,DA44,DH44,DO44,DV44,EC44)</f>
        <v>4</v>
      </c>
      <c r="CN44" s="108">
        <v>1</v>
      </c>
      <c r="CO44" s="132" t="s">
        <v>59</v>
      </c>
      <c r="CP44" s="109">
        <v>1</v>
      </c>
      <c r="CQ44" s="134" t="str">
        <f>IF(CT$7="","",IF(AND(CN44=CN$7,CP44=CP$7),$C$1,""))</f>
        <v/>
      </c>
      <c r="CR44" s="134" t="str">
        <f>IF(CQ44="",(IF(CN44-CP44=0,"",(IF(CN44-CP44=CN$7-CP$7,$C$2,"")))),"")</f>
        <v/>
      </c>
      <c r="CS44" s="134" t="str">
        <f>IF(CT$7="","",IF(AND(CR44="",CQ44=""),IF(OR(AND(CN$7&gt;CP$7,CN44&gt;CP44),AND(CN$7&lt;CP$7,CN44&lt;CP44),AND(CN$7=CP$7,CN44=CP44)),$C$3,""),""))</f>
        <v/>
      </c>
      <c r="CT44" s="110">
        <f>IF(CT$7="","",IF(CQ44="",IF(CR44="",IF(CS44="",0,CS44),CR44),CQ44))</f>
        <v>0</v>
      </c>
      <c r="CU44" s="108">
        <v>2</v>
      </c>
      <c r="CV44" s="132" t="s">
        <v>59</v>
      </c>
      <c r="CW44" s="109">
        <v>1</v>
      </c>
      <c r="CX44" s="134">
        <f>IF(DA$7="","",IF(AND(CU44=CU$7,CW44=CW$7),$C$1,""))</f>
        <v>4</v>
      </c>
      <c r="CY44" s="134" t="str">
        <f>IF(CX44="",(IF(CU44-CW44=0,"",(IF(CU44-CW44=CU$7-CW$7,$C$2,"")))),"")</f>
        <v/>
      </c>
      <c r="CZ44" s="134" t="str">
        <f>IF(DA$7="","",IF(AND(CY44="",CX44=""),IF(OR(AND(CU$7&gt;CW$7,CU44&gt;CW44),AND(CU$7&lt;CW$7,CU44&lt;CW44),AND(CU$7=CW$7,CU44=CW44)),$C$3,""),""))</f>
        <v/>
      </c>
      <c r="DA44" s="110">
        <f>IF(DA$7="","",IF(CX44="",IF(CY44="",IF(CZ44="",0,CZ44),CY44),CX44))</f>
        <v>4</v>
      </c>
      <c r="DB44" s="108">
        <v>1</v>
      </c>
      <c r="DC44" s="132" t="s">
        <v>59</v>
      </c>
      <c r="DD44" s="109">
        <v>2</v>
      </c>
      <c r="DE44" s="134" t="str">
        <f>IF(DH$7="","",IF(AND(DB44=DB$7,DD44=DD$7),$C$1,""))</f>
        <v/>
      </c>
      <c r="DF44" s="134" t="str">
        <f>IF(DE44="",(IF(DB44-DD44=0,"",(IF(DB44-DD44=DB$7-DD$7,$C$2,"")))),"")</f>
        <v/>
      </c>
      <c r="DG44" s="134" t="str">
        <f>IF(DH$7="","",IF(AND(DF44="",DE44=""),IF(OR(AND(DB$7&gt;DD$7,DB44&gt;DD44),AND(DB$7&lt;DD$7,DB44&lt;DD44),AND(DB$7=DD$7,DB44=DD44)),$C$3,""),""))</f>
        <v/>
      </c>
      <c r="DH44" s="110" t="str">
        <f>IF(DH$7="","",IF(DE44="",IF(DF44="",IF(DG44="",0,DG44),DF44),DE44))</f>
        <v/>
      </c>
      <c r="DI44" s="108">
        <v>0</v>
      </c>
      <c r="DJ44" s="132" t="s">
        <v>59</v>
      </c>
      <c r="DK44" s="109">
        <v>1</v>
      </c>
      <c r="DL44" s="134" t="str">
        <f>IF(DO$7="","",IF(AND(DI44=DI$7,DK44=DK$7),$C$1,""))</f>
        <v/>
      </c>
      <c r="DM44" s="134" t="str">
        <f>IF(DL44="",(IF(DI44-DK44=0,"",(IF(DI44-DK44=DI$7-DK$7,$C$2,"")))),"")</f>
        <v/>
      </c>
      <c r="DN44" s="134" t="str">
        <f>IF(DO$7="","",IF(AND(DM44="",DL44=""),IF(OR(AND(DI$7&gt;DK$7,DI44&gt;DK44),AND(DI$7&lt;DK$7,DI44&lt;DK44),AND(DI$7=DK$7,DI44=DK44)),$C$3,""),""))</f>
        <v/>
      </c>
      <c r="DO44" s="110" t="str">
        <f>IF(DO$7="","",IF(DL44="",IF(DM44="",IF(DN44="",0,DN44),DM44),DL44))</f>
        <v/>
      </c>
      <c r="DP44" s="108">
        <v>1</v>
      </c>
      <c r="DQ44" s="132" t="s">
        <v>59</v>
      </c>
      <c r="DR44" s="109">
        <v>0</v>
      </c>
      <c r="DS44" s="134" t="str">
        <f>IF(DV$7="","",IF(AND(DP44=DP$7,DR44=DR$7),$C$1,""))</f>
        <v/>
      </c>
      <c r="DT44" s="134" t="str">
        <f>IF(DS44="",(IF(DP44-DR44=0,"",(IF(DP44-DR44=DP$7-DR$7,$C$2,"")))),"")</f>
        <v/>
      </c>
      <c r="DU44" s="134" t="str">
        <f>IF(DV$7="","",IF(AND(DT44="",DS44=""),IF(OR(AND(DP$7&gt;DR$7,DP44&gt;DR44),AND(DP$7&lt;DR$7,DP44&lt;DR44),AND(DP$7=DR$7,DP44=DR44)),$C$3,""),""))</f>
        <v/>
      </c>
      <c r="DV44" s="110" t="str">
        <f>IF(DV$7="","",IF(DS44="",IF(DT44="",IF(DU44="",0,DU44),DT44),DS44))</f>
        <v/>
      </c>
      <c r="DW44" s="108">
        <v>2</v>
      </c>
      <c r="DX44" s="132" t="s">
        <v>59</v>
      </c>
      <c r="DY44" s="109">
        <v>2</v>
      </c>
      <c r="DZ44" s="134" t="str">
        <f>IF(EC$7="","",IF(AND(DW44=DW$7,DY44=DY$7),$C$1,""))</f>
        <v/>
      </c>
      <c r="EA44" s="134" t="str">
        <f>IF(DZ44="",(IF(DW44-DY44=0,"",(IF(DW44-DY44=DW$7-DY$7,$C$2,"")))),"")</f>
        <v/>
      </c>
      <c r="EB44" s="134" t="str">
        <f>IF(EC$7="","",IF(AND(EA44="",DZ44=""),IF(OR(AND(DW$7&gt;DY$7,DW44&gt;DY44),AND(DW$7&lt;DY$7,DW44&lt;DY44),AND(DW$7=DY$7,DW44=DY44)),$C$3,""),""))</f>
        <v/>
      </c>
      <c r="EC44" s="110" t="str">
        <f>IF(EC$7="","",IF(DZ44="",IF(EA44="",IF(EB44="",0,EB44),EA44),DZ44))</f>
        <v/>
      </c>
      <c r="ED44" s="113">
        <f>SUM(EK44,ER44,EY44,FF44,FM44,FT44)</f>
        <v>3</v>
      </c>
      <c r="EE44" s="108">
        <v>2</v>
      </c>
      <c r="EF44" s="132" t="s">
        <v>59</v>
      </c>
      <c r="EG44" s="109">
        <v>1</v>
      </c>
      <c r="EH44" s="134" t="str">
        <f>IF(EK$7="","",IF(AND(EE44=EE$7,EG44=EG$7),$C$1,""))</f>
        <v/>
      </c>
      <c r="EI44" s="134" t="str">
        <f>IF(EH44="",(IF(EE44-EG44=0,"",(IF(EE44-EG44=EE$7-EG$7,$C$2,"")))),"")</f>
        <v/>
      </c>
      <c r="EJ44" s="134" t="str">
        <f>IF(EK$7="","",IF(AND(EI44="",EH44=""),IF(OR(AND(EE$7&gt;EG$7,EE44&gt;EG44),AND(EE$7&lt;EG$7,EE44&lt;EG44),AND(EE$7=EG$7,EE44=EG44)),$C$3,""),""))</f>
        <v/>
      </c>
      <c r="EK44" s="110">
        <f>IF(EK$7="","",IF(EH44="",IF(EI44="",IF(EJ44="",0,EJ44),EI44),EH44))</f>
        <v>0</v>
      </c>
      <c r="EL44" s="108">
        <v>0</v>
      </c>
      <c r="EM44" s="132" t="s">
        <v>59</v>
      </c>
      <c r="EN44" s="109">
        <v>1</v>
      </c>
      <c r="EO44" s="134" t="str">
        <f>IF(ER$7="","",IF(AND(EL44=EL$7,EN44=EN$7),$C$1,""))</f>
        <v/>
      </c>
      <c r="EP44" s="134">
        <f>IF(EO44="",(IF(EL44-EN44=0,"",(IF(EL44-EN44=EL$7-EN$7,$C$2,"")))),"")</f>
        <v>3</v>
      </c>
      <c r="EQ44" s="134" t="str">
        <f>IF(ER$7="","",IF(AND(EP44="",EO44=""),IF(OR(AND(EL$7&gt;EN$7,EL44&gt;EN44),AND(EL$7&lt;EN$7,EL44&lt;EN44),AND(EL$7=EN$7,EL44=EN44)),$C$3,""),""))</f>
        <v/>
      </c>
      <c r="ER44" s="110">
        <f>IF(ER$7="","",IF(EO44="",IF(EP44="",IF(EQ44="",0,EQ44),EP44),EO44))</f>
        <v>3</v>
      </c>
      <c r="ES44" s="108">
        <v>1</v>
      </c>
      <c r="ET44" s="132" t="s">
        <v>59</v>
      </c>
      <c r="EU44" s="109">
        <v>1</v>
      </c>
      <c r="EV44" s="134" t="str">
        <f>IF(EY$7="","",IF(AND(ES44=ES$7,EU44=EU$7),$C$1,""))</f>
        <v/>
      </c>
      <c r="EW44" s="134" t="str">
        <f>IF(EV44="",(IF(ES44-EU44=0,"",(IF(ES44-EU44=ES$7-EU$7,$C$2,"")))),"")</f>
        <v/>
      </c>
      <c r="EX44" s="134" t="str">
        <f>IF(EY$7="","",IF(AND(EW44="",EV44=""),IF(OR(AND(ES$7&gt;EU$7,ES44&gt;EU44),AND(ES$7&lt;EU$7,ES44&lt;EU44),AND(ES$7=EU$7,ES44=EU44)),$C$3,""),""))</f>
        <v/>
      </c>
      <c r="EY44" s="110" t="str">
        <f>IF(EY$7="","",IF(EV44="",IF(EW44="",IF(EX44="",0,EX44),EW44),EV44))</f>
        <v/>
      </c>
      <c r="EZ44" s="108">
        <v>2</v>
      </c>
      <c r="FA44" s="132" t="s">
        <v>59</v>
      </c>
      <c r="FB44" s="109">
        <v>0</v>
      </c>
      <c r="FC44" s="134" t="str">
        <f>IF(FF$7="","",IF(AND(EZ44=EZ$7,FB44=FB$7),$C$1,""))</f>
        <v/>
      </c>
      <c r="FD44" s="134" t="str">
        <f>IF(FC44="",(IF(EZ44-FB44=0,"",(IF(EZ44-FB44=EZ$7-FB$7,$C$2,"")))),"")</f>
        <v/>
      </c>
      <c r="FE44" s="134" t="str">
        <f>IF(FF$7="","",IF(AND(FD44="",FC44=""),IF(OR(AND(EZ$7&gt;FB$7,EZ44&gt;FB44),AND(EZ$7&lt;FB$7,EZ44&lt;FB44),AND(EZ$7=FB$7,EZ44=FB44)),$C$3,""),""))</f>
        <v/>
      </c>
      <c r="FF44" s="110" t="str">
        <f>IF(FF$7="","",IF(FC44="",IF(FD44="",IF(FE44="",0,FE44),FD44),FC44))</f>
        <v/>
      </c>
      <c r="FG44" s="108">
        <v>1</v>
      </c>
      <c r="FH44" s="132" t="s">
        <v>59</v>
      </c>
      <c r="FI44" s="109">
        <v>1</v>
      </c>
      <c r="FJ44" s="134" t="str">
        <f>IF(FM$7="","",IF(AND(FG44=FG$7,FI44=FI$7),$C$1,""))</f>
        <v/>
      </c>
      <c r="FK44" s="134" t="str">
        <f>IF(FJ44="",(IF(FG44-FI44=0,"",(IF(FG44-FI44=FG$7-FI$7,$C$2,"")))),"")</f>
        <v/>
      </c>
      <c r="FL44" s="134" t="str">
        <f>IF(FM$7="","",IF(AND(FK44="",FJ44=""),IF(OR(AND(FG$7&gt;FI$7,FG44&gt;FI44),AND(FG$7&lt;FI$7,FG44&lt;FI44),AND(FG$7=FI$7,FG44=FI44)),$C$3,""),""))</f>
        <v/>
      </c>
      <c r="FM44" s="110" t="str">
        <f>IF(FM$7="","",IF(FJ44="",IF(FK44="",IF(FL44="",0,FL44),FK44),FJ44))</f>
        <v/>
      </c>
      <c r="FN44" s="108">
        <v>0</v>
      </c>
      <c r="FO44" s="132" t="s">
        <v>59</v>
      </c>
      <c r="FP44" s="109">
        <v>2</v>
      </c>
      <c r="FQ44" s="134" t="str">
        <f>IF(FT$7="","",IF(AND(FN44=FN$7,FP44=FP$7),$C$1,""))</f>
        <v/>
      </c>
      <c r="FR44" s="134" t="str">
        <f>IF(FQ44="",(IF(FN44-FP44=0,"",(IF(FN44-FP44=FN$7-FP$7,$C$2,"")))),"")</f>
        <v/>
      </c>
      <c r="FS44" s="134" t="str">
        <f>IF(FT$7="","",IF(AND(FR44="",FQ44=""),IF(OR(AND(FN$7&gt;FP$7,FN44&gt;FP44),AND(FN$7&lt;FP$7,FN44&lt;FP44),AND(FN$7=FP$7,FN44=FP44)),$C$3,""),""))</f>
        <v/>
      </c>
      <c r="FT44" s="110" t="str">
        <f>IF(FT$7="","",IF(FQ44="",IF(FR44="",IF(FS44="",0,FS44),FR44),FQ44))</f>
        <v/>
      </c>
      <c r="FU44" s="114">
        <f>SUM(GB44,GI44,GP44,GW44,HD44,HK44)</f>
        <v>4</v>
      </c>
      <c r="FV44" s="108">
        <v>2</v>
      </c>
      <c r="FW44" s="132" t="s">
        <v>59</v>
      </c>
      <c r="FX44" s="109">
        <v>0</v>
      </c>
      <c r="FY44" s="134" t="str">
        <f>IF(GB$7="","",IF(AND(FV44=FV$7,FX44=FX$7),$C$1,""))</f>
        <v/>
      </c>
      <c r="FZ44" s="134" t="str">
        <f>IF(FY44="",(IF(FV44-FX44=0,"",(IF(FV44-FX44=FV$7-FX$7,$C$2,"")))),"")</f>
        <v/>
      </c>
      <c r="GA44" s="134">
        <f>IF(GB$7="","",IF(AND(FZ44="",FY44=""),IF(OR(AND(FV$7&gt;FX$7,FV44&gt;FX44),AND(FV$7&lt;FX$7,FV44&lt;FX44),AND(FV$7=FX$7,FV44=FX44)),$C$3,""),""))</f>
        <v>2</v>
      </c>
      <c r="GB44" s="110">
        <f>IF(GB$7="","",IF(FY44="",IF(FZ44="",IF(GA44="",0,GA44),FZ44),FY44))</f>
        <v>2</v>
      </c>
      <c r="GC44" s="108">
        <v>3</v>
      </c>
      <c r="GD44" s="132" t="s">
        <v>59</v>
      </c>
      <c r="GE44" s="109">
        <v>1</v>
      </c>
      <c r="GF44" s="134" t="str">
        <f>IF(GI$7="","",IF(AND(GC44=GC$7,GE44=GE$7),$C$1,""))</f>
        <v/>
      </c>
      <c r="GG44" s="134" t="str">
        <f>IF(GF44="",(IF(GC44-GE44=0,"",(IF(GC44-GE44=GC$7-GE$7,$C$2,"")))),"")</f>
        <v/>
      </c>
      <c r="GH44" s="134">
        <f>IF(GI$7="","",IF(AND(GG44="",GF44=""),IF(OR(AND(GC$7&gt;GE$7,GC44&gt;GE44),AND(GC$7&lt;GE$7,GC44&lt;GE44),AND(GC$7=GE$7,GC44=GE44)),$C$3,""),""))</f>
        <v>2</v>
      </c>
      <c r="GI44" s="110">
        <f>IF(GI$7="","",IF(GF44="",IF(GG44="",IF(GH44="",0,GH44),GG44),GF44))</f>
        <v>2</v>
      </c>
      <c r="GJ44" s="108">
        <v>2</v>
      </c>
      <c r="GK44" s="132" t="s">
        <v>59</v>
      </c>
      <c r="GL44" s="109">
        <v>2</v>
      </c>
      <c r="GM44" s="134" t="str">
        <f>IF(GP$7="","",IF(AND(GJ44=GJ$7,GL44=GL$7),$C$1,""))</f>
        <v/>
      </c>
      <c r="GN44" s="134" t="str">
        <f>IF(GM44="",(IF(GJ44-GL44=0,"",(IF(GJ44-GL44=GJ$7-GL$7,$C$2,"")))),"")</f>
        <v/>
      </c>
      <c r="GO44" s="134" t="str">
        <f>IF(GP$7="","",IF(AND(GN44="",GM44=""),IF(OR(AND(GJ$7&gt;GL$7,GJ44&gt;GL44),AND(GJ$7&lt;GL$7,GJ44&lt;GL44),AND(GJ$7=GL$7,GJ44=GL44)),$C$3,""),""))</f>
        <v/>
      </c>
      <c r="GP44" s="110" t="str">
        <f>IF(GP$7="","",IF(GM44="",IF(GN44="",IF(GO44="",0,GO44),GN44),GM44))</f>
        <v/>
      </c>
      <c r="GQ44" s="108">
        <v>1</v>
      </c>
      <c r="GR44" s="132" t="s">
        <v>59</v>
      </c>
      <c r="GS44" s="109">
        <v>1</v>
      </c>
      <c r="GT44" s="134" t="str">
        <f>IF(GW$7="","",IF(AND(GQ44=GQ$7,GS44=GS$7),$C$1,""))</f>
        <v/>
      </c>
      <c r="GU44" s="134" t="str">
        <f>IF(GT44="",(IF(GQ44-GS44=0,"",(IF(GQ44-GS44=GQ$7-GS$7,$C$2,"")))),"")</f>
        <v/>
      </c>
      <c r="GV44" s="134" t="str">
        <f>IF(GW$7="","",IF(AND(GU44="",GT44=""),IF(OR(AND(GQ$7&gt;GS$7,GQ44&gt;GS44),AND(GQ$7&lt;GS$7,GQ44&lt;GS44),AND(GQ$7=GS$7,GQ44=GS44)),$C$3,""),""))</f>
        <v/>
      </c>
      <c r="GW44" s="110" t="str">
        <f>IF(GW$7="","",IF(GT44="",IF(GU44="",IF(GV44="",0,GV44),GU44),GT44))</f>
        <v/>
      </c>
      <c r="GX44" s="108">
        <v>1</v>
      </c>
      <c r="GY44" s="132" t="s">
        <v>59</v>
      </c>
      <c r="GZ44" s="109">
        <v>1</v>
      </c>
      <c r="HA44" s="134" t="str">
        <f>IF(HD$7="","",IF(AND(GX44=GX$7,GZ44=GZ$7),$C$1,""))</f>
        <v/>
      </c>
      <c r="HB44" s="134" t="str">
        <f>IF(HA44="",(IF(GX44-GZ44=0,"",(IF(GX44-GZ44=GX$7-GZ$7,$C$2,"")))),"")</f>
        <v/>
      </c>
      <c r="HC44" s="134" t="str">
        <f>IF(HD$7="","",IF(AND(HB44="",HA44=""),IF(OR(AND(GX$7&gt;GZ$7,GX44&gt;GZ44),AND(GX$7&lt;GZ$7,GX44&lt;GZ44),AND(GX$7=GZ$7,GX44=GZ44)),$C$3,""),""))</f>
        <v/>
      </c>
      <c r="HD44" s="110" t="str">
        <f>IF(HD$7="","",IF(HA44="",IF(HB44="",IF(HC44="",0,HC44),HB44),HA44))</f>
        <v/>
      </c>
      <c r="HE44" s="108">
        <v>0</v>
      </c>
      <c r="HF44" s="132" t="s">
        <v>59</v>
      </c>
      <c r="HG44" s="109">
        <v>2</v>
      </c>
      <c r="HH44" s="134" t="str">
        <f>IF(HK$7="","",IF(AND(HE44=HE$7,HG44=HG$7),$C$1,""))</f>
        <v/>
      </c>
      <c r="HI44" s="134" t="str">
        <f>IF(HH44="",(IF(HE44-HG44=0,"",(IF(HE44-HG44=HE$7-HG$7,$C$2,"")))),"")</f>
        <v/>
      </c>
      <c r="HJ44" s="134" t="str">
        <f>IF(HK$7="","",IF(AND(HI44="",HH44=""),IF(OR(AND(HE$7&gt;HG$7,HE44&gt;HG44),AND(HE$7&lt;HG$7,HE44&lt;HG44),AND(HE$7=HG$7,HE44=HG44)),$C$3,""),""))</f>
        <v/>
      </c>
      <c r="HK44" s="110" t="str">
        <f>IF(HK$7="","",IF(HH44="",IF(HI44="",IF(HJ44="",0,HJ44),HI44),HH44))</f>
        <v/>
      </c>
      <c r="HL44" s="115">
        <f>SUM(HS44,HZ44,IG44,IN44,IU44,JB44)</f>
        <v>2</v>
      </c>
      <c r="HM44" s="108">
        <v>2</v>
      </c>
      <c r="HN44" s="132" t="s">
        <v>59</v>
      </c>
      <c r="HO44" s="109">
        <v>0</v>
      </c>
      <c r="HP44" s="134" t="str">
        <f>IF(HS$7="","",IF(AND(HM44=HM$7,HO44=HO$7),$C$1,""))</f>
        <v/>
      </c>
      <c r="HQ44" s="134" t="str">
        <f>IF(HP44="",(IF(HM44-HO44=0,"",(IF(HM44-HO44=HM$7-HO$7,$C$2,"")))),"")</f>
        <v/>
      </c>
      <c r="HR44" s="134">
        <f>IF(HS$7="","",IF(AND(HQ44="",HP44=""),IF(OR(AND(HM$7&gt;HO$7,HM44&gt;HO44),AND(HM$7&lt;HO$7,HM44&lt;HO44),AND(HM$7=HO$7,HM44=HO44)),$C$3,""),""))</f>
        <v>2</v>
      </c>
      <c r="HS44" s="110">
        <f>IF(HS$7="","",IF(HP44="",IF(HQ44="",IF(HR44="",0,HR44),HQ44),HP44))</f>
        <v>2</v>
      </c>
      <c r="HT44" s="108">
        <v>0</v>
      </c>
      <c r="HU44" s="132" t="s">
        <v>59</v>
      </c>
      <c r="HV44" s="109">
        <v>2</v>
      </c>
      <c r="HW44" s="134" t="str">
        <f>IF(HZ$7="","",IF(AND(HT44=HT$7,HV44=HV$7),$C$1,""))</f>
        <v/>
      </c>
      <c r="HX44" s="134" t="str">
        <f>IF(HW44="",(IF(HT44-HV44=0,"",(IF(HT44-HV44=HT$7-HV$7,$C$2,"")))),"")</f>
        <v/>
      </c>
      <c r="HY44" s="134" t="str">
        <f>IF(HZ$7="","",IF(AND(HX44="",HW44=""),IF(OR(AND(HT$7&gt;HV$7,HT44&gt;HV44),AND(HT$7&lt;HV$7,HT44&lt;HV44),AND(HT$7=HV$7,HT44=HV44)),$C$3,""),""))</f>
        <v/>
      </c>
      <c r="HZ44" s="110">
        <f>IF(HZ$7="","",IF(HW44="",IF(HX44="",IF(HY44="",0,HY44),HX44),HW44))</f>
        <v>0</v>
      </c>
      <c r="IA44" s="108">
        <v>4</v>
      </c>
      <c r="IB44" s="132" t="s">
        <v>59</v>
      </c>
      <c r="IC44" s="109">
        <v>0</v>
      </c>
      <c r="ID44" s="134" t="str">
        <f>IF(IG$7="","",IF(AND(IA44=IA$7,IC44=IC$7),$C$1,""))</f>
        <v/>
      </c>
      <c r="IE44" s="134" t="str">
        <f>IF(ID44="",(IF(IA44-IC44=0,"",(IF(IA44-IC44=IA$7-IC$7,$C$2,"")))),"")</f>
        <v/>
      </c>
      <c r="IF44" s="134" t="str">
        <f>IF(IG$7="","",IF(AND(IE44="",ID44=""),IF(OR(AND(IA$7&gt;IC$7,IA44&gt;IC44),AND(IA$7&lt;IC$7,IA44&lt;IC44),AND(IA$7=IC$7,IA44=IC44)),$C$3,""),""))</f>
        <v/>
      </c>
      <c r="IG44" s="110" t="str">
        <f>IF(IG$7="","",IF(ID44="",IF(IE44="",IF(IF44="",0,IF44),IE44),ID44))</f>
        <v/>
      </c>
      <c r="IH44" s="108">
        <v>1</v>
      </c>
      <c r="II44" s="132" t="s">
        <v>59</v>
      </c>
      <c r="IJ44" s="109">
        <v>1</v>
      </c>
      <c r="IK44" s="134" t="str">
        <f>IF(IN$7="","",IF(AND(IH44=IH$7,IJ44=IJ$7),$C$1,""))</f>
        <v/>
      </c>
      <c r="IL44" s="134" t="str">
        <f>IF(IK44="",(IF(IH44-IJ44=0,"",(IF(IH44-IJ44=IH$7-IJ$7,$C$2,"")))),"")</f>
        <v/>
      </c>
      <c r="IM44" s="134" t="str">
        <f>IF(IN$7="","",IF(AND(IL44="",IK44=""),IF(OR(AND(IH$7&gt;IJ$7,IH44&gt;IJ44),AND(IH$7&lt;IJ$7,IH44&lt;IJ44),AND(IH$7=IJ$7,IH44=IJ44)),$C$3,""),""))</f>
        <v/>
      </c>
      <c r="IN44" s="110" t="str">
        <f>IF(IN$7="","",IF(IK44="",IF(IL44="",IF(IM44="",0,IM44),IL44),IK44))</f>
        <v/>
      </c>
      <c r="IO44" s="108">
        <v>1</v>
      </c>
      <c r="IP44" s="132" t="s">
        <v>59</v>
      </c>
      <c r="IQ44" s="109">
        <v>3</v>
      </c>
      <c r="IR44" s="134" t="str">
        <f>IF(IU$7="","",IF(AND(IO44=IO$7,IQ44=IQ$7),$C$1,""))</f>
        <v/>
      </c>
      <c r="IS44" s="134" t="str">
        <f>IF(IR44="",(IF(IO44-IQ44=0,"",(IF(IO44-IQ44=IO$7-IQ$7,$C$2,"")))),"")</f>
        <v/>
      </c>
      <c r="IT44" s="134" t="str">
        <f>IF(IU$7="","",IF(AND(IS44="",IR44=""),IF(OR(AND(IO$7&gt;IQ$7,IO44&gt;IQ44),AND(IO$7&lt;IQ$7,IO44&lt;IQ44),AND(IO$7=IQ$7,IO44=IQ44)),$C$3,""),""))</f>
        <v/>
      </c>
      <c r="IU44" s="110" t="str">
        <f>IF(IU$7="","",IF(IR44="",IF(IS44="",IF(IT44="",0,IT44),IS44),IR44))</f>
        <v/>
      </c>
      <c r="IV44" s="108">
        <v>1</v>
      </c>
      <c r="IW44" s="132" t="s">
        <v>59</v>
      </c>
      <c r="IX44" s="109">
        <v>0</v>
      </c>
      <c r="IY44" s="134" t="str">
        <f>IF(JB$7="","",IF(AND(IV44=IV$7,IX44=IX$7),$C$1,""))</f>
        <v/>
      </c>
      <c r="IZ44" s="134" t="str">
        <f>IF(IY44="",(IF(IV44-IX44=0,"",(IF(IV44-IX44=IV$7-IX$7,$C$2,"")))),"")</f>
        <v/>
      </c>
      <c r="JA44" s="134" t="str">
        <f>IF(JB$7="","",IF(AND(IZ44="",IY44=""),IF(OR(AND(IV$7&gt;IX$7,IV44&gt;IX44),AND(IV$7&lt;IX$7,IV44&lt;IX44),AND(IV$7=IX$7,IV44=IX44)),$C$3,""),""))</f>
        <v/>
      </c>
      <c r="JB44" s="110" t="str">
        <f>IF(JB$7="","",IF(IY44="",IF(IZ44="",IF(JA44="",0,JA44),IZ44),IY44))</f>
        <v/>
      </c>
      <c r="JC44" s="116">
        <f>SUM(JJ44,JQ44,JX44,KE44,KL44,KS44)</f>
        <v>2</v>
      </c>
      <c r="JD44" s="108">
        <v>2</v>
      </c>
      <c r="JE44" s="132" t="s">
        <v>59</v>
      </c>
      <c r="JF44" s="109">
        <v>1</v>
      </c>
      <c r="JG44" s="134" t="str">
        <f>IF(JJ$7="","",IF(AND(JD44=JD$7,JF44=JF$7),$C$1,""))</f>
        <v/>
      </c>
      <c r="JH44" s="134" t="str">
        <f>IF(JG44="",(IF(JD44-JF44=0,"",(IF(JD44-JF44=JD$7-JF$7,$C$2,"")))),"")</f>
        <v/>
      </c>
      <c r="JI44" s="134">
        <f>IF(JJ$7="","",IF(AND(JH44="",JG44=""),IF(OR(AND(JD$7&gt;JF$7,JD44&gt;JF44),AND(JD$7&lt;JF$7,JD44&lt;JF44),AND(JD$7=JF$7,JD44=JF44)),$C$3,""),""))</f>
        <v>2</v>
      </c>
      <c r="JJ44" s="110">
        <f>IF(JJ$7="","",IF(JG44="",IF(JH44="",IF(JI44="",0,JI44),JH44),JG44))</f>
        <v>2</v>
      </c>
      <c r="JK44" s="108">
        <v>2</v>
      </c>
      <c r="JL44" s="132" t="s">
        <v>59</v>
      </c>
      <c r="JM44" s="109">
        <v>2</v>
      </c>
      <c r="JN44" s="134" t="str">
        <f>IF(JQ$7="","",IF(AND(JK44=JK$7,JM44=JM$7),$C$1,""))</f>
        <v/>
      </c>
      <c r="JO44" s="134" t="str">
        <f>IF(JN44="",(IF(JK44-JM44=0,"",(IF(JK44-JM44=JK$7-JM$7,$C$2,"")))),"")</f>
        <v/>
      </c>
      <c r="JP44" s="134" t="str">
        <f>IF(JQ$7="","",IF(AND(JO44="",JN44=""),IF(OR(AND(JK$7&gt;JM$7,JK44&gt;JM44),AND(JK$7&lt;JM$7,JK44&lt;JM44),AND(JK$7=JM$7,JK44=JM44)),$C$3,""),""))</f>
        <v/>
      </c>
      <c r="JQ44" s="110">
        <f>IF(JQ$7="","",IF(JN44="",IF(JO44="",IF(JP44="",0,JP44),JO44),JN44))</f>
        <v>0</v>
      </c>
      <c r="JR44" s="108">
        <v>2</v>
      </c>
      <c r="JS44" s="132" t="s">
        <v>59</v>
      </c>
      <c r="JT44" s="109">
        <v>0</v>
      </c>
      <c r="JU44" s="134" t="str">
        <f>IF(JX$7="","",IF(AND(JR44=JR$7,JT44=JT$7),$C$1,""))</f>
        <v/>
      </c>
      <c r="JV44" s="134" t="str">
        <f>IF(JU44="",(IF(JR44-JT44=0,"",(IF(JR44-JT44=JR$7-JT$7,$C$2,"")))),"")</f>
        <v/>
      </c>
      <c r="JW44" s="134" t="str">
        <f>IF(JX$7="","",IF(AND(JV44="",JU44=""),IF(OR(AND(JR$7&gt;JT$7,JR44&gt;JT44),AND(JR$7&lt;JT$7,JR44&lt;JT44),AND(JR$7=JT$7,JR44=JT44)),$C$3,""),""))</f>
        <v/>
      </c>
      <c r="JX44" s="110" t="str">
        <f>IF(JX$7="","",IF(JU44="",IF(JV44="",IF(JW44="",0,JW44),JV44),JU44))</f>
        <v/>
      </c>
      <c r="JY44" s="108">
        <v>1</v>
      </c>
      <c r="JZ44" s="132" t="s">
        <v>59</v>
      </c>
      <c r="KA44" s="109">
        <v>1</v>
      </c>
      <c r="KB44" s="134" t="str">
        <f>IF(KE$7="","",IF(AND(JY44=JY$7,KA44=KA$7),$C$1,""))</f>
        <v/>
      </c>
      <c r="KC44" s="134" t="str">
        <f>IF(KB44="",(IF(JY44-KA44=0,"",(IF(JY44-KA44=JY$7-KA$7,$C$2,"")))),"")</f>
        <v/>
      </c>
      <c r="KD44" s="134" t="str">
        <f>IF(KE$7="","",IF(AND(KC44="",KB44=""),IF(OR(AND(JY$7&gt;KA$7,JY44&gt;KA44),AND(JY$7&lt;KA$7,JY44&lt;KA44),AND(JY$7=KA$7,JY44=KA44)),$C$3,""),""))</f>
        <v/>
      </c>
      <c r="KE44" s="110" t="str">
        <f>IF(KE$7="","",IF(KB44="",IF(KC44="",IF(KD44="",0,KD44),KC44),KB44))</f>
        <v/>
      </c>
      <c r="KF44" s="108">
        <v>1</v>
      </c>
      <c r="KG44" s="132" t="s">
        <v>59</v>
      </c>
      <c r="KH44" s="109">
        <v>3</v>
      </c>
      <c r="KI44" s="134" t="str">
        <f>IF(KL$7="","",IF(AND(KF44=KF$7,KH44=KH$7),$C$1,""))</f>
        <v/>
      </c>
      <c r="KJ44" s="134" t="str">
        <f>IF(KI44="",(IF(KF44-KH44=0,"",(IF(KF44-KH44=KF$7-KH$7,$C$2,"")))),"")</f>
        <v/>
      </c>
      <c r="KK44" s="134" t="str">
        <f>IF(KL$7="","",IF(AND(KJ44="",KI44=""),IF(OR(AND(KF$7&gt;KH$7,KF44&gt;KH44),AND(KF$7&lt;KH$7,KF44&lt;KH44),AND(KF$7=KH$7,KF44=KH44)),$C$3,""),""))</f>
        <v/>
      </c>
      <c r="KL44" s="110" t="str">
        <f>IF(KL$7="","",IF(KI44="",IF(KJ44="",IF(KK44="",0,KK44),KJ44),KI44))</f>
        <v/>
      </c>
      <c r="KM44" s="108">
        <v>2</v>
      </c>
      <c r="KN44" s="132" t="s">
        <v>59</v>
      </c>
      <c r="KO44" s="109">
        <v>1</v>
      </c>
      <c r="KP44" s="134" t="str">
        <f>IF(KS$7="","",IF(AND(KM44=KM$7,KO44=KO$7),$C$1,""))</f>
        <v/>
      </c>
      <c r="KQ44" s="134" t="str">
        <f>IF(KP44="",(IF(KM44-KO44=0,"",(IF(KM44-KO44=KM$7-KO$7,$C$2,"")))),"")</f>
        <v/>
      </c>
      <c r="KR44" s="134" t="str">
        <f>IF(KS$7="","",IF(AND(KQ44="",KP44=""),IF(OR(AND(KM$7&gt;KO$7,KM44&gt;KO44),AND(KM$7&lt;KO$7,KM44&lt;KO44),AND(KM$7=KO$7,KM44=KO44)),$C$3,""),""))</f>
        <v/>
      </c>
      <c r="KS44" s="110" t="str">
        <f>IF(KS$7="","",IF(KP44="",IF(KQ44="",IF(KR44="",0,KR44),KQ44),KP44))</f>
        <v/>
      </c>
      <c r="KT44" s="117">
        <f>SUM(LA44,LH44,LO44,LV44,MC44,MJ44)</f>
        <v>2</v>
      </c>
      <c r="KU44" s="108">
        <v>2</v>
      </c>
      <c r="KV44" s="132" t="s">
        <v>59</v>
      </c>
      <c r="KW44" s="109">
        <v>0</v>
      </c>
      <c r="KX44" s="134" t="str">
        <f>IF(LA$7="","",IF(AND(KU44=KU$7,KW44=KW$7),$C$1,""))</f>
        <v/>
      </c>
      <c r="KY44" s="134" t="str">
        <f>IF(KX44="",(IF(KU44-KW44=0,"",(IF(KU44-KW44=KU$7-KW$7,$C$2,"")))),"")</f>
        <v/>
      </c>
      <c r="KZ44" s="134">
        <f>IF(LA$7="","",IF(AND(KY44="",KX44=""),IF(OR(AND(KU$7&gt;KW$7,KU44&gt;KW44),AND(KU$7&lt;KW$7,KU44&lt;KW44),AND(KU$7=KW$7,KU44=KW44)),$C$3,""),""))</f>
        <v>2</v>
      </c>
      <c r="LA44" s="110">
        <f>IF(LA$7="","",IF(KX44="",IF(KY44="",IF(KZ44="",0,KZ44),KY44),KX44))</f>
        <v>2</v>
      </c>
      <c r="LB44" s="108">
        <v>1</v>
      </c>
      <c r="LC44" s="132" t="s">
        <v>59</v>
      </c>
      <c r="LD44" s="109">
        <v>0</v>
      </c>
      <c r="LE44" s="134" t="str">
        <f>IF(LH$7="","",IF(AND(LB44=LB$7,LD44=LD$7),$C$1,""))</f>
        <v/>
      </c>
      <c r="LF44" s="134" t="str">
        <f>IF(LE44="",(IF(LB44-LD44=0,"",(IF(LB44-LD44=LB$7-LD$7,$C$2,"")))),"")</f>
        <v/>
      </c>
      <c r="LG44" s="134" t="str">
        <f>IF(LH$7="","",IF(AND(LF44="",LE44=""),IF(OR(AND(LB$7&gt;LD$7,LB44&gt;LD44),AND(LB$7&lt;LD$7,LB44&lt;LD44),AND(LB$7=LD$7,LB44=LD44)),$C$3,""),""))</f>
        <v/>
      </c>
      <c r="LH44" s="110" t="str">
        <f>IF(LH$7="","",IF(LE44="",IF(LF44="",IF(LG44="",0,LG44),LF44),LE44))</f>
        <v/>
      </c>
      <c r="LI44" s="108">
        <v>2</v>
      </c>
      <c r="LJ44" s="132" t="s">
        <v>59</v>
      </c>
      <c r="LK44" s="109">
        <v>1</v>
      </c>
      <c r="LL44" s="134" t="str">
        <f>IF(LO$7="","",IF(AND(LI44=LI$7,LK44=LK$7),$C$1,""))</f>
        <v/>
      </c>
      <c r="LM44" s="134" t="str">
        <f>IF(LL44="",(IF(LI44-LK44=0,"",(IF(LI44-LK44=LI$7-LK$7,$C$2,"")))),"")</f>
        <v/>
      </c>
      <c r="LN44" s="134" t="str">
        <f>IF(LO$7="","",IF(AND(LM44="",LL44=""),IF(OR(AND(LI$7&gt;LK$7,LI44&gt;LK44),AND(LI$7&lt;LK$7,LI44&lt;LK44),AND(LI$7=LK$7,LI44=LK44)),$C$3,""),""))</f>
        <v/>
      </c>
      <c r="LO44" s="110" t="str">
        <f>IF(LO$7="","",IF(LL44="",IF(LM44="",IF(LN44="",0,LN44),LM44),LL44))</f>
        <v/>
      </c>
      <c r="LP44" s="108">
        <v>2</v>
      </c>
      <c r="LQ44" s="132" t="s">
        <v>59</v>
      </c>
      <c r="LR44" s="109">
        <v>2</v>
      </c>
      <c r="LS44" s="134" t="str">
        <f>IF(LV$7="","",IF(AND(LP44=LP$7,LR44=LR$7),$C$1,""))</f>
        <v/>
      </c>
      <c r="LT44" s="134" t="str">
        <f>IF(LS44="",(IF(LP44-LR44=0,"",(IF(LP44-LR44=LP$7-LR$7,$C$2,"")))),"")</f>
        <v/>
      </c>
      <c r="LU44" s="134" t="str">
        <f>IF(LV$7="","",IF(AND(LT44="",LS44=""),IF(OR(AND(LP$7&gt;LR$7,LP44&gt;LR44),AND(LP$7&lt;LR$7,LP44&lt;LR44),AND(LP$7=LR$7,LP44=LR44)),$C$3,""),""))</f>
        <v/>
      </c>
      <c r="LV44" s="110" t="str">
        <f>IF(LV$7="","",IF(LS44="",IF(LT44="",IF(LU44="",0,LU44),LT44),LS44))</f>
        <v/>
      </c>
      <c r="LW44" s="108">
        <v>1</v>
      </c>
      <c r="LX44" s="132" t="s">
        <v>59</v>
      </c>
      <c r="LY44" s="109">
        <v>3</v>
      </c>
      <c r="LZ44" s="134" t="str">
        <f>IF(MC$7="","",IF(AND(LW44=LW$7,LY44=LY$7),$C$1,""))</f>
        <v/>
      </c>
      <c r="MA44" s="134" t="str">
        <f>IF(LZ44="",(IF(LW44-LY44=0,"",(IF(LW44-LY44=LW$7-LY$7,$C$2,"")))),"")</f>
        <v/>
      </c>
      <c r="MB44" s="134" t="str">
        <f>IF(MC$7="","",IF(AND(MA44="",LZ44=""),IF(OR(AND(LW$7&gt;LY$7,LW44&gt;LY44),AND(LW$7&lt;LY$7,LW44&lt;LY44),AND(LW$7=LY$7,LW44=LY44)),$C$3,""),""))</f>
        <v/>
      </c>
      <c r="MC44" s="110" t="str">
        <f>IF(MC$7="","",IF(LZ44="",IF(MA44="",IF(MB44="",0,MB44),MA44),LZ44))</f>
        <v/>
      </c>
      <c r="MD44" s="108">
        <v>0</v>
      </c>
      <c r="ME44" s="132" t="s">
        <v>59</v>
      </c>
      <c r="MF44" s="109">
        <v>2</v>
      </c>
      <c r="MG44" s="134" t="str">
        <f>IF(MJ$7="","",IF(AND(MD44=MD$7,MF44=MF$7),$C$1,""))</f>
        <v/>
      </c>
      <c r="MH44" s="134" t="str">
        <f>IF(MG44="",(IF(MD44-MF44=0,"",(IF(MD44-MF44=MD$7-MF$7,$C$2,"")))),"")</f>
        <v/>
      </c>
      <c r="MI44" s="134" t="str">
        <f>IF(MJ$7="","",IF(AND(MH44="",MG44=""),IF(OR(AND(MD$7&gt;MF$7,MD44&gt;MF44),AND(MD$7&lt;MF$7,MD44&lt;MF44),AND(MD$7=MF$7,MD44=MF44)),$C$3,""),""))</f>
        <v/>
      </c>
      <c r="MJ44" s="110" t="str">
        <f>IF(MJ$7="","",IF(MG44="",IF(MH44="",IF(MI44="",0,MI44),MH44),MG44))</f>
        <v/>
      </c>
      <c r="MK44" s="118">
        <f>SUM($KT44,$JC44,$HL44,$FU44,$ED44,$CM44,$AV44,$E44)</f>
        <v>22</v>
      </c>
      <c r="ML44" s="119">
        <f>SUM(MT44,NB44,NJ44,NR44,NZ44,OH44,OP44,OX44)</f>
        <v>0</v>
      </c>
      <c r="MM44" s="135"/>
      <c r="MN44" s="132" t="s">
        <v>59</v>
      </c>
      <c r="MO44" s="109"/>
      <c r="MP44" s="109"/>
      <c r="MQ44" s="134" t="s">
        <v>93</v>
      </c>
      <c r="MR44" s="134" t="s">
        <v>93</v>
      </c>
      <c r="MS44" s="134" t="s">
        <v>93</v>
      </c>
      <c r="MT44" s="110" t="str">
        <f>IF(MT$7="","",IF(MQ44="",IF(MR44="",IF(MS44="",0,(IF(MM$7-MO$7=0,MS44+$C$4,MS44))),MR44),IF(OR(AND(ISBLANK(MP$7),ISBLANK(MP44)),AND(ISTEXT(MP$7),ISTEXT(MP44))),MQ44+$C$4,MQ44)))</f>
        <v/>
      </c>
      <c r="MU44" s="108"/>
      <c r="MV44" s="132" t="s">
        <v>59</v>
      </c>
      <c r="MW44" s="109"/>
      <c r="MX44" s="109"/>
      <c r="MY44" s="134" t="s">
        <v>93</v>
      </c>
      <c r="MZ44" s="134" t="s">
        <v>93</v>
      </c>
      <c r="NA44" s="134" t="s">
        <v>93</v>
      </c>
      <c r="NB44" s="110" t="str">
        <f>IF(NB$7="","",IF(MY44="",IF(MZ44="",IF(NA44="",0,(IF(MU$7-MW$7=0,NA44+$C$4,NA44))),MZ44),IF(OR(AND(ISBLANK(MX$7),ISBLANK(MX44)),AND(ISTEXT(MX$7),ISTEXT(MX44))),MY44+$C$4,MY44)))</f>
        <v/>
      </c>
      <c r="NC44" s="108"/>
      <c r="ND44" s="132" t="s">
        <v>59</v>
      </c>
      <c r="NE44" s="109"/>
      <c r="NF44" s="109"/>
      <c r="NG44" s="134" t="s">
        <v>93</v>
      </c>
      <c r="NH44" s="134" t="s">
        <v>93</v>
      </c>
      <c r="NI44" s="134" t="s">
        <v>93</v>
      </c>
      <c r="NJ44" s="110" t="str">
        <f>IF(NJ$7="","",IF(NG44="",IF(NH44="",IF(NI44="",0,(IF(NC$7-NE$7=0,NI44+$C$4,NI44))),NH44),IF(OR(AND(ISBLANK(NF$7),ISBLANK(NF44)),AND(ISTEXT(NF$7),ISTEXT(NF44))),NG44+$C$4,NG44)))</f>
        <v/>
      </c>
      <c r="NK44" s="108"/>
      <c r="NL44" s="132" t="s">
        <v>59</v>
      </c>
      <c r="NM44" s="109"/>
      <c r="NN44" s="109"/>
      <c r="NO44" s="134" t="s">
        <v>93</v>
      </c>
      <c r="NP44" s="134" t="s">
        <v>93</v>
      </c>
      <c r="NQ44" s="134" t="s">
        <v>93</v>
      </c>
      <c r="NR44" s="110" t="str">
        <f>IF(NR$7="","",IF(NO44="",IF(NP44="",IF(NQ44="",0,(IF(NK$7-NM$7=0,NQ44+$C$4,NQ44))),NP44),IF(OR(AND(ISBLANK(NN$7),ISBLANK(NN44)),AND(ISTEXT(NN$7),ISTEXT(NN44))),NO44+$C$4,NO44)))</f>
        <v/>
      </c>
      <c r="NS44" s="108"/>
      <c r="NT44" s="132" t="s">
        <v>59</v>
      </c>
      <c r="NU44" s="109"/>
      <c r="NV44" s="109"/>
      <c r="NW44" s="134" t="s">
        <v>93</v>
      </c>
      <c r="NX44" s="134" t="s">
        <v>93</v>
      </c>
      <c r="NY44" s="134" t="s">
        <v>93</v>
      </c>
      <c r="NZ44" s="110" t="str">
        <f>IF(NZ$7="","",IF(NW44="",IF(NX44="",IF(NY44="",0,(IF(NS$7-NU$7=0,NY44+$C$4,NY44))),NX44),IF(OR(AND(ISBLANK(NV$7),ISBLANK(NV44)),AND(ISTEXT(NV$7),ISTEXT(NV44))),NW44+$C$4,NW44)))</f>
        <v/>
      </c>
      <c r="OA44" s="108"/>
      <c r="OB44" s="132" t="s">
        <v>59</v>
      </c>
      <c r="OC44" s="109"/>
      <c r="OD44" s="109"/>
      <c r="OE44" s="134" t="s">
        <v>93</v>
      </c>
      <c r="OF44" s="134" t="s">
        <v>93</v>
      </c>
      <c r="OG44" s="134" t="s">
        <v>93</v>
      </c>
      <c r="OH44" s="110" t="str">
        <f>IF(OH$7="","",IF(OE44="",IF(OF44="",IF(OG44="",0,(IF(OA$7-OC$7=0,OG44+$C$4,OG44))),OF44),IF(OR(AND(ISBLANK(OD$7),ISBLANK(OD44)),AND(ISTEXT(OD$7),ISTEXT(OD44))),OE44+$C$4,OE44)))</f>
        <v/>
      </c>
      <c r="OI44" s="108"/>
      <c r="OJ44" s="132" t="s">
        <v>59</v>
      </c>
      <c r="OK44" s="109"/>
      <c r="OL44" s="109"/>
      <c r="OM44" s="134" t="s">
        <v>93</v>
      </c>
      <c r="ON44" s="134" t="s">
        <v>93</v>
      </c>
      <c r="OO44" s="134" t="s">
        <v>93</v>
      </c>
      <c r="OP44" s="110" t="str">
        <f>IF(OP$7="","",IF(OM44="",IF(ON44="",IF(OO44="",0,(IF(OI$7-OK$7=0,OO44+$C$4,OO44))),ON44),IF(OR(AND(ISBLANK(OL$7),ISBLANK(OL44)),AND(ISTEXT(OL$7),ISTEXT(OL44))),OM44+$C$4,OM44)))</f>
        <v/>
      </c>
      <c r="OQ44" s="108"/>
      <c r="OR44" s="132" t="s">
        <v>59</v>
      </c>
      <c r="OS44" s="109"/>
      <c r="OT44" s="109"/>
      <c r="OU44" s="134" t="s">
        <v>93</v>
      </c>
      <c r="OV44" s="134" t="s">
        <v>93</v>
      </c>
      <c r="OW44" s="134" t="s">
        <v>93</v>
      </c>
      <c r="OX44" s="110" t="str">
        <f>IF(OX$7="","",IF(OU44="",IF(OV44="",IF(OW44="",0,(IF(OQ$7-OS$7=0,OW44+$C$4,OW44))),OV44),IF(OR(AND(ISBLANK(OT$7),ISBLANK(OT44)),AND(ISTEXT(OT$7),ISTEXT(OT44))),OU44+$C$4,OU44)))</f>
        <v/>
      </c>
      <c r="OY44" s="136">
        <f>SUM(PG44,PO44,PW44,QE44)</f>
        <v>0</v>
      </c>
      <c r="OZ44" s="135"/>
      <c r="PA44" s="132" t="s">
        <v>59</v>
      </c>
      <c r="PB44" s="109"/>
      <c r="PC44" s="109"/>
      <c r="PD44" s="134" t="s">
        <v>93</v>
      </c>
      <c r="PE44" s="134" t="s">
        <v>93</v>
      </c>
      <c r="PF44" s="134" t="s">
        <v>93</v>
      </c>
      <c r="PG44" s="110" t="str">
        <f>IF(PG$7="","",IF(PD44="",IF(PE44="",IF(PF44="",0,(IF(OZ$7-PB$7=0,PF44+$C$4,PF44))),PE44),IF(OR(AND(ISBLANK(PC$7),ISBLANK(PC44)),AND(ISTEXT(PC$7),ISTEXT(PC44))),PD44+$C$4,PD44)))</f>
        <v/>
      </c>
      <c r="PH44" s="108"/>
      <c r="PI44" s="132" t="s">
        <v>59</v>
      </c>
      <c r="PJ44" s="109"/>
      <c r="PK44" s="109"/>
      <c r="PL44" s="134" t="s">
        <v>93</v>
      </c>
      <c r="PM44" s="134" t="s">
        <v>93</v>
      </c>
      <c r="PN44" s="134" t="s">
        <v>93</v>
      </c>
      <c r="PO44" s="110" t="str">
        <f>IF(PO$7="","",IF(PL44="",IF(PM44="",IF(PN44="",0,(IF(PH$7-PJ$7=0,PN44+$C$4,PN44))),PM44),IF(OR(AND(ISBLANK(PK$7),ISBLANK(PK44)),AND(ISTEXT(PK$7),ISTEXT(PK44))),PL44+$C$4,PL44)))</f>
        <v/>
      </c>
      <c r="PP44" s="108"/>
      <c r="PQ44" s="132" t="s">
        <v>59</v>
      </c>
      <c r="PR44" s="109"/>
      <c r="PS44" s="109"/>
      <c r="PT44" s="134" t="s">
        <v>93</v>
      </c>
      <c r="PU44" s="134" t="s">
        <v>93</v>
      </c>
      <c r="PV44" s="134" t="s">
        <v>93</v>
      </c>
      <c r="PW44" s="110" t="str">
        <f>IF(PW$7="","",IF(PT44="",IF(PU44="",IF(PV44="",0,(IF(PP$7-PR$7=0,PV44+$C$4,PV44))),PU44),IF(OR(AND(ISBLANK(PS$7),ISBLANK(PS44)),AND(ISTEXT(PS$7),ISTEXT(PS44))),PT44+$C$4,PT44)))</f>
        <v/>
      </c>
      <c r="PX44" s="108"/>
      <c r="PY44" s="132" t="s">
        <v>59</v>
      </c>
      <c r="PZ44" s="109"/>
      <c r="QA44" s="109"/>
      <c r="QB44" s="134" t="s">
        <v>93</v>
      </c>
      <c r="QC44" s="134" t="s">
        <v>93</v>
      </c>
      <c r="QD44" s="134" t="s">
        <v>93</v>
      </c>
      <c r="QE44" s="110" t="str">
        <f>IF(QE$7="","",IF(QB44="",IF(QC44="",IF(QD44="",0,(IF(PX$7-PZ$7=0,QD44+$C$4,QD44))),QC44),IF(OR(AND(ISBLANK(QA$7),ISBLANK(QA44)),AND(ISTEXT(QA$7),ISTEXT(QA44))),QB44+$C$4,QB44)))</f>
        <v/>
      </c>
      <c r="QF44" s="137">
        <f>SUM(QN44,QV44)</f>
        <v>0</v>
      </c>
      <c r="QG44" s="135"/>
      <c r="QH44" s="132" t="s">
        <v>59</v>
      </c>
      <c r="QI44" s="109"/>
      <c r="QJ44" s="109"/>
      <c r="QK44" s="134" t="s">
        <v>93</v>
      </c>
      <c r="QL44" s="134" t="s">
        <v>93</v>
      </c>
      <c r="QM44" s="134" t="s">
        <v>93</v>
      </c>
      <c r="QN44" s="110" t="str">
        <f>IF(QN$7="","",IF(QK44="",IF(QL44="",IF(QM44="",0,(IF(QG$7-QI$7=0,QM44+$C$4,QM44))),QL44),IF(OR(AND(ISBLANK(QJ$7),ISBLANK(QJ44)),AND(ISTEXT(QJ$7),ISTEXT(QJ44))),QK44+$C$4,QK44)))</f>
        <v/>
      </c>
      <c r="QO44" s="108"/>
      <c r="QP44" s="132" t="s">
        <v>59</v>
      </c>
      <c r="QQ44" s="109"/>
      <c r="QR44" s="109"/>
      <c r="QS44" s="134" t="s">
        <v>93</v>
      </c>
      <c r="QT44" s="134" t="s">
        <v>93</v>
      </c>
      <c r="QU44" s="134" t="s">
        <v>93</v>
      </c>
      <c r="QV44" s="110" t="str">
        <f>IF(QV$7="","",IF(QS44="",IF(QT44="",IF(QU44="",0,(IF(QO$7-QQ$7=0,QU44+$C$4,QU44))),QT44),IF(OR(AND(ISBLANK(QR$7),ISBLANK(QR44)),AND(ISTEXT(QR$7),ISTEXT(QR44))),QS44+$C$4,QS44)))</f>
        <v/>
      </c>
      <c r="QW44" s="138">
        <f>SUM(RE44,RM44,RO44)</f>
        <v>0</v>
      </c>
      <c r="QX44" s="135"/>
      <c r="QY44" s="132" t="s">
        <v>59</v>
      </c>
      <c r="QZ44" s="109"/>
      <c r="RA44" s="109"/>
      <c r="RB44" s="134" t="s">
        <v>93</v>
      </c>
      <c r="RC44" s="134" t="s">
        <v>93</v>
      </c>
      <c r="RD44" s="134" t="s">
        <v>93</v>
      </c>
      <c r="RE44" s="110" t="str">
        <f>IF(RE$7="","",IF(RB44="",IF(RC44="",IF(RD44="",0,(IF(QX$7-QZ$7=0,RD44+$C$4,RD44))),RC44),IF(OR(AND(ISBLANK(RA$7),ISBLANK(RA44)),AND(ISTEXT(RA$7),ISTEXT(RA44))),RB44+$C$4,RB44)))</f>
        <v/>
      </c>
      <c r="RF44" s="108"/>
      <c r="RG44" s="132" t="s">
        <v>59</v>
      </c>
      <c r="RH44" s="109"/>
      <c r="RI44" s="109"/>
      <c r="RJ44" s="134" t="s">
        <v>93</v>
      </c>
      <c r="RK44" s="134" t="s">
        <v>93</v>
      </c>
      <c r="RL44" s="134" t="s">
        <v>93</v>
      </c>
      <c r="RM44" s="110" t="str">
        <f>IF(RM$7="","",IF(RJ44="",IF(RK44="",IF(RL44="",0,(IF(RF$7-RH$7=0,RL44+$C$4,RL44))),RK44),IF(OR(AND(ISBLANK(RI$7),ISBLANK(RI44)),AND(ISTEXT(RI$7),ISTEXT(RI44))),RJ44+$C$4,RJ44)))</f>
        <v/>
      </c>
      <c r="RN44" s="139" t="s">
        <v>98</v>
      </c>
      <c r="RO44" s="140" t="str">
        <f>IF(ISBLANK(RN$7),"",IF(RN$7=RN44,$C$5,0))</f>
        <v/>
      </c>
      <c r="RP44" s="141">
        <f>SUM($E44,$AV44,$CM44,$ED44,$FU44,$HL44,$JC44,$KT44)</f>
        <v>22</v>
      </c>
      <c r="RQ44" s="142">
        <f>SUM($ML44,$OY44,$QF44,$QW44)</f>
        <v>0</v>
      </c>
      <c r="RR44" s="130">
        <f>SUM($MK44,$RQ44)</f>
        <v>22</v>
      </c>
    </row>
    <row r="45" spans="1:486" ht="15.75" thickBot="1">
      <c r="A45" s="125">
        <f t="shared" si="19"/>
        <v>38</v>
      </c>
      <c r="B45" s="156" t="s">
        <v>121</v>
      </c>
      <c r="C45" s="130">
        <f>SUM($MK45,$RQ45)</f>
        <v>22</v>
      </c>
      <c r="D45" s="130">
        <f>0+IF((OR(L45="",L45=0)),0,1)+IF((OR(S45="",S45=0)),0,1)+IF((OR(Z45="",Z45=0)),0,1)+IF((OR(AG45="",AG45=0)),0,1)+IF((OR(AN45="",AN45=0)),0,1)+IF((OR(AU45="",AU45=0)),0,1)+IF((OR(BC45="",BC45=0)),0,1)+IF((OR(BJ45="",BJ45=0)),0,1)+IF((OR(BQ45="",BQ45=0)),0,1)+IF((OR(BX45="",BX45=0)),0,1)+IF((OR(CE45="",CE45=0)),0,1)+IF((OR(CL45="",CL45=0)),0,1)+IF((OR(CT45="",CT45=0)),0,1)+IF((OR(DA45="",DA45=0)),0,1)+IF((OR(DH45="",DH45=0)),0,1)+IF((OR(DO45="",DO45=0)),0,1)+IF((OR(DV45="",DV45=0)),0,1)+IF((OR(EC45="",EC45=0)),0,1)+IF((OR(EK45="",EK45=0)),0,1)+IF((OR(ER45="",ER45=0)),0,1)+IF((OR(EY45="",EY45=0)),0,1)+IF((OR(FF45="",FF45=0)),0,1)+IF((OR(FM45="",FM45=0)),0,1)+IF((OR(FT45="",FT45=0)),0,1)+IF((OR(GB45="",GB45=0)),0,1)+IF((OR(GI45="",GI45=0)),0,1)+IF((OR(GP45="",GP45=0)),0,1)+IF((OR(GW45="",GW45=0)),0,1)+IF((OR(HD45="",HD45=0)),0,1)+IF((OR(HK45="",HK45=0)),0,1)+IF((OR(HS45="",HS45=0)),0,1)+IF((OR(HZ45="",HZ45=0)),0,1)+IF((OR(IG45="",IG45=0)),0,1)+IF((OR(IN45="",IN45=0)),0,1)+IF((OR(IU45="",IU45=0)),0,1)+IF((OR(JB45="",JB45=0)),0,1)+IF((OR(JJ45="",JJ45=0)),0,1)+IF((OR(JQ45="",JQ45=0)),0,1)+IF((OR(JX45="",JX45=0)),0,1)+IF((OR(KE45="",KE45=0)),0,1)+IF((OR(KL45="",KL45=0)),0,1)+IF((OR(KS45="",KS45=0)),0,1)+IF((OR(LA45="",LA45=0)),0,1)+IF((OR(LH45="",LH45=0)),0,1)+IF((OR(LO45="",LO45=0)),0,1)+IF((OR(LV45="",LV45=0)),0,1)+IF((OR(MC45="",MC45=0)),0,1)+IF((OR(MJ45="",MJ45=0)),0,1)+IF((OR(MT45="",MT45=0)),0,1)+IF((OR(NB45="",NB45=0)),0,1)+IF((OR(NJ45="",NJ45=0)),0,1)+IF((OR(NR45="",NR45=0)),0,1)+IF((OR(NZ45="",NZ45=0)),0,1)+IF((OR(OH45="",OH45=0)),0,1)+IF((OR(OP45="",OP45=0)),0,1)+IF((OR(OX45="",OX45=0)),0,1)+IF((OR(PG45="",PG45=0)),0,1)+IF((OR(PO45="",PO45=0)),0,1)+IF((OR(PW45="",PW45=0)),0,1)+IF((OR(QE45="",QE45=0)),0,1)+IF((OR(QN45="",QN45=0)),0,1)+IF((OR(QV45="",QV45=0)),0,1)+IF((OR(RE45="",RE45=0)),0,1)+IF((OR(RM45="",RM45=0)),0,1)</f>
        <v>8</v>
      </c>
      <c r="E45" s="131">
        <f>SUM(L45,S45,Z45,AG45,AN45,AU45)</f>
        <v>2</v>
      </c>
      <c r="F45" s="108">
        <v>3</v>
      </c>
      <c r="G45" s="132" t="s">
        <v>59</v>
      </c>
      <c r="H45" s="109">
        <v>0</v>
      </c>
      <c r="I45" s="133" t="str">
        <f>IF(L$7="","",IF(AND(F45=F$7,H45=H$7),$C$1,""))</f>
        <v/>
      </c>
      <c r="J45" s="134" t="str">
        <f>IF(I45="",(IF(F45-H45=0,"",(IF(F45-H45=F$7-H$7,$C$2,"")))),"")</f>
        <v/>
      </c>
      <c r="K45" s="134">
        <f>IF(L$7="","",IF(AND(J45="",I45=""),IF(OR(AND(F$7&gt;H$7,F45&gt;H45),AND(F$7&lt;H$7,F45&lt;H45),AND(F$7=H$7,F45=H45)),$C$3,""),""))</f>
        <v>2</v>
      </c>
      <c r="L45" s="110">
        <f>IF(L$7="","",IF(I45="",IF(J45="",IF(K45="",0,K45),J45),I45))</f>
        <v>2</v>
      </c>
      <c r="M45" s="108">
        <v>0</v>
      </c>
      <c r="N45" s="132" t="s">
        <v>59</v>
      </c>
      <c r="O45" s="109">
        <v>0</v>
      </c>
      <c r="P45" s="134" t="str">
        <f>IF(S$7="","",IF(AND(M45=M$7,O45=O$7),$C$1,""))</f>
        <v/>
      </c>
      <c r="Q45" s="134" t="str">
        <f>IF(P45="",(IF(M45-O45=0,"",(IF(M45-O45=M$7-O$7,$C$2,"")))),"")</f>
        <v/>
      </c>
      <c r="R45" s="134" t="str">
        <f>IF(S$7="","",IF(AND(Q45="",P45=""),IF(OR(AND(M$7&gt;O$7,M45&gt;O45),AND(M$7&lt;O$7,M45&lt;O45),AND(M$7=O$7,M45=O45)),$C$3,""),""))</f>
        <v/>
      </c>
      <c r="S45" s="110">
        <f>IF(S$7="","",IF(P45="",IF(Q45="",IF(R45="",0,R45),Q45),P45))</f>
        <v>0</v>
      </c>
      <c r="T45" s="108">
        <v>2</v>
      </c>
      <c r="U45" s="132" t="s">
        <v>59</v>
      </c>
      <c r="V45" s="109">
        <v>0</v>
      </c>
      <c r="W45" s="134" t="str">
        <f>IF(Z$7="","",IF(AND(T45=T$7,V45=V$7),$C$1,""))</f>
        <v/>
      </c>
      <c r="X45" s="134" t="str">
        <f>IF(W45="",(IF(T45-V45=0,"",(IF(T45-V45=T$7-V$7,$C$2,"")))),"")</f>
        <v/>
      </c>
      <c r="Y45" s="134" t="str">
        <f>IF(Z$7="","",IF(AND(X45="",W45=""),IF(OR(AND(T$7&gt;V$7,T45&gt;V45),AND(T$7&lt;V$7,T45&lt;V45),AND(T$7=V$7,T45=V45)),$C$3,""),""))</f>
        <v/>
      </c>
      <c r="Z45" s="110">
        <f>IF(Z$7="","",IF(W45="",IF(X45="",IF(Y45="",0,Y45),X45),W45))</f>
        <v>0</v>
      </c>
      <c r="AA45" s="108">
        <v>0</v>
      </c>
      <c r="AB45" s="132" t="s">
        <v>59</v>
      </c>
      <c r="AC45" s="109">
        <v>1</v>
      </c>
      <c r="AD45" s="134" t="str">
        <f>IF(AG$7="","",IF(AND(AA45=AA$7,AC45=AC$7),$C$1,""))</f>
        <v/>
      </c>
      <c r="AE45" s="134" t="str">
        <f>IF(AD45="",(IF(AA45-AC45=0,"",(IF(AA45-AC45=AA$7-AC$7,$C$2,"")))),"")</f>
        <v/>
      </c>
      <c r="AF45" s="134" t="str">
        <f>IF(AG$7="","",IF(AND(AE45="",AD45=""),IF(OR(AND(AA$7&gt;AC$7,AA45&gt;AC45),AND(AA$7&lt;AC$7,AA45&lt;AC45),AND(AA$7=AC$7,AA45=AC45)),$C$3,""),""))</f>
        <v/>
      </c>
      <c r="AG45" s="110" t="str">
        <f>IF(AG$7="","",IF(AD45="",IF(AE45="",IF(AF45="",0,AF45),AE45),AD45))</f>
        <v/>
      </c>
      <c r="AH45" s="108">
        <v>1</v>
      </c>
      <c r="AI45" s="132" t="s">
        <v>59</v>
      </c>
      <c r="AJ45" s="109">
        <v>0</v>
      </c>
      <c r="AK45" s="134" t="str">
        <f>IF(AN$7="","",IF(AND(AH45=AH$7,AJ45=AJ$7),$C$1,""))</f>
        <v/>
      </c>
      <c r="AL45" s="134" t="str">
        <f>IF(AK45="",(IF(AH45-AJ45=0,"",(IF(AH45-AJ45=AH$7-AJ$7,$C$2,"")))),"")</f>
        <v/>
      </c>
      <c r="AM45" s="134" t="str">
        <f>IF(AN$7="","",IF(AND(AL45="",AK45=""),IF(OR(AND(AH$7&gt;AJ$7,AH45&gt;AJ45),AND(AH$7&lt;AJ$7,AH45&lt;AJ45),AND(AH$7=AJ$7,AH45=AJ45)),$C$3,""),""))</f>
        <v/>
      </c>
      <c r="AN45" s="110" t="str">
        <f>IF(AN$7="","",IF(AK45="",IF(AL45="",IF(AM45="",0,AM45),AL45),AK45))</f>
        <v/>
      </c>
      <c r="AO45" s="108">
        <v>0</v>
      </c>
      <c r="AP45" s="132" t="s">
        <v>59</v>
      </c>
      <c r="AQ45" s="109">
        <v>4</v>
      </c>
      <c r="AR45" s="134" t="str">
        <f>IF(AU$7="","",IF(AND(AO45=AO$7,AQ45=AQ$7),$C$1,""))</f>
        <v/>
      </c>
      <c r="AS45" s="134" t="str">
        <f>IF(AR45="",(IF(AO45-AQ45=0,"",(IF(AO45-AQ45=AO$7-AQ$7,$C$2,"")))),"")</f>
        <v/>
      </c>
      <c r="AT45" s="134" t="str">
        <f>IF(AU$7="","",IF(AND(AS45="",AR45=""),IF(OR(AND(AO$7&gt;AQ$7,AO45&gt;AQ45),AND(AO$7&lt;AQ$7,AO45&lt;AQ45),AND(AO$7=AQ$7,AO45=AQ45)),$C$3,""),""))</f>
        <v/>
      </c>
      <c r="AU45" s="110" t="str">
        <f>IF(AU$7="","",IF(AR45="",IF(AS45="",IF(AT45="",0,AT45),AS45),AR45))</f>
        <v/>
      </c>
      <c r="AV45" s="111">
        <f>SUM(BC45,BJ45,BQ45,BX45,CE45,CL45)</f>
        <v>0</v>
      </c>
      <c r="AW45" s="108">
        <v>2</v>
      </c>
      <c r="AX45" s="132" t="s">
        <v>59</v>
      </c>
      <c r="AY45" s="109">
        <v>1</v>
      </c>
      <c r="AZ45" s="134" t="str">
        <f>IF(BC$7="","",IF(AND(AW45=AW$7,AY45=AY$7),$C$1,""))</f>
        <v/>
      </c>
      <c r="BA45" s="134" t="str">
        <f>IF(AZ45="",(IF(AW45-AY45=0,"",(IF(AW45-AY45=AW$7-AY$7,$C$2,"")))),"")</f>
        <v/>
      </c>
      <c r="BB45" s="134" t="str">
        <f>IF(BC$7="","",IF(AND(BA45="",AZ45=""),IF(OR(AND(AW$7&gt;AY$7,AW45&gt;AY45),AND(AW$7&lt;AY$7,AW45&lt;AY45),AND(AW$7=AY$7,AW45=AY45)),$C$3,""),""))</f>
        <v/>
      </c>
      <c r="BC45" s="110">
        <f>IF(BC$7="","",IF(AZ45="",IF(BA45="",IF(BB45="",0,BB45),BA45),AZ45))</f>
        <v>0</v>
      </c>
      <c r="BD45" s="108">
        <v>1</v>
      </c>
      <c r="BE45" s="132" t="s">
        <v>59</v>
      </c>
      <c r="BF45" s="109">
        <v>1</v>
      </c>
      <c r="BG45" s="134" t="str">
        <f>IF(BJ$7="","",IF(AND(BD45=BD$7,BF45=BF$7),$C$1,""))</f>
        <v/>
      </c>
      <c r="BH45" s="134" t="str">
        <f>IF(BG45="",(IF(BD45-BF45=0,"",(IF(BD45-BF45=BD$7-BF$7,$C$2,"")))),"")</f>
        <v/>
      </c>
      <c r="BI45" s="134" t="str">
        <f>IF(BJ$7="","",IF(AND(BH45="",BG45=""),IF(OR(AND(BD$7&gt;BF$7,BD45&gt;BF45),AND(BD$7&lt;BF$7,BD45&lt;BF45),AND(BD$7=BF$7,BD45=BF45)),$C$3,""),""))</f>
        <v/>
      </c>
      <c r="BJ45" s="110">
        <f>IF(BJ$7="","",IF(BG45="",IF(BH45="",IF(BI45="",0,BI45),BH45),BG45))</f>
        <v>0</v>
      </c>
      <c r="BK45" s="108">
        <v>0</v>
      </c>
      <c r="BL45" s="132" t="s">
        <v>59</v>
      </c>
      <c r="BM45" s="109">
        <v>2</v>
      </c>
      <c r="BN45" s="134" t="str">
        <f>IF(BQ$7="","",IF(AND(BK45=BK$7,BM45=BM$7),$C$1,""))</f>
        <v/>
      </c>
      <c r="BO45" s="134" t="str">
        <f>IF(BN45="",(IF(BK45-BM45=0,"",(IF(BK45-BM45=BK$7-BM$7,$C$2,"")))),"")</f>
        <v/>
      </c>
      <c r="BP45" s="134" t="str">
        <f>IF(BQ$7="","",IF(AND(BO45="",BN45=""),IF(OR(AND(BK$7&gt;BM$7,BK45&gt;BM45),AND(BK$7&lt;BM$7,BK45&lt;BM45),AND(BK$7=BM$7,BK45=BM45)),$C$3,""),""))</f>
        <v/>
      </c>
      <c r="BQ45" s="110" t="str">
        <f>IF(BQ$7="","",IF(BN45="",IF(BO45="",IF(BP45="",0,BP45),BO45),BN45))</f>
        <v/>
      </c>
      <c r="BR45" s="108">
        <v>3</v>
      </c>
      <c r="BS45" s="132" t="s">
        <v>59</v>
      </c>
      <c r="BT45" s="109">
        <v>0</v>
      </c>
      <c r="BU45" s="134" t="str">
        <f>IF(BX$7="","",IF(AND(BR45=BR$7,BT45=BT$7),$C$1,""))</f>
        <v/>
      </c>
      <c r="BV45" s="134" t="str">
        <f>IF(BU45="",(IF(BR45-BT45=0,"",(IF(BR45-BT45=BR$7-BT$7,$C$2,"")))),"")</f>
        <v/>
      </c>
      <c r="BW45" s="134" t="str">
        <f>IF(BX$7="","",IF(AND(BV45="",BU45=""),IF(OR(AND(BR$7&gt;BT$7,BR45&gt;BT45),AND(BR$7&lt;BT$7,BR45&lt;BT45),AND(BR$7=BT$7,BR45=BT45)),$C$3,""),""))</f>
        <v/>
      </c>
      <c r="BX45" s="110" t="str">
        <f>IF(BX$7="","",IF(BU45="",IF(BV45="",IF(BW45="",0,BW45),BV45),BU45))</f>
        <v/>
      </c>
      <c r="BY45" s="108">
        <v>0</v>
      </c>
      <c r="BZ45" s="132" t="s">
        <v>59</v>
      </c>
      <c r="CA45" s="109">
        <v>2</v>
      </c>
      <c r="CB45" s="134" t="str">
        <f>IF(CE$7="","",IF(AND(BY45=BY$7,CA45=CA$7),$C$1,""))</f>
        <v/>
      </c>
      <c r="CC45" s="134" t="str">
        <f>IF(CB45="",(IF(BY45-CA45=0,"",(IF(BY45-CA45=BY$7-CA$7,$C$2,"")))),"")</f>
        <v/>
      </c>
      <c r="CD45" s="134" t="str">
        <f>IF(CE$7="","",IF(AND(CC45="",CB45=""),IF(OR(AND(BY$7&gt;CA$7,BY45&gt;CA45),AND(BY$7&lt;CA$7,BY45&lt;CA45),AND(BY$7=CA$7,BY45=CA45)),$C$3,""),""))</f>
        <v/>
      </c>
      <c r="CE45" s="110" t="str">
        <f>IF(CE$7="","",IF(CB45="",IF(CC45="",IF(CD45="",0,CD45),CC45),CB45))</f>
        <v/>
      </c>
      <c r="CF45" s="108">
        <v>1</v>
      </c>
      <c r="CG45" s="132" t="s">
        <v>59</v>
      </c>
      <c r="CH45" s="109">
        <v>0</v>
      </c>
      <c r="CI45" s="134" t="str">
        <f>IF(CL$7="","",IF(AND(CF45=CF$7,CH45=CH$7),$C$1,""))</f>
        <v/>
      </c>
      <c r="CJ45" s="134" t="str">
        <f>IF(CI45="",(IF(CF45-CH45=0,"",(IF(CF45-CH45=CF$7-CH$7,$C$2,"")))),"")</f>
        <v/>
      </c>
      <c r="CK45" s="134" t="str">
        <f>IF(CL$7="","",IF(AND(CJ45="",CI45=""),IF(OR(AND(CF$7&gt;CH$7,CF45&gt;CH45),AND(CF$7&lt;CH$7,CF45&lt;CH45),AND(CF$7=CH$7,CF45=CH45)),$C$3,""),""))</f>
        <v/>
      </c>
      <c r="CL45" s="110" t="str">
        <f>IF(CL$7="","",IF(CI45="",IF(CJ45="",IF(CK45="",0,CK45),CJ45),CI45))</f>
        <v/>
      </c>
      <c r="CM45" s="112">
        <f>SUM(CT45,DA45,DH45,DO45,DV45,EC45)</f>
        <v>2</v>
      </c>
      <c r="CN45" s="108">
        <v>1</v>
      </c>
      <c r="CO45" s="132" t="s">
        <v>59</v>
      </c>
      <c r="CP45" s="109">
        <v>0</v>
      </c>
      <c r="CQ45" s="134" t="str">
        <f>IF(CT$7="","",IF(AND(CN45=CN$7,CP45=CP$7),$C$1,""))</f>
        <v/>
      </c>
      <c r="CR45" s="134" t="str">
        <f>IF(CQ45="",(IF(CN45-CP45=0,"",(IF(CN45-CP45=CN$7-CP$7,$C$2,"")))),"")</f>
        <v/>
      </c>
      <c r="CS45" s="134">
        <f>IF(CT$7="","",IF(AND(CR45="",CQ45=""),IF(OR(AND(CN$7&gt;CP$7,CN45&gt;CP45),AND(CN$7&lt;CP$7,CN45&lt;CP45),AND(CN$7=CP$7,CN45=CP45)),$C$3,""),""))</f>
        <v>2</v>
      </c>
      <c r="CT45" s="110">
        <f>IF(CT$7="","",IF(CQ45="",IF(CR45="",IF(CS45="",0,CS45),CR45),CQ45))</f>
        <v>2</v>
      </c>
      <c r="CU45" s="108">
        <v>0</v>
      </c>
      <c r="CV45" s="132" t="s">
        <v>59</v>
      </c>
      <c r="CW45" s="109">
        <v>0</v>
      </c>
      <c r="CX45" s="134" t="str">
        <f>IF(DA$7="","",IF(AND(CU45=CU$7,CW45=CW$7),$C$1,""))</f>
        <v/>
      </c>
      <c r="CY45" s="134" t="str">
        <f>IF(CX45="",(IF(CU45-CW45=0,"",(IF(CU45-CW45=CU$7-CW$7,$C$2,"")))),"")</f>
        <v/>
      </c>
      <c r="CZ45" s="134" t="str">
        <f>IF(DA$7="","",IF(AND(CY45="",CX45=""),IF(OR(AND(CU$7&gt;CW$7,CU45&gt;CW45),AND(CU$7&lt;CW$7,CU45&lt;CW45),AND(CU$7=CW$7,CU45=CW45)),$C$3,""),""))</f>
        <v/>
      </c>
      <c r="DA45" s="110">
        <f>IF(DA$7="","",IF(CX45="",IF(CY45="",IF(CZ45="",0,CZ45),CY45),CX45))</f>
        <v>0</v>
      </c>
      <c r="DB45" s="108">
        <v>1</v>
      </c>
      <c r="DC45" s="132" t="s">
        <v>59</v>
      </c>
      <c r="DD45" s="109">
        <v>1</v>
      </c>
      <c r="DE45" s="134" t="str">
        <f>IF(DH$7="","",IF(AND(DB45=DB$7,DD45=DD$7),$C$1,""))</f>
        <v/>
      </c>
      <c r="DF45" s="134" t="str">
        <f>IF(DE45="",(IF(DB45-DD45=0,"",(IF(DB45-DD45=DB$7-DD$7,$C$2,"")))),"")</f>
        <v/>
      </c>
      <c r="DG45" s="134" t="str">
        <f>IF(DH$7="","",IF(AND(DF45="",DE45=""),IF(OR(AND(DB$7&gt;DD$7,DB45&gt;DD45),AND(DB$7&lt;DD$7,DB45&lt;DD45),AND(DB$7=DD$7,DB45=DD45)),$C$3,""),""))</f>
        <v/>
      </c>
      <c r="DH45" s="110" t="str">
        <f>IF(DH$7="","",IF(DE45="",IF(DF45="",IF(DG45="",0,DG45),DF45),DE45))</f>
        <v/>
      </c>
      <c r="DI45" s="108">
        <v>0</v>
      </c>
      <c r="DJ45" s="132" t="s">
        <v>59</v>
      </c>
      <c r="DK45" s="109">
        <v>1</v>
      </c>
      <c r="DL45" s="134" t="str">
        <f>IF(DO$7="","",IF(AND(DI45=DI$7,DK45=DK$7),$C$1,""))</f>
        <v/>
      </c>
      <c r="DM45" s="134" t="str">
        <f>IF(DL45="",(IF(DI45-DK45=0,"",(IF(DI45-DK45=DI$7-DK$7,$C$2,"")))),"")</f>
        <v/>
      </c>
      <c r="DN45" s="134" t="str">
        <f>IF(DO$7="","",IF(AND(DM45="",DL45=""),IF(OR(AND(DI$7&gt;DK$7,DI45&gt;DK45),AND(DI$7&lt;DK$7,DI45&lt;DK45),AND(DI$7=DK$7,DI45=DK45)),$C$3,""),""))</f>
        <v/>
      </c>
      <c r="DO45" s="110" t="str">
        <f>IF(DO$7="","",IF(DL45="",IF(DM45="",IF(DN45="",0,DN45),DM45),DL45))</f>
        <v/>
      </c>
      <c r="DP45" s="108">
        <v>1</v>
      </c>
      <c r="DQ45" s="132" t="s">
        <v>59</v>
      </c>
      <c r="DR45" s="109">
        <v>2</v>
      </c>
      <c r="DS45" s="134" t="str">
        <f>IF(DV$7="","",IF(AND(DP45=DP$7,DR45=DR$7),$C$1,""))</f>
        <v/>
      </c>
      <c r="DT45" s="134" t="str">
        <f>IF(DS45="",(IF(DP45-DR45=0,"",(IF(DP45-DR45=DP$7-DR$7,$C$2,"")))),"")</f>
        <v/>
      </c>
      <c r="DU45" s="134" t="str">
        <f>IF(DV$7="","",IF(AND(DT45="",DS45=""),IF(OR(AND(DP$7&gt;DR$7,DP45&gt;DR45),AND(DP$7&lt;DR$7,DP45&lt;DR45),AND(DP$7=DR$7,DP45=DR45)),$C$3,""),""))</f>
        <v/>
      </c>
      <c r="DV45" s="110" t="str">
        <f>IF(DV$7="","",IF(DS45="",IF(DT45="",IF(DU45="",0,DU45),DT45),DS45))</f>
        <v/>
      </c>
      <c r="DW45" s="108">
        <v>1</v>
      </c>
      <c r="DX45" s="132" t="s">
        <v>59</v>
      </c>
      <c r="DY45" s="109">
        <v>1</v>
      </c>
      <c r="DZ45" s="134" t="str">
        <f>IF(EC$7="","",IF(AND(DW45=DW$7,DY45=DY$7),$C$1,""))</f>
        <v/>
      </c>
      <c r="EA45" s="134" t="str">
        <f>IF(DZ45="",(IF(DW45-DY45=0,"",(IF(DW45-DY45=DW$7-DY$7,$C$2,"")))),"")</f>
        <v/>
      </c>
      <c r="EB45" s="134" t="str">
        <f>IF(EC$7="","",IF(AND(EA45="",DZ45=""),IF(OR(AND(DW$7&gt;DY$7,DW45&gt;DY45),AND(DW$7&lt;DY$7,DW45&lt;DY45),AND(DW$7=DY$7,DW45=DY45)),$C$3,""),""))</f>
        <v/>
      </c>
      <c r="EC45" s="110" t="str">
        <f>IF(EC$7="","",IF(DZ45="",IF(EA45="",IF(EB45="",0,EB45),EA45),DZ45))</f>
        <v/>
      </c>
      <c r="ED45" s="113">
        <f>SUM(EK45,ER45,EY45,FF45,FM45,FT45)</f>
        <v>0</v>
      </c>
      <c r="EE45" s="108">
        <v>1</v>
      </c>
      <c r="EF45" s="132" t="s">
        <v>59</v>
      </c>
      <c r="EG45" s="109">
        <v>0</v>
      </c>
      <c r="EH45" s="134" t="str">
        <f>IF(EK$7="","",IF(AND(EE45=EE$7,EG45=EG$7),$C$1,""))</f>
        <v/>
      </c>
      <c r="EI45" s="134" t="str">
        <f>IF(EH45="",(IF(EE45-EG45=0,"",(IF(EE45-EG45=EE$7-EG$7,$C$2,"")))),"")</f>
        <v/>
      </c>
      <c r="EJ45" s="134" t="str">
        <f>IF(EK$7="","",IF(AND(EI45="",EH45=""),IF(OR(AND(EE$7&gt;EG$7,EE45&gt;EG45),AND(EE$7&lt;EG$7,EE45&lt;EG45),AND(EE$7=EG$7,EE45=EG45)),$C$3,""),""))</f>
        <v/>
      </c>
      <c r="EK45" s="110">
        <f>IF(EK$7="","",IF(EH45="",IF(EI45="",IF(EJ45="",0,EJ45),EI45),EH45))</f>
        <v>0</v>
      </c>
      <c r="EL45" s="108">
        <v>2</v>
      </c>
      <c r="EM45" s="132" t="s">
        <v>59</v>
      </c>
      <c r="EN45" s="109">
        <v>1</v>
      </c>
      <c r="EO45" s="134" t="str">
        <f>IF(ER$7="","",IF(AND(EL45=EL$7,EN45=EN$7),$C$1,""))</f>
        <v/>
      </c>
      <c r="EP45" s="134" t="str">
        <f>IF(EO45="",(IF(EL45-EN45=0,"",(IF(EL45-EN45=EL$7-EN$7,$C$2,"")))),"")</f>
        <v/>
      </c>
      <c r="EQ45" s="134" t="str">
        <f>IF(ER$7="","",IF(AND(EP45="",EO45=""),IF(OR(AND(EL$7&gt;EN$7,EL45&gt;EN45),AND(EL$7&lt;EN$7,EL45&lt;EN45),AND(EL$7=EN$7,EL45=EN45)),$C$3,""),""))</f>
        <v/>
      </c>
      <c r="ER45" s="110">
        <f>IF(ER$7="","",IF(EO45="",IF(EP45="",IF(EQ45="",0,EQ45),EP45),EO45))</f>
        <v>0</v>
      </c>
      <c r="ES45" s="108">
        <v>0</v>
      </c>
      <c r="ET45" s="132" t="s">
        <v>59</v>
      </c>
      <c r="EU45" s="109">
        <v>1</v>
      </c>
      <c r="EV45" s="134" t="str">
        <f>IF(EY$7="","",IF(AND(ES45=ES$7,EU45=EU$7),$C$1,""))</f>
        <v/>
      </c>
      <c r="EW45" s="134" t="str">
        <f>IF(EV45="",(IF(ES45-EU45=0,"",(IF(ES45-EU45=ES$7-EU$7,$C$2,"")))),"")</f>
        <v/>
      </c>
      <c r="EX45" s="134" t="str">
        <f>IF(EY$7="","",IF(AND(EW45="",EV45=""),IF(OR(AND(ES$7&gt;EU$7,ES45&gt;EU45),AND(ES$7&lt;EU$7,ES45&lt;EU45),AND(ES$7=EU$7,ES45=EU45)),$C$3,""),""))</f>
        <v/>
      </c>
      <c r="EY45" s="110" t="str">
        <f>IF(EY$7="","",IF(EV45="",IF(EW45="",IF(EX45="",0,EX45),EW45),EV45))</f>
        <v/>
      </c>
      <c r="EZ45" s="108">
        <v>0</v>
      </c>
      <c r="FA45" s="132" t="s">
        <v>59</v>
      </c>
      <c r="FB45" s="109">
        <v>1</v>
      </c>
      <c r="FC45" s="134" t="str">
        <f>IF(FF$7="","",IF(AND(EZ45=EZ$7,FB45=FB$7),$C$1,""))</f>
        <v/>
      </c>
      <c r="FD45" s="134" t="str">
        <f>IF(FC45="",(IF(EZ45-FB45=0,"",(IF(EZ45-FB45=EZ$7-FB$7,$C$2,"")))),"")</f>
        <v/>
      </c>
      <c r="FE45" s="134" t="str">
        <f>IF(FF$7="","",IF(AND(FD45="",FC45=""),IF(OR(AND(EZ$7&gt;FB$7,EZ45&gt;FB45),AND(EZ$7&lt;FB$7,EZ45&lt;FB45),AND(EZ$7=FB$7,EZ45=FB45)),$C$3,""),""))</f>
        <v/>
      </c>
      <c r="FF45" s="110" t="str">
        <f>IF(FF$7="","",IF(FC45="",IF(FD45="",IF(FE45="",0,FE45),FD45),FC45))</f>
        <v/>
      </c>
      <c r="FG45" s="108">
        <v>0</v>
      </c>
      <c r="FH45" s="132" t="s">
        <v>59</v>
      </c>
      <c r="FI45" s="109">
        <v>1</v>
      </c>
      <c r="FJ45" s="134" t="str">
        <f>IF(FM$7="","",IF(AND(FG45=FG$7,FI45=FI$7),$C$1,""))</f>
        <v/>
      </c>
      <c r="FK45" s="134" t="str">
        <f>IF(FJ45="",(IF(FG45-FI45=0,"",(IF(FG45-FI45=FG$7-FI$7,$C$2,"")))),"")</f>
        <v/>
      </c>
      <c r="FL45" s="134" t="str">
        <f>IF(FM$7="","",IF(AND(FK45="",FJ45=""),IF(OR(AND(FG$7&gt;FI$7,FG45&gt;FI45),AND(FG$7&lt;FI$7,FG45&lt;FI45),AND(FG$7=FI$7,FG45=FI45)),$C$3,""),""))</f>
        <v/>
      </c>
      <c r="FM45" s="110" t="str">
        <f>IF(FM$7="","",IF(FJ45="",IF(FK45="",IF(FL45="",0,FL45),FK45),FJ45))</f>
        <v/>
      </c>
      <c r="FN45" s="108">
        <v>0</v>
      </c>
      <c r="FO45" s="132" t="s">
        <v>59</v>
      </c>
      <c r="FP45" s="109">
        <v>2</v>
      </c>
      <c r="FQ45" s="134" t="str">
        <f>IF(FT$7="","",IF(AND(FN45=FN$7,FP45=FP$7),$C$1,""))</f>
        <v/>
      </c>
      <c r="FR45" s="134" t="str">
        <f>IF(FQ45="",(IF(FN45-FP45=0,"",(IF(FN45-FP45=FN$7-FP$7,$C$2,"")))),"")</f>
        <v/>
      </c>
      <c r="FS45" s="134" t="str">
        <f>IF(FT$7="","",IF(AND(FR45="",FQ45=""),IF(OR(AND(FN$7&gt;FP$7,FN45&gt;FP45),AND(FN$7&lt;FP$7,FN45&lt;FP45),AND(FN$7=FP$7,FN45=FP45)),$C$3,""),""))</f>
        <v/>
      </c>
      <c r="FT45" s="110" t="str">
        <f>IF(FT$7="","",IF(FQ45="",IF(FR45="",IF(FS45="",0,FS45),FR45),FQ45))</f>
        <v/>
      </c>
      <c r="FU45" s="114">
        <f>SUM(GB45,GI45,GP45,GW45,HD45,HK45)</f>
        <v>2</v>
      </c>
      <c r="FV45" s="108">
        <v>1</v>
      </c>
      <c r="FW45" s="132" t="s">
        <v>59</v>
      </c>
      <c r="FX45" s="109">
        <v>1</v>
      </c>
      <c r="FY45" s="134" t="str">
        <f>IF(GB$7="","",IF(AND(FV45=FV$7,FX45=FX$7),$C$1,""))</f>
        <v/>
      </c>
      <c r="FZ45" s="134" t="str">
        <f>IF(FY45="",(IF(FV45-FX45=0,"",(IF(FV45-FX45=FV$7-FX$7,$C$2,"")))),"")</f>
        <v/>
      </c>
      <c r="GA45" s="134" t="str">
        <f>IF(GB$7="","",IF(AND(FZ45="",FY45=""),IF(OR(AND(FV$7&gt;FX$7,FV45&gt;FX45),AND(FV$7&lt;FX$7,FV45&lt;FX45),AND(FV$7=FX$7,FV45=FX45)),$C$3,""),""))</f>
        <v/>
      </c>
      <c r="GB45" s="110">
        <f>IF(GB$7="","",IF(FY45="",IF(FZ45="",IF(GA45="",0,GA45),FZ45),FY45))</f>
        <v>0</v>
      </c>
      <c r="GC45" s="108">
        <v>2</v>
      </c>
      <c r="GD45" s="132" t="s">
        <v>59</v>
      </c>
      <c r="GE45" s="109">
        <v>0</v>
      </c>
      <c r="GF45" s="134" t="str">
        <f>IF(GI$7="","",IF(AND(GC45=GC$7,GE45=GE$7),$C$1,""))</f>
        <v/>
      </c>
      <c r="GG45" s="134" t="str">
        <f>IF(GF45="",(IF(GC45-GE45=0,"",(IF(GC45-GE45=GC$7-GE$7,$C$2,"")))),"")</f>
        <v/>
      </c>
      <c r="GH45" s="134">
        <f>IF(GI$7="","",IF(AND(GG45="",GF45=""),IF(OR(AND(GC$7&gt;GE$7,GC45&gt;GE45),AND(GC$7&lt;GE$7,GC45&lt;GE45),AND(GC$7=GE$7,GC45=GE45)),$C$3,""),""))</f>
        <v>2</v>
      </c>
      <c r="GI45" s="110">
        <f>IF(GI$7="","",IF(GF45="",IF(GG45="",IF(GH45="",0,GH45),GG45),GF45))</f>
        <v>2</v>
      </c>
      <c r="GJ45" s="108">
        <v>0</v>
      </c>
      <c r="GK45" s="132" t="s">
        <v>59</v>
      </c>
      <c r="GL45" s="109">
        <v>2</v>
      </c>
      <c r="GM45" s="134" t="str">
        <f>IF(GP$7="","",IF(AND(GJ45=GJ$7,GL45=GL$7),$C$1,""))</f>
        <v/>
      </c>
      <c r="GN45" s="134" t="str">
        <f>IF(GM45="",(IF(GJ45-GL45=0,"",(IF(GJ45-GL45=GJ$7-GL$7,$C$2,"")))),"")</f>
        <v/>
      </c>
      <c r="GO45" s="134" t="str">
        <f>IF(GP$7="","",IF(AND(GN45="",GM45=""),IF(OR(AND(GJ$7&gt;GL$7,GJ45&gt;GL45),AND(GJ$7&lt;GL$7,GJ45&lt;GL45),AND(GJ$7=GL$7,GJ45=GL45)),$C$3,""),""))</f>
        <v/>
      </c>
      <c r="GP45" s="110" t="str">
        <f>IF(GP$7="","",IF(GM45="",IF(GN45="",IF(GO45="",0,GO45),GN45),GM45))</f>
        <v/>
      </c>
      <c r="GQ45" s="108">
        <v>1</v>
      </c>
      <c r="GR45" s="132" t="s">
        <v>59</v>
      </c>
      <c r="GS45" s="109">
        <v>1</v>
      </c>
      <c r="GT45" s="134" t="str">
        <f>IF(GW$7="","",IF(AND(GQ45=GQ$7,GS45=GS$7),$C$1,""))</f>
        <v/>
      </c>
      <c r="GU45" s="134" t="str">
        <f>IF(GT45="",(IF(GQ45-GS45=0,"",(IF(GQ45-GS45=GQ$7-GS$7,$C$2,"")))),"")</f>
        <v/>
      </c>
      <c r="GV45" s="134" t="str">
        <f>IF(GW$7="","",IF(AND(GU45="",GT45=""),IF(OR(AND(GQ$7&gt;GS$7,GQ45&gt;GS45),AND(GQ$7&lt;GS$7,GQ45&lt;GS45),AND(GQ$7=GS$7,GQ45=GS45)),$C$3,""),""))</f>
        <v/>
      </c>
      <c r="GW45" s="110" t="str">
        <f>IF(GW$7="","",IF(GT45="",IF(GU45="",IF(GV45="",0,GV45),GU45),GT45))</f>
        <v/>
      </c>
      <c r="GX45" s="108">
        <v>0</v>
      </c>
      <c r="GY45" s="132" t="s">
        <v>59</v>
      </c>
      <c r="GZ45" s="109">
        <v>1</v>
      </c>
      <c r="HA45" s="134" t="str">
        <f>IF(HD$7="","",IF(AND(GX45=GX$7,GZ45=GZ$7),$C$1,""))</f>
        <v/>
      </c>
      <c r="HB45" s="134" t="str">
        <f>IF(HA45="",(IF(GX45-GZ45=0,"",(IF(GX45-GZ45=GX$7-GZ$7,$C$2,"")))),"")</f>
        <v/>
      </c>
      <c r="HC45" s="134" t="str">
        <f>IF(HD$7="","",IF(AND(HB45="",HA45=""),IF(OR(AND(GX$7&gt;GZ$7,GX45&gt;GZ45),AND(GX$7&lt;GZ$7,GX45&lt;GZ45),AND(GX$7=GZ$7,GX45=GZ45)),$C$3,""),""))</f>
        <v/>
      </c>
      <c r="HD45" s="110" t="str">
        <f>IF(HD$7="","",IF(HA45="",IF(HB45="",IF(HC45="",0,HC45),HB45),HA45))</f>
        <v/>
      </c>
      <c r="HE45" s="108">
        <v>1</v>
      </c>
      <c r="HF45" s="132" t="s">
        <v>59</v>
      </c>
      <c r="HG45" s="109">
        <v>2</v>
      </c>
      <c r="HH45" s="134" t="str">
        <f>IF(HK$7="","",IF(AND(HE45=HE$7,HG45=HG$7),$C$1,""))</f>
        <v/>
      </c>
      <c r="HI45" s="134" t="str">
        <f>IF(HH45="",(IF(HE45-HG45=0,"",(IF(HE45-HG45=HE$7-HG$7,$C$2,"")))),"")</f>
        <v/>
      </c>
      <c r="HJ45" s="134" t="str">
        <f>IF(HK$7="","",IF(AND(HI45="",HH45=""),IF(OR(AND(HE$7&gt;HG$7,HE45&gt;HG45),AND(HE$7&lt;HG$7,HE45&lt;HG45),AND(HE$7=HG$7,HE45=HG45)),$C$3,""),""))</f>
        <v/>
      </c>
      <c r="HK45" s="110" t="str">
        <f>IF(HK$7="","",IF(HH45="",IF(HI45="",IF(HJ45="",0,HJ45),HI45),HH45))</f>
        <v/>
      </c>
      <c r="HL45" s="115">
        <f>SUM(HS45,HZ45,IG45,IN45,IU45,JB45)</f>
        <v>7</v>
      </c>
      <c r="HM45" s="108">
        <v>1</v>
      </c>
      <c r="HN45" s="132" t="s">
        <v>59</v>
      </c>
      <c r="HO45" s="109">
        <v>0</v>
      </c>
      <c r="HP45" s="134" t="str">
        <f>IF(HS$7="","",IF(AND(HM45=HM$7,HO45=HO$7),$C$1,""))</f>
        <v/>
      </c>
      <c r="HQ45" s="134">
        <f>IF(HP45="",(IF(HM45-HO45=0,"",(IF(HM45-HO45=HM$7-HO$7,$C$2,"")))),"")</f>
        <v>3</v>
      </c>
      <c r="HR45" s="134" t="str">
        <f>IF(HS$7="","",IF(AND(HQ45="",HP45=""),IF(OR(AND(HM$7&gt;HO$7,HM45&gt;HO45),AND(HM$7&lt;HO$7,HM45&lt;HO45),AND(HM$7=HO$7,HM45=HO45)),$C$3,""),""))</f>
        <v/>
      </c>
      <c r="HS45" s="110">
        <f>IF(HS$7="","",IF(HP45="",IF(HQ45="",IF(HR45="",0,HR45),HQ45),HP45))</f>
        <v>3</v>
      </c>
      <c r="HT45" s="108">
        <v>0</v>
      </c>
      <c r="HU45" s="132" t="s">
        <v>59</v>
      </c>
      <c r="HV45" s="109">
        <v>0</v>
      </c>
      <c r="HW45" s="134">
        <f>IF(HZ$7="","",IF(AND(HT45=HT$7,HV45=HV$7),$C$1,""))</f>
        <v>4</v>
      </c>
      <c r="HX45" s="134" t="str">
        <f>IF(HW45="",(IF(HT45-HV45=0,"",(IF(HT45-HV45=HT$7-HV$7,$C$2,"")))),"")</f>
        <v/>
      </c>
      <c r="HY45" s="134" t="str">
        <f>IF(HZ$7="","",IF(AND(HX45="",HW45=""),IF(OR(AND(HT$7&gt;HV$7,HT45&gt;HV45),AND(HT$7&lt;HV$7,HT45&lt;HV45),AND(HT$7=HV$7,HT45=HV45)),$C$3,""),""))</f>
        <v/>
      </c>
      <c r="HZ45" s="110">
        <f>IF(HZ$7="","",IF(HW45="",IF(HX45="",IF(HY45="",0,HY45),HX45),HW45))</f>
        <v>4</v>
      </c>
      <c r="IA45" s="108">
        <v>2</v>
      </c>
      <c r="IB45" s="132" t="s">
        <v>59</v>
      </c>
      <c r="IC45" s="109">
        <v>0</v>
      </c>
      <c r="ID45" s="134" t="str">
        <f>IF(IG$7="","",IF(AND(IA45=IA$7,IC45=IC$7),$C$1,""))</f>
        <v/>
      </c>
      <c r="IE45" s="134" t="str">
        <f>IF(ID45="",(IF(IA45-IC45=0,"",(IF(IA45-IC45=IA$7-IC$7,$C$2,"")))),"")</f>
        <v/>
      </c>
      <c r="IF45" s="134" t="str">
        <f>IF(IG$7="","",IF(AND(IE45="",ID45=""),IF(OR(AND(IA$7&gt;IC$7,IA45&gt;IC45),AND(IA$7&lt;IC$7,IA45&lt;IC45),AND(IA$7=IC$7,IA45=IC45)),$C$3,""),""))</f>
        <v/>
      </c>
      <c r="IG45" s="110" t="str">
        <f>IF(IG$7="","",IF(ID45="",IF(IE45="",IF(IF45="",0,IF45),IE45),ID45))</f>
        <v/>
      </c>
      <c r="IH45" s="108">
        <v>0</v>
      </c>
      <c r="II45" s="132" t="s">
        <v>59</v>
      </c>
      <c r="IJ45" s="109">
        <v>1</v>
      </c>
      <c r="IK45" s="134" t="str">
        <f>IF(IN$7="","",IF(AND(IH45=IH$7,IJ45=IJ$7),$C$1,""))</f>
        <v/>
      </c>
      <c r="IL45" s="134" t="str">
        <f>IF(IK45="",(IF(IH45-IJ45=0,"",(IF(IH45-IJ45=IH$7-IJ$7,$C$2,"")))),"")</f>
        <v/>
      </c>
      <c r="IM45" s="134" t="str">
        <f>IF(IN$7="","",IF(AND(IL45="",IK45=""),IF(OR(AND(IH$7&gt;IJ$7,IH45&gt;IJ45),AND(IH$7&lt;IJ$7,IH45&lt;IJ45),AND(IH$7=IJ$7,IH45=IJ45)),$C$3,""),""))</f>
        <v/>
      </c>
      <c r="IN45" s="110" t="str">
        <f>IF(IN$7="","",IF(IK45="",IF(IL45="",IF(IM45="",0,IM45),IL45),IK45))</f>
        <v/>
      </c>
      <c r="IO45" s="108">
        <v>0</v>
      </c>
      <c r="IP45" s="132" t="s">
        <v>59</v>
      </c>
      <c r="IQ45" s="109">
        <v>3</v>
      </c>
      <c r="IR45" s="134" t="str">
        <f>IF(IU$7="","",IF(AND(IO45=IO$7,IQ45=IQ$7),$C$1,""))</f>
        <v/>
      </c>
      <c r="IS45" s="134" t="str">
        <f>IF(IR45="",(IF(IO45-IQ45=0,"",(IF(IO45-IQ45=IO$7-IQ$7,$C$2,"")))),"")</f>
        <v/>
      </c>
      <c r="IT45" s="134" t="str">
        <f>IF(IU$7="","",IF(AND(IS45="",IR45=""),IF(OR(AND(IO$7&gt;IQ$7,IO45&gt;IQ45),AND(IO$7&lt;IQ$7,IO45&lt;IQ45),AND(IO$7=IQ$7,IO45=IQ45)),$C$3,""),""))</f>
        <v/>
      </c>
      <c r="IU45" s="110" t="str">
        <f>IF(IU$7="","",IF(IR45="",IF(IS45="",IF(IT45="",0,IT45),IS45),IR45))</f>
        <v/>
      </c>
      <c r="IV45" s="108">
        <v>1</v>
      </c>
      <c r="IW45" s="132" t="s">
        <v>59</v>
      </c>
      <c r="IX45" s="109">
        <v>1</v>
      </c>
      <c r="IY45" s="134" t="str">
        <f>IF(JB$7="","",IF(AND(IV45=IV$7,IX45=IX$7),$C$1,""))</f>
        <v/>
      </c>
      <c r="IZ45" s="134" t="str">
        <f>IF(IY45="",(IF(IV45-IX45=0,"",(IF(IV45-IX45=IV$7-IX$7,$C$2,"")))),"")</f>
        <v/>
      </c>
      <c r="JA45" s="134" t="str">
        <f>IF(JB$7="","",IF(AND(IZ45="",IY45=""),IF(OR(AND(IV$7&gt;IX$7,IV45&gt;IX45),AND(IV$7&lt;IX$7,IV45&lt;IX45),AND(IV$7=IX$7,IV45=IX45)),$C$3,""),""))</f>
        <v/>
      </c>
      <c r="JB45" s="110" t="str">
        <f>IF(JB$7="","",IF(IY45="",IF(IZ45="",IF(JA45="",0,JA45),IZ45),IY45))</f>
        <v/>
      </c>
      <c r="JC45" s="116">
        <f>SUM(JJ45,JQ45,JX45,KE45,KL45,KS45)</f>
        <v>6</v>
      </c>
      <c r="JD45" s="108">
        <v>2</v>
      </c>
      <c r="JE45" s="132" t="s">
        <v>59</v>
      </c>
      <c r="JF45" s="109">
        <v>1</v>
      </c>
      <c r="JG45" s="134" t="str">
        <f>IF(JJ$7="","",IF(AND(JD45=JD$7,JF45=JF$7),$C$1,""))</f>
        <v/>
      </c>
      <c r="JH45" s="134" t="str">
        <f>IF(JG45="",(IF(JD45-JF45=0,"",(IF(JD45-JF45=JD$7-JF$7,$C$2,"")))),"")</f>
        <v/>
      </c>
      <c r="JI45" s="134">
        <f>IF(JJ$7="","",IF(AND(JH45="",JG45=""),IF(OR(AND(JD$7&gt;JF$7,JD45&gt;JF45),AND(JD$7&lt;JF$7,JD45&lt;JF45),AND(JD$7=JF$7,JD45=JF45)),$C$3,""),""))</f>
        <v>2</v>
      </c>
      <c r="JJ45" s="110">
        <f>IF(JJ$7="","",IF(JG45="",IF(JH45="",IF(JI45="",0,JI45),JH45),JG45))</f>
        <v>2</v>
      </c>
      <c r="JK45" s="108">
        <v>1</v>
      </c>
      <c r="JL45" s="132" t="s">
        <v>59</v>
      </c>
      <c r="JM45" s="109">
        <v>2</v>
      </c>
      <c r="JN45" s="134">
        <f>IF(JQ$7="","",IF(AND(JK45=JK$7,JM45=JM$7),$C$1,""))</f>
        <v>4</v>
      </c>
      <c r="JO45" s="134" t="str">
        <f>IF(JN45="",(IF(JK45-JM45=0,"",(IF(JK45-JM45=JK$7-JM$7,$C$2,"")))),"")</f>
        <v/>
      </c>
      <c r="JP45" s="134" t="str">
        <f>IF(JQ$7="","",IF(AND(JO45="",JN45=""),IF(OR(AND(JK$7&gt;JM$7,JK45&gt;JM45),AND(JK$7&lt;JM$7,JK45&lt;JM45),AND(JK$7=JM$7,JK45=JM45)),$C$3,""),""))</f>
        <v/>
      </c>
      <c r="JQ45" s="110">
        <f>IF(JQ$7="","",IF(JN45="",IF(JO45="",IF(JP45="",0,JP45),JO45),JN45))</f>
        <v>4</v>
      </c>
      <c r="JR45" s="108">
        <v>3</v>
      </c>
      <c r="JS45" s="132" t="s">
        <v>59</v>
      </c>
      <c r="JT45" s="109">
        <v>0</v>
      </c>
      <c r="JU45" s="134" t="str">
        <f>IF(JX$7="","",IF(AND(JR45=JR$7,JT45=JT$7),$C$1,""))</f>
        <v/>
      </c>
      <c r="JV45" s="134" t="str">
        <f>IF(JU45="",(IF(JR45-JT45=0,"",(IF(JR45-JT45=JR$7-JT$7,$C$2,"")))),"")</f>
        <v/>
      </c>
      <c r="JW45" s="134" t="str">
        <f>IF(JX$7="","",IF(AND(JV45="",JU45=""),IF(OR(AND(JR$7&gt;JT$7,JR45&gt;JT45),AND(JR$7&lt;JT$7,JR45&lt;JT45),AND(JR$7=JT$7,JR45=JT45)),$C$3,""),""))</f>
        <v/>
      </c>
      <c r="JX45" s="110" t="str">
        <f>IF(JX$7="","",IF(JU45="",IF(JV45="",IF(JW45="",0,JW45),JV45),JU45))</f>
        <v/>
      </c>
      <c r="JY45" s="108">
        <v>0</v>
      </c>
      <c r="JZ45" s="132" t="s">
        <v>59</v>
      </c>
      <c r="KA45" s="109">
        <v>2</v>
      </c>
      <c r="KB45" s="134" t="str">
        <f>IF(KE$7="","",IF(AND(JY45=JY$7,KA45=KA$7),$C$1,""))</f>
        <v/>
      </c>
      <c r="KC45" s="134" t="str">
        <f>IF(KB45="",(IF(JY45-KA45=0,"",(IF(JY45-KA45=JY$7-KA$7,$C$2,"")))),"")</f>
        <v/>
      </c>
      <c r="KD45" s="134" t="str">
        <f>IF(KE$7="","",IF(AND(KC45="",KB45=""),IF(OR(AND(JY$7&gt;KA$7,JY45&gt;KA45),AND(JY$7&lt;KA$7,JY45&lt;KA45),AND(JY$7=KA$7,JY45=KA45)),$C$3,""),""))</f>
        <v/>
      </c>
      <c r="KE45" s="110" t="str">
        <f>IF(KE$7="","",IF(KB45="",IF(KC45="",IF(KD45="",0,KD45),KC45),KB45))</f>
        <v/>
      </c>
      <c r="KF45" s="108">
        <v>0</v>
      </c>
      <c r="KG45" s="132" t="s">
        <v>59</v>
      </c>
      <c r="KH45" s="109">
        <v>2</v>
      </c>
      <c r="KI45" s="134" t="str">
        <f>IF(KL$7="","",IF(AND(KF45=KF$7,KH45=KH$7),$C$1,""))</f>
        <v/>
      </c>
      <c r="KJ45" s="134" t="str">
        <f>IF(KI45="",(IF(KF45-KH45=0,"",(IF(KF45-KH45=KF$7-KH$7,$C$2,"")))),"")</f>
        <v/>
      </c>
      <c r="KK45" s="134" t="str">
        <f>IF(KL$7="","",IF(AND(KJ45="",KI45=""),IF(OR(AND(KF$7&gt;KH$7,KF45&gt;KH45),AND(KF$7&lt;KH$7,KF45&lt;KH45),AND(KF$7=KH$7,KF45=KH45)),$C$3,""),""))</f>
        <v/>
      </c>
      <c r="KL45" s="110" t="str">
        <f>IF(KL$7="","",IF(KI45="",IF(KJ45="",IF(KK45="",0,KK45),KJ45),KI45))</f>
        <v/>
      </c>
      <c r="KM45" s="108">
        <v>2</v>
      </c>
      <c r="KN45" s="132" t="s">
        <v>59</v>
      </c>
      <c r="KO45" s="109">
        <v>0</v>
      </c>
      <c r="KP45" s="134" t="str">
        <f>IF(KS$7="","",IF(AND(KM45=KM$7,KO45=KO$7),$C$1,""))</f>
        <v/>
      </c>
      <c r="KQ45" s="134" t="str">
        <f>IF(KP45="",(IF(KM45-KO45=0,"",(IF(KM45-KO45=KM$7-KO$7,$C$2,"")))),"")</f>
        <v/>
      </c>
      <c r="KR45" s="134" t="str">
        <f>IF(KS$7="","",IF(AND(KQ45="",KP45=""),IF(OR(AND(KM$7&gt;KO$7,KM45&gt;KO45),AND(KM$7&lt;KO$7,KM45&lt;KO45),AND(KM$7=KO$7,KM45=KO45)),$C$3,""),""))</f>
        <v/>
      </c>
      <c r="KS45" s="110" t="str">
        <f>IF(KS$7="","",IF(KP45="",IF(KQ45="",IF(KR45="",0,KR45),KQ45),KP45))</f>
        <v/>
      </c>
      <c r="KT45" s="117">
        <f>SUM(LA45,LH45,LO45,LV45,MC45,MJ45)</f>
        <v>3</v>
      </c>
      <c r="KU45" s="108">
        <v>1</v>
      </c>
      <c r="KV45" s="132" t="s">
        <v>59</v>
      </c>
      <c r="KW45" s="109">
        <v>0</v>
      </c>
      <c r="KX45" s="134" t="str">
        <f>IF(LA$7="","",IF(AND(KU45=KU$7,KW45=KW$7),$C$1,""))</f>
        <v/>
      </c>
      <c r="KY45" s="134">
        <f>IF(KX45="",(IF(KU45-KW45=0,"",(IF(KU45-KW45=KU$7-KW$7,$C$2,"")))),"")</f>
        <v>3</v>
      </c>
      <c r="KZ45" s="134" t="str">
        <f>IF(LA$7="","",IF(AND(KY45="",KX45=""),IF(OR(AND(KU$7&gt;KW$7,KU45&gt;KW45),AND(KU$7&lt;KW$7,KU45&lt;KW45),AND(KU$7=KW$7,KU45=KW45)),$C$3,""),""))</f>
        <v/>
      </c>
      <c r="LA45" s="110">
        <f>IF(LA$7="","",IF(KX45="",IF(KY45="",IF(KZ45="",0,KZ45),KY45),KX45))</f>
        <v>3</v>
      </c>
      <c r="LB45" s="108">
        <v>2</v>
      </c>
      <c r="LC45" s="132" t="s">
        <v>59</v>
      </c>
      <c r="LD45" s="109">
        <v>0</v>
      </c>
      <c r="LE45" s="134" t="str">
        <f>IF(LH$7="","",IF(AND(LB45=LB$7,LD45=LD$7),$C$1,""))</f>
        <v/>
      </c>
      <c r="LF45" s="134" t="str">
        <f>IF(LE45="",(IF(LB45-LD45=0,"",(IF(LB45-LD45=LB$7-LD$7,$C$2,"")))),"")</f>
        <v/>
      </c>
      <c r="LG45" s="134" t="str">
        <f>IF(LH$7="","",IF(AND(LF45="",LE45=""),IF(OR(AND(LB$7&gt;LD$7,LB45&gt;LD45),AND(LB$7&lt;LD$7,LB45&lt;LD45),AND(LB$7=LD$7,LB45=LD45)),$C$3,""),""))</f>
        <v/>
      </c>
      <c r="LH45" s="110" t="str">
        <f>IF(LH$7="","",IF(LE45="",IF(LF45="",IF(LG45="",0,LG45),LF45),LE45))</f>
        <v/>
      </c>
      <c r="LI45" s="108">
        <v>0</v>
      </c>
      <c r="LJ45" s="132" t="s">
        <v>59</v>
      </c>
      <c r="LK45" s="109">
        <v>0</v>
      </c>
      <c r="LL45" s="134" t="str">
        <f>IF(LO$7="","",IF(AND(LI45=LI$7,LK45=LK$7),$C$1,""))</f>
        <v/>
      </c>
      <c r="LM45" s="134" t="str">
        <f>IF(LL45="",(IF(LI45-LK45=0,"",(IF(LI45-LK45=LI$7-LK$7,$C$2,"")))),"")</f>
        <v/>
      </c>
      <c r="LN45" s="134" t="str">
        <f>IF(LO$7="","",IF(AND(LM45="",LL45=""),IF(OR(AND(LI$7&gt;LK$7,LI45&gt;LK45),AND(LI$7&lt;LK$7,LI45&lt;LK45),AND(LI$7=LK$7,LI45=LK45)),$C$3,""),""))</f>
        <v/>
      </c>
      <c r="LO45" s="110" t="str">
        <f>IF(LO$7="","",IF(LL45="",IF(LM45="",IF(LN45="",0,LN45),LM45),LL45))</f>
        <v/>
      </c>
      <c r="LP45" s="108">
        <v>1</v>
      </c>
      <c r="LQ45" s="132" t="s">
        <v>59</v>
      </c>
      <c r="LR45" s="109">
        <v>0</v>
      </c>
      <c r="LS45" s="134" t="str">
        <f>IF(LV$7="","",IF(AND(LP45=LP$7,LR45=LR$7),$C$1,""))</f>
        <v/>
      </c>
      <c r="LT45" s="134" t="str">
        <f>IF(LS45="",(IF(LP45-LR45=0,"",(IF(LP45-LR45=LP$7-LR$7,$C$2,"")))),"")</f>
        <v/>
      </c>
      <c r="LU45" s="134" t="str">
        <f>IF(LV$7="","",IF(AND(LT45="",LS45=""),IF(OR(AND(LP$7&gt;LR$7,LP45&gt;LR45),AND(LP$7&lt;LR$7,LP45&lt;LR45),AND(LP$7=LR$7,LP45=LR45)),$C$3,""),""))</f>
        <v/>
      </c>
      <c r="LV45" s="110" t="str">
        <f>IF(LV$7="","",IF(LS45="",IF(LT45="",IF(LU45="",0,LU45),LT45),LS45))</f>
        <v/>
      </c>
      <c r="LW45" s="108">
        <v>0</v>
      </c>
      <c r="LX45" s="132" t="s">
        <v>59</v>
      </c>
      <c r="LY45" s="109">
        <v>1</v>
      </c>
      <c r="LZ45" s="134" t="str">
        <f>IF(MC$7="","",IF(AND(LW45=LW$7,LY45=LY$7),$C$1,""))</f>
        <v/>
      </c>
      <c r="MA45" s="134" t="str">
        <f>IF(LZ45="",(IF(LW45-LY45=0,"",(IF(LW45-LY45=LW$7-LY$7,$C$2,"")))),"")</f>
        <v/>
      </c>
      <c r="MB45" s="134" t="str">
        <f>IF(MC$7="","",IF(AND(MA45="",LZ45=""),IF(OR(AND(LW$7&gt;LY$7,LW45&gt;LY45),AND(LW$7&lt;LY$7,LW45&lt;LY45),AND(LW$7=LY$7,LW45=LY45)),$C$3,""),""))</f>
        <v/>
      </c>
      <c r="MC45" s="110" t="str">
        <f>IF(MC$7="","",IF(LZ45="",IF(MA45="",IF(MB45="",0,MB45),MA45),LZ45))</f>
        <v/>
      </c>
      <c r="MD45" s="108">
        <v>0</v>
      </c>
      <c r="ME45" s="132" t="s">
        <v>59</v>
      </c>
      <c r="MF45" s="109">
        <v>1</v>
      </c>
      <c r="MG45" s="134" t="str">
        <f>IF(MJ$7="","",IF(AND(MD45=MD$7,MF45=MF$7),$C$1,""))</f>
        <v/>
      </c>
      <c r="MH45" s="134" t="str">
        <f>IF(MG45="",(IF(MD45-MF45=0,"",(IF(MD45-MF45=MD$7-MF$7,$C$2,"")))),"")</f>
        <v/>
      </c>
      <c r="MI45" s="134" t="str">
        <f>IF(MJ$7="","",IF(AND(MH45="",MG45=""),IF(OR(AND(MD$7&gt;MF$7,MD45&gt;MF45),AND(MD$7&lt;MF$7,MD45&lt;MF45),AND(MD$7=MF$7,MD45=MF45)),$C$3,""),""))</f>
        <v/>
      </c>
      <c r="MJ45" s="110" t="str">
        <f>IF(MJ$7="","",IF(MG45="",IF(MH45="",IF(MI45="",0,MI45),MH45),MG45))</f>
        <v/>
      </c>
      <c r="MK45" s="118">
        <f>SUM($KT45,$JC45,$HL45,$FU45,$ED45,$CM45,$AV45,$E45)</f>
        <v>22</v>
      </c>
      <c r="ML45" s="119">
        <f>SUM(MT45,NB45,NJ45,NR45,NZ45,OH45,OP45,OX45)</f>
        <v>0</v>
      </c>
      <c r="MM45" s="135"/>
      <c r="MN45" s="132" t="s">
        <v>59</v>
      </c>
      <c r="MO45" s="109"/>
      <c r="MP45" s="109"/>
      <c r="MQ45" s="134" t="str">
        <f>IF(MT$7="","",IF(AND(MM45=MM$7,MO45=MO$7),$C$1,""))</f>
        <v/>
      </c>
      <c r="MR45" s="134" t="str">
        <f>IF(MQ45="",(IF(MM45-MO45=0,"",(IF(MM45-MO45=MM$7-MO$7,$C$2,"")))),"")</f>
        <v/>
      </c>
      <c r="MS45" s="134" t="str">
        <f>IF(MT$7="","",IF(AND(MR45="",MQ45=""),IF(OR(AND(MM$7&gt;MO$7,MM45&gt;MO45),AND(MM$7&lt;MO$7,MM45&lt;MO45),AND(MM$7=MO$7,MM45=MO45)),$C$3,""),""))</f>
        <v/>
      </c>
      <c r="MT45" s="110" t="str">
        <f>IF(MT$7="","",IF(MQ45="",IF(MR45="",IF(MS45="",0,(IF(MM$7-MO$7=0,MS45+$C$4,MS45))),MR45),IF(OR(AND(ISBLANK(MP$7),ISBLANK(MP45)),AND(ISTEXT(MP$7),ISTEXT(MP45))),MQ45+$C$4,MQ45)))</f>
        <v/>
      </c>
      <c r="MU45" s="108"/>
      <c r="MV45" s="132" t="s">
        <v>59</v>
      </c>
      <c r="MW45" s="109"/>
      <c r="MX45" s="109"/>
      <c r="MY45" s="134" t="str">
        <f>IF(NB$7="","",IF(AND(MU45=MU$7,MW45=MW$7),$C$1,""))</f>
        <v/>
      </c>
      <c r="MZ45" s="134" t="str">
        <f>IF(MY45="",(IF(MU45-MW45=0,"",(IF(MU45-MW45=MU$7-MW$7,$C$2,"")))),"")</f>
        <v/>
      </c>
      <c r="NA45" s="134" t="str">
        <f>IF(NB$7="","",IF(AND(MZ45="",MY45=""),IF(OR(AND(MU$7&gt;MW$7,MU45&gt;MW45),AND(MU$7&lt;MW$7,MU45&lt;MW45),AND(MU$7=MW$7,MU45=MW45)),$C$3,""),""))</f>
        <v/>
      </c>
      <c r="NB45" s="110" t="str">
        <f>IF(NB$7="","",IF(MY45="",IF(MZ45="",IF(NA45="",0,(IF(MU$7-MW$7=0,NA45+$C$4,NA45))),MZ45),IF(OR(AND(ISBLANK(MX$7),ISBLANK(MX45)),AND(ISTEXT(MX$7),ISTEXT(MX45))),MY45+$C$4,MY45)))</f>
        <v/>
      </c>
      <c r="NC45" s="108"/>
      <c r="ND45" s="132" t="s">
        <v>59</v>
      </c>
      <c r="NE45" s="109"/>
      <c r="NF45" s="109"/>
      <c r="NG45" s="134" t="str">
        <f>IF(NJ$7="","",IF(AND(NC45=NC$7,NE45=NE$7),$C$1,""))</f>
        <v/>
      </c>
      <c r="NH45" s="134" t="str">
        <f>IF(NG45="",(IF(NC45-NE45=0,"",(IF(NC45-NE45=NC$7-NE$7,$C$2,"")))),"")</f>
        <v/>
      </c>
      <c r="NI45" s="134" t="str">
        <f>IF(NJ$7="","",IF(AND(NH45="",NG45=""),IF(OR(AND(NC$7&gt;NE$7,NC45&gt;NE45),AND(NC$7&lt;NE$7,NC45&lt;NE45),AND(NC$7=NE$7,NC45=NE45)),$C$3,""),""))</f>
        <v/>
      </c>
      <c r="NJ45" s="110" t="str">
        <f>IF(NJ$7="","",IF(NG45="",IF(NH45="",IF(NI45="",0,(IF(NC$7-NE$7=0,NI45+$C$4,NI45))),NH45),IF(OR(AND(ISBLANK(NF$7),ISBLANK(NF45)),AND(ISTEXT(NF$7),ISTEXT(NF45))),NG45+$C$4,NG45)))</f>
        <v/>
      </c>
      <c r="NK45" s="108"/>
      <c r="NL45" s="132" t="s">
        <v>59</v>
      </c>
      <c r="NM45" s="109"/>
      <c r="NN45" s="109"/>
      <c r="NO45" s="134" t="str">
        <f>IF(NR$7="","",IF(AND(NK45=NK$7,NM45=NM$7),$C$1,""))</f>
        <v/>
      </c>
      <c r="NP45" s="134" t="str">
        <f>IF(NO45="",(IF(NK45-NM45=0,"",(IF(NK45-NM45=NK$7-NM$7,$C$2,"")))),"")</f>
        <v/>
      </c>
      <c r="NQ45" s="134" t="str">
        <f>IF(NR$7="","",IF(AND(NP45="",NO45=""),IF(OR(AND(NK$7&gt;NM$7,NK45&gt;NM45),AND(NK$7&lt;NM$7,NK45&lt;NM45),AND(NK$7=NM$7,NK45=NM45)),$C$3,""),""))</f>
        <v/>
      </c>
      <c r="NR45" s="110" t="str">
        <f>IF(NR$7="","",IF(NO45="",IF(NP45="",IF(NQ45="",0,(IF(NK$7-NM$7=0,NQ45+$C$4,NQ45))),NP45),IF(OR(AND(ISBLANK(NN$7),ISBLANK(NN45)),AND(ISTEXT(NN$7),ISTEXT(NN45))),NO45+$C$4,NO45)))</f>
        <v/>
      </c>
      <c r="NS45" s="108"/>
      <c r="NT45" s="132" t="s">
        <v>59</v>
      </c>
      <c r="NU45" s="109"/>
      <c r="NV45" s="109"/>
      <c r="NW45" s="134" t="str">
        <f>IF(NZ$7="","",IF(AND(NS45=NS$7,NU45=NU$7),$C$1,""))</f>
        <v/>
      </c>
      <c r="NX45" s="134" t="str">
        <f>IF(NW45="",IF(OR(NS45="",NU45=""),"",IF(NS45-NU45=NS$7-NU$7,$C$2,"")),"")</f>
        <v/>
      </c>
      <c r="NY45" s="134" t="str">
        <f>IF(NZ$7="","",IF(AND(NX45="",NW45=""),IF(OR(AND(NS$7&gt;NU$7,NS45&gt;NU45),AND(NS$7&lt;NU$7,NS45&lt;NU45),AND(NS$7=NU$7,NS45=NU45)),$C$3,""),""))</f>
        <v/>
      </c>
      <c r="NZ45" s="110" t="str">
        <f>IF(NZ$7="","",IF(NW45="",IF(NX45="",IF(NY45="",0,(IF(NS$7-NU$7=0,NY45+$C$4,NY45))),NX45),IF(OR(AND(ISBLANK(NV$7),ISBLANK(NV45)),AND(ISTEXT(NV$7),ISTEXT(NV45))),NW45+$C$4,NW45)))</f>
        <v/>
      </c>
      <c r="OA45" s="108"/>
      <c r="OB45" s="132" t="s">
        <v>59</v>
      </c>
      <c r="OC45" s="109"/>
      <c r="OD45" s="109"/>
      <c r="OE45" s="134" t="str">
        <f>IF(OH$7="","",IF(AND(OA45=OA$7,OC45=OC$7),$C$1,""))</f>
        <v/>
      </c>
      <c r="OF45" s="134" t="str">
        <f>IF(OE45="",IF(OR(OA45="",OC45=""),"",IF(OA45-OC45=OA$7-OC$7,$C$2,"")),"")</f>
        <v/>
      </c>
      <c r="OG45" s="134" t="str">
        <f>IF(OH$7="","",IF(AND(OF45="",OE45=""),IF(OR(AND(OA$7&gt;OC$7,OA45&gt;OC45),AND(OA$7&lt;OC$7,OA45&lt;OC45),AND(OA$7=OC$7,OA45=OC45)),$C$3,""),""))</f>
        <v/>
      </c>
      <c r="OH45" s="110" t="str">
        <f>IF(OH$7="","",IF(OE45="",IF(OF45="",IF(OG45="",0,(IF(OA$7-OC$7=0,OG45+$C$4,OG45))),OF45),IF(OR(AND(ISBLANK(OD$7),ISBLANK(OD45)),AND(ISTEXT(OD$7),ISTEXT(OD45))),OE45+$C$4,OE45)))</f>
        <v/>
      </c>
      <c r="OI45" s="108"/>
      <c r="OJ45" s="132" t="s">
        <v>59</v>
      </c>
      <c r="OK45" s="109"/>
      <c r="OL45" s="109"/>
      <c r="OM45" s="134" t="str">
        <f>IF(OP$7="","",IF(AND(OI45=OI$7,OK45=OK$7),$C$1,""))</f>
        <v/>
      </c>
      <c r="ON45" s="134" t="str">
        <f>IF(OM45="",IF(OR(OI45="",OK45=""),"",IF(OI45-OK45=OI$7-OK$7,$C$2,"")),"")</f>
        <v/>
      </c>
      <c r="OO45" s="134" t="str">
        <f>IF(OP$7="","",IF(AND(ON45="",OM45=""),IF(OR(AND(OI$7&gt;OK$7,OI45&gt;OK45),AND(OI$7&lt;OK$7,OI45&lt;OK45),AND(OI$7=OK$7,OI45=OK45)),$C$3,""),""))</f>
        <v/>
      </c>
      <c r="OP45" s="110" t="str">
        <f>IF(OP$7="","",IF(OM45="",IF(ON45="",IF(OO45="",0,(IF(OI$7-OK$7=0,OO45+$C$4,OO45))),ON45),IF(OR(AND(ISBLANK(OL$7),ISBLANK(OL45)),AND(ISTEXT(OL$7),ISTEXT(OL45))),OM45+$C$4,OM45)))</f>
        <v/>
      </c>
      <c r="OQ45" s="108"/>
      <c r="OR45" s="132" t="s">
        <v>59</v>
      </c>
      <c r="OS45" s="109"/>
      <c r="OT45" s="109"/>
      <c r="OU45" s="134" t="str">
        <f>IF(OX$7="","",IF(AND(OQ45=OQ$7,OS45=OS$7),$C$1,""))</f>
        <v/>
      </c>
      <c r="OV45" s="134" t="str">
        <f>IF(OU45="",IF(OR(OQ45="",OS45=""),"",IF(OQ45-OS45=OQ$7-OS$7,$C$2,"")),"")</f>
        <v/>
      </c>
      <c r="OW45" s="134" t="str">
        <f>IF(OX$7="","",IF(AND(OV45="",OU45=""),IF(OR(AND(OQ$7&gt;OS$7,OQ45&gt;OS45),AND(OQ$7&lt;OS$7,OQ45&lt;OS45),AND(OQ$7=OS$7,OQ45=OS45)),$C$3,""),""))</f>
        <v/>
      </c>
      <c r="OX45" s="110" t="str">
        <f>IF(OX$7="","",IF(OU45="",IF(OV45="",IF(OW45="",0,(IF(OQ$7-OS$7=0,OW45+$C$4,OW45))),OV45),IF(OR(AND(ISBLANK(OT$7),ISBLANK(OT45)),AND(ISTEXT(OT$7),ISTEXT(OT45))),OU45+$C$4,OU45)))</f>
        <v/>
      </c>
      <c r="OY45" s="136">
        <f>SUM(PG45,PO45,PW45,QE45)</f>
        <v>0</v>
      </c>
      <c r="OZ45" s="135"/>
      <c r="PA45" s="132" t="s">
        <v>59</v>
      </c>
      <c r="PB45" s="109"/>
      <c r="PC45" s="109"/>
      <c r="PD45" s="134" t="str">
        <f>IF(PG$7="","",IF(AND(OZ45=OZ$7,PB45=PB$7),$C$1,""))</f>
        <v/>
      </c>
      <c r="PE45" s="134" t="str">
        <f>IF(PD45="",(IF(OZ45-PB45=0,"",(IF(OZ45-PB45=OZ$7-PB$7,$C$2,"")))),"")</f>
        <v/>
      </c>
      <c r="PF45" s="134" t="str">
        <f>IF(PG$7="","",IF(AND(PE45="",PD45=""),IF(OR(AND(OZ$7&gt;PB$7,OZ45&gt;PB45),AND(OZ$7&lt;PB$7,OZ45&lt;PB45),AND(OZ$7=PB$7,OZ45=PB45)),$C$3,""),""))</f>
        <v/>
      </c>
      <c r="PG45" s="110" t="str">
        <f>IF(PG$7="","",IF(PD45="",IF(PE45="",IF(PF45="",0,(IF(OZ$7-PB$7=0,PF45+$C$4,PF45))),PE45),IF(OR(AND(ISBLANK(PC$7),ISBLANK(PC45)),AND(ISTEXT(PC$7),ISTEXT(PC45))),PD45+$C$4,PD45)))</f>
        <v/>
      </c>
      <c r="PH45" s="108"/>
      <c r="PI45" s="132" t="s">
        <v>59</v>
      </c>
      <c r="PJ45" s="109"/>
      <c r="PK45" s="109"/>
      <c r="PL45" s="134" t="str">
        <f>IF(PO$7="","",IF(AND(PH45=PH$7,PJ45=PJ$7),$C$1,""))</f>
        <v/>
      </c>
      <c r="PM45" s="134" t="str">
        <f>IF(PL45="",(IF(PH45-PJ45=0,"",(IF(PH45-PJ45=PH$7-PJ$7,$C$2,"")))),"")</f>
        <v/>
      </c>
      <c r="PN45" s="134" t="str">
        <f>IF(PO$7="","",IF(AND(PM45="",PL45=""),IF(OR(AND(PH$7&gt;PJ$7,PH45&gt;PJ45),AND(PH$7&lt;PJ$7,PH45&lt;PJ45),AND(PH$7=PJ$7,PH45=PJ45)),$C$3,""),""))</f>
        <v/>
      </c>
      <c r="PO45" s="110" t="str">
        <f>IF(PO$7="","",IF(PL45="",IF(PM45="",IF(PN45="",0,(IF(PH$7-PJ$7=0,PN45+$C$4,PN45))),PM45),IF(OR(AND(ISBLANK(PK$7),ISBLANK(PK45)),AND(ISTEXT(PK$7),ISTEXT(PK45))),PL45+$C$4,PL45)))</f>
        <v/>
      </c>
      <c r="PP45" s="108"/>
      <c r="PQ45" s="132" t="s">
        <v>59</v>
      </c>
      <c r="PR45" s="109"/>
      <c r="PS45" s="109"/>
      <c r="PT45" s="134" t="str">
        <f>IF(PW$7="","",IF(AND(PP45=PP$7,PR45=PR$7),$C$1,""))</f>
        <v/>
      </c>
      <c r="PU45" s="134" t="str">
        <f>IF(PT45="",(IF(PP45-PR45=0,"",(IF(PP45-PR45=PP$7-PR$7,$C$2,"")))),"")</f>
        <v/>
      </c>
      <c r="PV45" s="134" t="str">
        <f>IF(PW$7="","",IF(AND(PU45="",PT45=""),IF(OR(AND(PP$7&gt;PR$7,PP45&gt;PR45),AND(PP$7&lt;PR$7,PP45&lt;PR45),AND(PP$7=PR$7,PP45=PR45)),$C$3,""),""))</f>
        <v/>
      </c>
      <c r="PW45" s="110" t="str">
        <f>IF(PW$7="","",IF(PT45="",IF(PU45="",IF(PV45="",0,(IF(PP$7-PR$7=0,PV45+$C$4,PV45))),PU45),IF(OR(AND(ISBLANK(PS$7),ISBLANK(PS45)),AND(ISTEXT(PS$7),ISTEXT(PS45))),PT45+$C$4,PT45)))</f>
        <v/>
      </c>
      <c r="PX45" s="108"/>
      <c r="PY45" s="132" t="s">
        <v>59</v>
      </c>
      <c r="PZ45" s="109"/>
      <c r="QA45" s="109"/>
      <c r="QB45" s="134" t="str">
        <f>IF(QE$7="","",IF(AND(PX45=PX$7,PZ45=PZ$7),$C$1,""))</f>
        <v/>
      </c>
      <c r="QC45" s="134" t="str">
        <f>IF(QB45="",(IF(PX45-PZ45=0,"",(IF(PX45-PZ45=PX$7-PZ$7,$C$2,"")))),"")</f>
        <v/>
      </c>
      <c r="QD45" s="134" t="str">
        <f>IF(QE$7="","",IF(AND(QC45="",QB45=""),IF(OR(AND(PX$7&gt;PZ$7,PX45&gt;PZ45),AND(PX$7&lt;PZ$7,PX45&lt;PZ45),AND(PX$7=PZ$7,PX45=PZ45)),$C$3,""),""))</f>
        <v/>
      </c>
      <c r="QE45" s="110" t="str">
        <f>IF(QE$7="","",IF(QB45="",IF(QC45="",IF(QD45="",0,(IF(PX$7-PZ$7=0,QD45+$C$4,QD45))),QC45),IF(OR(AND(ISBLANK(QA$7),ISBLANK(QA45)),AND(ISTEXT(QA$7),ISTEXT(QA45))),QB45+$C$4,QB45)))</f>
        <v/>
      </c>
      <c r="QF45" s="137">
        <f>SUM(QN45,QV45)</f>
        <v>0</v>
      </c>
      <c r="QG45" s="135"/>
      <c r="QH45" s="132" t="s">
        <v>59</v>
      </c>
      <c r="QI45" s="109"/>
      <c r="QJ45" s="109"/>
      <c r="QK45" s="134" t="str">
        <f>IF(QN$7="","",IF(AND(QG45=QG$7,QI45=QI$7),$C$1,""))</f>
        <v/>
      </c>
      <c r="QL45" s="134" t="str">
        <f>IF(QK45="",(IF(QG45-QI45=0,"",(IF(QG45-QI45=QG$7-QI$7,$C$2,"")))),"")</f>
        <v/>
      </c>
      <c r="QM45" s="134" t="str">
        <f>IF(QN$7="","",IF(AND(QL45="",QK45=""),IF(OR(AND(QG$7&gt;QI$7,QG45&gt;QI45),AND(QG$7&lt;QI$7,QG45&lt;QI45),AND(QG$7=QI$7,QG45=QI45)),$C$3,""),""))</f>
        <v/>
      </c>
      <c r="QN45" s="110" t="str">
        <f>IF(QN$7="","",IF(QK45="",IF(QL45="",IF(QM45="",0,(IF(QG$7-QI$7=0,QM45+$C$4,QM45))),QL45),IF(OR(AND(ISBLANK(QJ$7),ISBLANK(QJ45)),AND(ISTEXT(QJ$7),ISTEXT(QJ45))),QK45+$C$4,QK45)))</f>
        <v/>
      </c>
      <c r="QO45" s="108"/>
      <c r="QP45" s="132" t="s">
        <v>59</v>
      </c>
      <c r="QQ45" s="109"/>
      <c r="QR45" s="109"/>
      <c r="QS45" s="134" t="str">
        <f>IF(QV$7="","",IF(AND(QO45=QO$7,QQ45=QQ$7),$C$1,""))</f>
        <v/>
      </c>
      <c r="QT45" s="134" t="str">
        <f>IF(QS45="",(IF(QO45-QQ45=0,"",(IF(QO45-QQ45=QO$7-QQ$7,$C$2,"")))),"")</f>
        <v/>
      </c>
      <c r="QU45" s="134" t="str">
        <f>IF(QV$7="","",IF(AND(QT45="",QS45=""),IF(OR(AND(QO$7&gt;QQ$7,QO45&gt;QQ45),AND(QO$7&lt;QQ$7,QO45&lt;QQ45),AND(QO$7=QQ$7,QO45=QQ45)),$C$3,""),""))</f>
        <v/>
      </c>
      <c r="QV45" s="110" t="str">
        <f>IF(QV$7="","",IF(QS45="",IF(QT45="",IF(QU45="",0,(IF(QO$7-QQ$7=0,QU45+$C$4,QU45))),QT45),IF(OR(AND(ISBLANK(QR$7),ISBLANK(QR45)),AND(ISTEXT(QR$7),ISTEXT(QR45))),QS45+$C$4,QS45)))</f>
        <v/>
      </c>
      <c r="QW45" s="138">
        <f>SUM(RE45,RM45,RO45)</f>
        <v>0</v>
      </c>
      <c r="QX45" s="135"/>
      <c r="QY45" s="132" t="s">
        <v>59</v>
      </c>
      <c r="QZ45" s="109"/>
      <c r="RA45" s="109"/>
      <c r="RB45" s="134" t="str">
        <f>IF(RE$7="","",IF(AND(QX45=QX$7,QZ45=QZ$7),$C$1,""))</f>
        <v/>
      </c>
      <c r="RC45" s="134" t="str">
        <f>IF(RB45="",(IF(QX45-QZ45=0,"",(IF(QX45-QZ45=QX$7-QZ$7,$C$2,"")))),"")</f>
        <v/>
      </c>
      <c r="RD45" s="134" t="str">
        <f>IF(RE$7="","",IF(AND(RC45="",RB45=""),IF(OR(AND(QX$7&gt;QZ$7,QX45&gt;QZ45),AND(QX$7&lt;QZ$7,QX45&lt;QZ45),AND(QX$7=QZ$7,QX45=QZ45)),$C$3,""),""))</f>
        <v/>
      </c>
      <c r="RE45" s="110" t="str">
        <f>IF(RE$7="","",IF(RB45="",IF(RC45="",IF(RD45="",0,(IF(QX$7-QZ$7=0,RD45+$C$4,RD45))),RC45),IF(OR(AND(ISBLANK(RA$7),ISBLANK(RA45)),AND(ISTEXT(RA$7),ISTEXT(RA45))),RB45+$C$4,RB45)))</f>
        <v/>
      </c>
      <c r="RF45" s="108"/>
      <c r="RG45" s="132" t="s">
        <v>59</v>
      </c>
      <c r="RH45" s="109"/>
      <c r="RI45" s="109"/>
      <c r="RJ45" s="134" t="str">
        <f>IF(RM$7="","",IF(AND(RF45=RF$7,RH45=RH$7),$C$1,""))</f>
        <v/>
      </c>
      <c r="RK45" s="134" t="str">
        <f>IF(RJ45="",(IF(RF45-RH45=0,"",(IF(RF45-RH45=RF$7-RH$7,$C$2,"")))),"")</f>
        <v/>
      </c>
      <c r="RL45" s="134" t="str">
        <f>IF(RM$7="","",IF(AND(RK45="",RJ45=""),IF(OR(AND(RF$7&gt;RH$7,RF45&gt;RH45),AND(RF$7&lt;RH$7,RF45&lt;RH45),AND(RF$7=RH$7,RF45=RH45)),$C$3,""),""))</f>
        <v/>
      </c>
      <c r="RM45" s="110" t="str">
        <f>IF(RM$7="","",IF(RJ45="",IF(RK45="",IF(RL45="",0,(IF(RF$7-RH$7=0,RL45+$C$4,RL45))),RK45),IF(OR(AND(ISBLANK(RI$7),ISBLANK(RI45)),AND(ISTEXT(RI$7),ISTEXT(RI45))),RJ45+$C$4,RJ45)))</f>
        <v/>
      </c>
      <c r="RN45" s="139" t="s">
        <v>122</v>
      </c>
      <c r="RO45" s="140" t="str">
        <f>IF(ISBLANK(RN$7),"",IF(RN$7=RN45,$C$5,0))</f>
        <v/>
      </c>
      <c r="RP45" s="141">
        <f>SUM($E45,$AV45,$CM45,$ED45,$FU45,$HL45,$JC45,$KT45)</f>
        <v>22</v>
      </c>
      <c r="RQ45" s="142">
        <f>SUM($ML45,$OY45,$QF45,$QW45)</f>
        <v>0</v>
      </c>
      <c r="RR45" s="130">
        <f>SUM($MK45,$RQ45)</f>
        <v>22</v>
      </c>
    </row>
    <row r="46" spans="1:486" ht="15.75" thickBot="1">
      <c r="A46" s="125">
        <f t="shared" si="19"/>
        <v>38</v>
      </c>
      <c r="B46" s="156" t="s">
        <v>199</v>
      </c>
      <c r="C46" s="130">
        <f>SUM($MK46,$RQ46)</f>
        <v>22</v>
      </c>
      <c r="D46" s="130">
        <f>0+IF((OR(L46="",L46=0)),0,1)+IF((OR(S46="",S46=0)),0,1)+IF((OR(Z46="",Z46=0)),0,1)+IF((OR(AG46="",AG46=0)),0,1)+IF((OR(AN46="",AN46=0)),0,1)+IF((OR(AU46="",AU46=0)),0,1)+IF((OR(BC46="",BC46=0)),0,1)+IF((OR(BJ46="",BJ46=0)),0,1)+IF((OR(BQ46="",BQ46=0)),0,1)+IF((OR(BX46="",BX46=0)),0,1)+IF((OR(CE46="",CE46=0)),0,1)+IF((OR(CL46="",CL46=0)),0,1)+IF((OR(CT46="",CT46=0)),0,1)+IF((OR(DA46="",DA46=0)),0,1)+IF((OR(DH46="",DH46=0)),0,1)+IF((OR(DO46="",DO46=0)),0,1)+IF((OR(DV46="",DV46=0)),0,1)+IF((OR(EC46="",EC46=0)),0,1)+IF((OR(EK46="",EK46=0)),0,1)+IF((OR(ER46="",ER46=0)),0,1)+IF((OR(EY46="",EY46=0)),0,1)+IF((OR(FF46="",FF46=0)),0,1)+IF((OR(FM46="",FM46=0)),0,1)+IF((OR(FT46="",FT46=0)),0,1)+IF((OR(GB46="",GB46=0)),0,1)+IF((OR(GI46="",GI46=0)),0,1)+IF((OR(GP46="",GP46=0)),0,1)+IF((OR(GW46="",GW46=0)),0,1)+IF((OR(HD46="",HD46=0)),0,1)+IF((OR(HK46="",HK46=0)),0,1)+IF((OR(HS46="",HS46=0)),0,1)+IF((OR(HZ46="",HZ46=0)),0,1)+IF((OR(IG46="",IG46=0)),0,1)+IF((OR(IN46="",IN46=0)),0,1)+IF((OR(IU46="",IU46=0)),0,1)+IF((OR(JB46="",JB46=0)),0,1)+IF((OR(JJ46="",JJ46=0)),0,1)+IF((OR(JQ46="",JQ46=0)),0,1)+IF((OR(JX46="",JX46=0)),0,1)+IF((OR(KE46="",KE46=0)),0,1)+IF((OR(KL46="",KL46=0)),0,1)+IF((OR(KS46="",KS46=0)),0,1)+IF((OR(LA46="",LA46=0)),0,1)+IF((OR(LH46="",LH46=0)),0,1)+IF((OR(LO46="",LO46=0)),0,1)+IF((OR(LV46="",LV46=0)),0,1)+IF((OR(MC46="",MC46=0)),0,1)+IF((OR(MJ46="",MJ46=0)),0,1)+IF((OR(MT46="",MT46=0)),0,1)+IF((OR(NB46="",NB46=0)),0,1)+IF((OR(NJ46="",NJ46=0)),0,1)+IF((OR(NR46="",NR46=0)),0,1)+IF((OR(NZ46="",NZ46=0)),0,1)+IF((OR(OH46="",OH46=0)),0,1)+IF((OR(OP46="",OP46=0)),0,1)+IF((OR(OX46="",OX46=0)),0,1)+IF((OR(PG46="",PG46=0)),0,1)+IF((OR(PO46="",PO46=0)),0,1)+IF((OR(PW46="",PW46=0)),0,1)+IF((OR(QE46="",QE46=0)),0,1)+IF((OR(QN46="",QN46=0)),0,1)+IF((OR(QV46="",QV46=0)),0,1)+IF((OR(RE46="",RE46=0)),0,1)+IF((OR(RM46="",RM46=0)),0,1)</f>
        <v>8</v>
      </c>
      <c r="E46" s="131">
        <f>SUM(L46,S46,Z46,AG46,AN46,AU46)</f>
        <v>2</v>
      </c>
      <c r="F46" s="108">
        <v>1</v>
      </c>
      <c r="G46" s="132" t="s">
        <v>59</v>
      </c>
      <c r="H46" s="109">
        <v>0</v>
      </c>
      <c r="I46" s="133" t="str">
        <f>IF(L$7="","",IF(AND(F46=F$7,H46=H$7),$C$1,""))</f>
        <v/>
      </c>
      <c r="J46" s="134" t="str">
        <f>IF(I46="",(IF(F46-H46=0,"",(IF(F46-H46=F$7-H$7,$C$2,"")))),"")</f>
        <v/>
      </c>
      <c r="K46" s="134">
        <f>IF(L$7="","",IF(AND(J46="",I46=""),IF(OR(AND(F$7&gt;H$7,F46&gt;H46),AND(F$7&lt;H$7,F46&lt;H46),AND(F$7=H$7,F46=H46)),$C$3,""),""))</f>
        <v>2</v>
      </c>
      <c r="L46" s="110">
        <f>IF(L$7="","",IF(I46="",IF(J46="",IF(K46="",0,K46),J46),I46))</f>
        <v>2</v>
      </c>
      <c r="M46" s="108">
        <v>1</v>
      </c>
      <c r="N46" s="132" t="s">
        <v>59</v>
      </c>
      <c r="O46" s="109">
        <v>1</v>
      </c>
      <c r="P46" s="134" t="str">
        <f>IF(S$7="","",IF(AND(M46=M$7,O46=O$7),$C$1,""))</f>
        <v/>
      </c>
      <c r="Q46" s="134" t="str">
        <f>IF(P46="",(IF(M46-O46=0,"",(IF(M46-O46=M$7-O$7,$C$2,"")))),"")</f>
        <v/>
      </c>
      <c r="R46" s="134" t="str">
        <f>IF(S$7="","",IF(AND(Q46="",P46=""),IF(OR(AND(M$7&gt;O$7,M46&gt;O46),AND(M$7&lt;O$7,M46&lt;O46),AND(M$7=O$7,M46=O46)),$C$3,""),""))</f>
        <v/>
      </c>
      <c r="S46" s="110">
        <f>IF(S$7="","",IF(P46="",IF(Q46="",IF(R46="",0,R46),Q46),P46))</f>
        <v>0</v>
      </c>
      <c r="T46" s="108">
        <v>2</v>
      </c>
      <c r="U46" s="132" t="s">
        <v>59</v>
      </c>
      <c r="V46" s="109">
        <v>0</v>
      </c>
      <c r="W46" s="134" t="str">
        <f>IF(Z$7="","",IF(AND(T46=T$7,V46=V$7),$C$1,""))</f>
        <v/>
      </c>
      <c r="X46" s="134" t="str">
        <f>IF(W46="",(IF(T46-V46=0,"",(IF(T46-V46=T$7-V$7,$C$2,"")))),"")</f>
        <v/>
      </c>
      <c r="Y46" s="134" t="str">
        <f>IF(Z$7="","",IF(AND(X46="",W46=""),IF(OR(AND(T$7&gt;V$7,T46&gt;V46),AND(T$7&lt;V$7,T46&lt;V46),AND(T$7=V$7,T46=V46)),$C$3,""),""))</f>
        <v/>
      </c>
      <c r="Z46" s="110">
        <f>IF(Z$7="","",IF(W46="",IF(X46="",IF(Y46="",0,Y46),X46),W46))</f>
        <v>0</v>
      </c>
      <c r="AA46" s="108">
        <v>1</v>
      </c>
      <c r="AB46" s="132" t="s">
        <v>59</v>
      </c>
      <c r="AC46" s="109">
        <v>2</v>
      </c>
      <c r="AD46" s="134" t="str">
        <f>IF(AG$7="","",IF(AND(AA46=AA$7,AC46=AC$7),$C$1,""))</f>
        <v/>
      </c>
      <c r="AE46" s="134" t="str">
        <f>IF(AD46="",(IF(AA46-AC46=0,"",(IF(AA46-AC46=AA$7-AC$7,$C$2,"")))),"")</f>
        <v/>
      </c>
      <c r="AF46" s="134" t="str">
        <f>IF(AG$7="","",IF(AND(AE46="",AD46=""),IF(OR(AND(AA$7&gt;AC$7,AA46&gt;AC46),AND(AA$7&lt;AC$7,AA46&lt;AC46),AND(AA$7=AC$7,AA46=AC46)),$C$3,""),""))</f>
        <v/>
      </c>
      <c r="AG46" s="110" t="str">
        <f>IF(AG$7="","",IF(AD46="",IF(AE46="",IF(AF46="",0,AF46),AE46),AD46))</f>
        <v/>
      </c>
      <c r="AH46" s="108">
        <v>2</v>
      </c>
      <c r="AI46" s="132" t="s">
        <v>59</v>
      </c>
      <c r="AJ46" s="109">
        <v>0</v>
      </c>
      <c r="AK46" s="134" t="str">
        <f>IF(AN$7="","",IF(AND(AH46=AH$7,AJ46=AJ$7),$C$1,""))</f>
        <v/>
      </c>
      <c r="AL46" s="134" t="str">
        <f>IF(AK46="",(IF(AH46-AJ46=0,"",(IF(AH46-AJ46=AH$7-AJ$7,$C$2,"")))),"")</f>
        <v/>
      </c>
      <c r="AM46" s="134" t="str">
        <f>IF(AN$7="","",IF(AND(AL46="",AK46=""),IF(OR(AND(AH$7&gt;AJ$7,AH46&gt;AJ46),AND(AH$7&lt;AJ$7,AH46&lt;AJ46),AND(AH$7=AJ$7,AH46=AJ46)),$C$3,""),""))</f>
        <v/>
      </c>
      <c r="AN46" s="110" t="str">
        <f>IF(AN$7="","",IF(AK46="",IF(AL46="",IF(AM46="",0,AM46),AL46),AK46))</f>
        <v/>
      </c>
      <c r="AO46" s="108">
        <v>1</v>
      </c>
      <c r="AP46" s="132" t="s">
        <v>59</v>
      </c>
      <c r="AQ46" s="109">
        <v>2</v>
      </c>
      <c r="AR46" s="134" t="str">
        <f>IF(AU$7="","",IF(AND(AO46=AO$7,AQ46=AQ$7),$C$1,""))</f>
        <v/>
      </c>
      <c r="AS46" s="134" t="str">
        <f>IF(AR46="",(IF(AO46-AQ46=0,"",(IF(AO46-AQ46=AO$7-AQ$7,$C$2,"")))),"")</f>
        <v/>
      </c>
      <c r="AT46" s="134" t="str">
        <f>IF(AU$7="","",IF(AND(AS46="",AR46=""),IF(OR(AND(AO$7&gt;AQ$7,AO46&gt;AQ46),AND(AO$7&lt;AQ$7,AO46&lt;AQ46),AND(AO$7=AQ$7,AO46=AQ46)),$C$3,""),""))</f>
        <v/>
      </c>
      <c r="AU46" s="110" t="str">
        <f>IF(AU$7="","",IF(AR46="",IF(AS46="",IF(AT46="",0,AT46),AS46),AR46))</f>
        <v/>
      </c>
      <c r="AV46" s="111">
        <f>SUM(BC46,BJ46,BQ46,BX46,CE46,CL46)</f>
        <v>0</v>
      </c>
      <c r="AW46" s="108">
        <v>2</v>
      </c>
      <c r="AX46" s="132" t="s">
        <v>59</v>
      </c>
      <c r="AY46" s="109">
        <v>2</v>
      </c>
      <c r="AZ46" s="134" t="str">
        <f>IF(BC$7="","",IF(AND(AW46=AW$7,AY46=AY$7),$C$1,""))</f>
        <v/>
      </c>
      <c r="BA46" s="134" t="str">
        <f>IF(AZ46="",(IF(AW46-AY46=0,"",(IF(AW46-AY46=AW$7-AY$7,$C$2,"")))),"")</f>
        <v/>
      </c>
      <c r="BB46" s="134" t="str">
        <f>IF(BC$7="","",IF(AND(BA46="",AZ46=""),IF(OR(AND(AW$7&gt;AY$7,AW46&gt;AY46),AND(AW$7&lt;AY$7,AW46&lt;AY46),AND(AW$7=AY$7,AW46=AY46)),$C$3,""),""))</f>
        <v/>
      </c>
      <c r="BC46" s="110">
        <f>IF(BC$7="","",IF(AZ46="",IF(BA46="",IF(BB46="",0,BB46),BA46),AZ46))</f>
        <v>0</v>
      </c>
      <c r="BD46" s="108">
        <v>1</v>
      </c>
      <c r="BE46" s="132" t="s">
        <v>59</v>
      </c>
      <c r="BF46" s="109">
        <v>2</v>
      </c>
      <c r="BG46" s="134" t="str">
        <f>IF(BJ$7="","",IF(AND(BD46=BD$7,BF46=BF$7),$C$1,""))</f>
        <v/>
      </c>
      <c r="BH46" s="134" t="str">
        <f>IF(BG46="",(IF(BD46-BF46=0,"",(IF(BD46-BF46=BD$7-BF$7,$C$2,"")))),"")</f>
        <v/>
      </c>
      <c r="BI46" s="134" t="str">
        <f>IF(BJ$7="","",IF(AND(BH46="",BG46=""),IF(OR(AND(BD$7&gt;BF$7,BD46&gt;BF46),AND(BD$7&lt;BF$7,BD46&lt;BF46),AND(BD$7=BF$7,BD46=BF46)),$C$3,""),""))</f>
        <v/>
      </c>
      <c r="BJ46" s="110">
        <f>IF(BJ$7="","",IF(BG46="",IF(BH46="",IF(BI46="",0,BI46),BH46),BG46))</f>
        <v>0</v>
      </c>
      <c r="BK46" s="108">
        <v>0</v>
      </c>
      <c r="BL46" s="132" t="s">
        <v>59</v>
      </c>
      <c r="BM46" s="109">
        <v>2</v>
      </c>
      <c r="BN46" s="134" t="str">
        <f>IF(BQ$7="","",IF(AND(BK46=BK$7,BM46=BM$7),$C$1,""))</f>
        <v/>
      </c>
      <c r="BO46" s="134" t="str">
        <f>IF(BN46="",(IF(BK46-BM46=0,"",(IF(BK46-BM46=BK$7-BM$7,$C$2,"")))),"")</f>
        <v/>
      </c>
      <c r="BP46" s="134" t="str">
        <f>IF(BQ$7="","",IF(AND(BO46="",BN46=""),IF(OR(AND(BK$7&gt;BM$7,BK46&gt;BM46),AND(BK$7&lt;BM$7,BK46&lt;BM46),AND(BK$7=BM$7,BK46=BM46)),$C$3,""),""))</f>
        <v/>
      </c>
      <c r="BQ46" s="110" t="str">
        <f>IF(BQ$7="","",IF(BN46="",IF(BO46="",IF(BP46="",0,BP46),BO46),BN46))</f>
        <v/>
      </c>
      <c r="BR46" s="108">
        <v>3</v>
      </c>
      <c r="BS46" s="132" t="s">
        <v>59</v>
      </c>
      <c r="BT46" s="109">
        <v>0</v>
      </c>
      <c r="BU46" s="134" t="str">
        <f>IF(BX$7="","",IF(AND(BR46=BR$7,BT46=BT$7),$C$1,""))</f>
        <v/>
      </c>
      <c r="BV46" s="134" t="str">
        <f>IF(BU46="",(IF(BR46-BT46=0,"",(IF(BR46-BT46=BR$7-BT$7,$C$2,"")))),"")</f>
        <v/>
      </c>
      <c r="BW46" s="134" t="str">
        <f>IF(BX$7="","",IF(AND(BV46="",BU46=""),IF(OR(AND(BR$7&gt;BT$7,BR46&gt;BT46),AND(BR$7&lt;BT$7,BR46&lt;BT46),AND(BR$7=BT$7,BR46=BT46)),$C$3,""),""))</f>
        <v/>
      </c>
      <c r="BX46" s="110" t="str">
        <f>IF(BX$7="","",IF(BU46="",IF(BV46="",IF(BW46="",0,BW46),BV46),BU46))</f>
        <v/>
      </c>
      <c r="BY46" s="108">
        <v>0</v>
      </c>
      <c r="BZ46" s="132" t="s">
        <v>59</v>
      </c>
      <c r="CA46" s="109">
        <v>1</v>
      </c>
      <c r="CB46" s="134" t="str">
        <f>IF(CE$7="","",IF(AND(BY46=BY$7,CA46=CA$7),$C$1,""))</f>
        <v/>
      </c>
      <c r="CC46" s="134" t="str">
        <f>IF(CB46="",(IF(BY46-CA46=0,"",(IF(BY46-CA46=BY$7-CA$7,$C$2,"")))),"")</f>
        <v/>
      </c>
      <c r="CD46" s="134" t="str">
        <f>IF(CE$7="","",IF(AND(CC46="",CB46=""),IF(OR(AND(BY$7&gt;CA$7,BY46&gt;CA46),AND(BY$7&lt;CA$7,BY46&lt;CA46),AND(BY$7=CA$7,BY46=CA46)),$C$3,""),""))</f>
        <v/>
      </c>
      <c r="CE46" s="110" t="str">
        <f>IF(CE$7="","",IF(CB46="",IF(CC46="",IF(CD46="",0,CD46),CC46),CB46))</f>
        <v/>
      </c>
      <c r="CF46" s="108">
        <v>3</v>
      </c>
      <c r="CG46" s="132" t="s">
        <v>59</v>
      </c>
      <c r="CH46" s="109">
        <v>0</v>
      </c>
      <c r="CI46" s="134" t="str">
        <f>IF(CL$7="","",IF(AND(CF46=CF$7,CH46=CH$7),$C$1,""))</f>
        <v/>
      </c>
      <c r="CJ46" s="134" t="str">
        <f>IF(CI46="",(IF(CF46-CH46=0,"",(IF(CF46-CH46=CF$7-CH$7,$C$2,"")))),"")</f>
        <v/>
      </c>
      <c r="CK46" s="134" t="str">
        <f>IF(CL$7="","",IF(AND(CJ46="",CI46=""),IF(OR(AND(CF$7&gt;CH$7,CF46&gt;CH46),AND(CF$7&lt;CH$7,CF46&lt;CH46),AND(CF$7=CH$7,CF46=CH46)),$C$3,""),""))</f>
        <v/>
      </c>
      <c r="CL46" s="110" t="str">
        <f>IF(CL$7="","",IF(CI46="",IF(CJ46="",IF(CK46="",0,CK46),CJ46),CI46))</f>
        <v/>
      </c>
      <c r="CM46" s="112">
        <f>SUM(CT46,DA46,DH46,DO46,DV46,EC46)</f>
        <v>0</v>
      </c>
      <c r="CN46" s="108">
        <v>1</v>
      </c>
      <c r="CO46" s="132" t="s">
        <v>59</v>
      </c>
      <c r="CP46" s="109">
        <v>1</v>
      </c>
      <c r="CQ46" s="134" t="str">
        <f>IF(CT$7="","",IF(AND(CN46=CN$7,CP46=CP$7),$C$1,""))</f>
        <v/>
      </c>
      <c r="CR46" s="134" t="str">
        <f>IF(CQ46="",(IF(CN46-CP46=0,"",(IF(CN46-CP46=CN$7-CP$7,$C$2,"")))),"")</f>
        <v/>
      </c>
      <c r="CS46" s="134" t="str">
        <f>IF(CT$7="","",IF(AND(CR46="",CQ46=""),IF(OR(AND(CN$7&gt;CP$7,CN46&gt;CP46),AND(CN$7&lt;CP$7,CN46&lt;CP46),AND(CN$7=CP$7,CN46=CP46)),$C$3,""),""))</f>
        <v/>
      </c>
      <c r="CT46" s="110">
        <f>IF(CT$7="","",IF(CQ46="",IF(CR46="",IF(CS46="",0,CS46),CR46),CQ46))</f>
        <v>0</v>
      </c>
      <c r="CU46" s="108">
        <v>0</v>
      </c>
      <c r="CV46" s="132" t="s">
        <v>59</v>
      </c>
      <c r="CW46" s="109">
        <v>2</v>
      </c>
      <c r="CX46" s="134" t="str">
        <f>IF(DA$7="","",IF(AND(CU46=CU$7,CW46=CW$7),$C$1,""))</f>
        <v/>
      </c>
      <c r="CY46" s="134" t="str">
        <f>IF(CX46="",(IF(CU46-CW46=0,"",(IF(CU46-CW46=CU$7-CW$7,$C$2,"")))),"")</f>
        <v/>
      </c>
      <c r="CZ46" s="134" t="str">
        <f>IF(DA$7="","",IF(AND(CY46="",CX46=""),IF(OR(AND(CU$7&gt;CW$7,CU46&gt;CW46),AND(CU$7&lt;CW$7,CU46&lt;CW46),AND(CU$7=CW$7,CU46=CW46)),$C$3,""),""))</f>
        <v/>
      </c>
      <c r="DA46" s="110">
        <f>IF(DA$7="","",IF(CX46="",IF(CY46="",IF(CZ46="",0,CZ46),CY46),CX46))</f>
        <v>0</v>
      </c>
      <c r="DB46" s="108">
        <v>2</v>
      </c>
      <c r="DC46" s="132" t="s">
        <v>59</v>
      </c>
      <c r="DD46" s="109">
        <v>2</v>
      </c>
      <c r="DE46" s="134" t="str">
        <f>IF(DH$7="","",IF(AND(DB46=DB$7,DD46=DD$7),$C$1,""))</f>
        <v/>
      </c>
      <c r="DF46" s="134" t="str">
        <f>IF(DE46="",(IF(DB46-DD46=0,"",(IF(DB46-DD46=DB$7-DD$7,$C$2,"")))),"")</f>
        <v/>
      </c>
      <c r="DG46" s="134" t="str">
        <f>IF(DH$7="","",IF(AND(DF46="",DE46=""),IF(OR(AND(DB$7&gt;DD$7,DB46&gt;DD46),AND(DB$7&lt;DD$7,DB46&lt;DD46),AND(DB$7=DD$7,DB46=DD46)),$C$3,""),""))</f>
        <v/>
      </c>
      <c r="DH46" s="110" t="str">
        <f>IF(DH$7="","",IF(DE46="",IF(DF46="",IF(DG46="",0,DG46),DF46),DE46))</f>
        <v/>
      </c>
      <c r="DI46" s="108">
        <v>2</v>
      </c>
      <c r="DJ46" s="132" t="s">
        <v>59</v>
      </c>
      <c r="DK46" s="109">
        <v>1</v>
      </c>
      <c r="DL46" s="134" t="str">
        <f>IF(DO$7="","",IF(AND(DI46=DI$7,DK46=DK$7),$C$1,""))</f>
        <v/>
      </c>
      <c r="DM46" s="134" t="str">
        <f>IF(DL46="",(IF(DI46-DK46=0,"",(IF(DI46-DK46=DI$7-DK$7,$C$2,"")))),"")</f>
        <v/>
      </c>
      <c r="DN46" s="134" t="str">
        <f>IF(DO$7="","",IF(AND(DM46="",DL46=""),IF(OR(AND(DI$7&gt;DK$7,DI46&gt;DK46),AND(DI$7&lt;DK$7,DI46&lt;DK46),AND(DI$7=DK$7,DI46=DK46)),$C$3,""),""))</f>
        <v/>
      </c>
      <c r="DO46" s="110" t="str">
        <f>IF(DO$7="","",IF(DL46="",IF(DM46="",IF(DN46="",0,DN46),DM46),DL46))</f>
        <v/>
      </c>
      <c r="DP46" s="108">
        <v>1</v>
      </c>
      <c r="DQ46" s="132" t="s">
        <v>59</v>
      </c>
      <c r="DR46" s="109">
        <v>0</v>
      </c>
      <c r="DS46" s="134" t="str">
        <f>IF(DV$7="","",IF(AND(DP46=DP$7,DR46=DR$7),$C$1,""))</f>
        <v/>
      </c>
      <c r="DT46" s="134" t="str">
        <f>IF(DS46="",(IF(DP46-DR46=0,"",(IF(DP46-DR46=DP$7-DR$7,$C$2,"")))),"")</f>
        <v/>
      </c>
      <c r="DU46" s="134" t="str">
        <f>IF(DV$7="","",IF(AND(DT46="",DS46=""),IF(OR(AND(DP$7&gt;DR$7,DP46&gt;DR46),AND(DP$7&lt;DR$7,DP46&lt;DR46),AND(DP$7=DR$7,DP46=DR46)),$C$3,""),""))</f>
        <v/>
      </c>
      <c r="DV46" s="110" t="str">
        <f>IF(DV$7="","",IF(DS46="",IF(DT46="",IF(DU46="",0,DU46),DT46),DS46))</f>
        <v/>
      </c>
      <c r="DW46" s="108">
        <v>1</v>
      </c>
      <c r="DX46" s="132" t="s">
        <v>59</v>
      </c>
      <c r="DY46" s="109">
        <v>1</v>
      </c>
      <c r="DZ46" s="134" t="str">
        <f>IF(EC$7="","",IF(AND(DW46=DW$7,DY46=DY$7),$C$1,""))</f>
        <v/>
      </c>
      <c r="EA46" s="134" t="str">
        <f>IF(DZ46="",(IF(DW46-DY46=0,"",(IF(DW46-DY46=DW$7-DY$7,$C$2,"")))),"")</f>
        <v/>
      </c>
      <c r="EB46" s="134" t="str">
        <f>IF(EC$7="","",IF(AND(EA46="",DZ46=""),IF(OR(AND(DW$7&gt;DY$7,DW46&gt;DY46),AND(DW$7&lt;DY$7,DW46&lt;DY46),AND(DW$7=DY$7,DW46=DY46)),$C$3,""),""))</f>
        <v/>
      </c>
      <c r="EC46" s="110" t="str">
        <f>IF(EC$7="","",IF(DZ46="",IF(EA46="",IF(EB46="",0,EB46),EA46),DZ46))</f>
        <v/>
      </c>
      <c r="ED46" s="113">
        <f>SUM(EK46,ER46,EY46,FF46,FM46,FT46)</f>
        <v>4</v>
      </c>
      <c r="EE46" s="108">
        <v>2</v>
      </c>
      <c r="EF46" s="132" t="s">
        <v>59</v>
      </c>
      <c r="EG46" s="109">
        <v>1</v>
      </c>
      <c r="EH46" s="134" t="str">
        <f>IF(EK$7="","",IF(AND(EE46=EE$7,EG46=EG$7),$C$1,""))</f>
        <v/>
      </c>
      <c r="EI46" s="134" t="str">
        <f>IF(EH46="",(IF(EE46-EG46=0,"",(IF(EE46-EG46=EE$7-EG$7,$C$2,"")))),"")</f>
        <v/>
      </c>
      <c r="EJ46" s="134" t="str">
        <f>IF(EK$7="","",IF(AND(EI46="",EH46=""),IF(OR(AND(EE$7&gt;EG$7,EE46&gt;EG46),AND(EE$7&lt;EG$7,EE46&lt;EG46),AND(EE$7=EG$7,EE46=EG46)),$C$3,""),""))</f>
        <v/>
      </c>
      <c r="EK46" s="110">
        <f>IF(EK$7="","",IF(EH46="",IF(EI46="",IF(EJ46="",0,EJ46),EI46),EH46))</f>
        <v>0</v>
      </c>
      <c r="EL46" s="108">
        <v>1</v>
      </c>
      <c r="EM46" s="132" t="s">
        <v>59</v>
      </c>
      <c r="EN46" s="109">
        <v>2</v>
      </c>
      <c r="EO46" s="134">
        <f>IF(ER$7="","",IF(AND(EL46=EL$7,EN46=EN$7),$C$1,""))</f>
        <v>4</v>
      </c>
      <c r="EP46" s="134" t="str">
        <f>IF(EO46="",(IF(EL46-EN46=0,"",(IF(EL46-EN46=EL$7-EN$7,$C$2,"")))),"")</f>
        <v/>
      </c>
      <c r="EQ46" s="134" t="str">
        <f>IF(ER$7="","",IF(AND(EP46="",EO46=""),IF(OR(AND(EL$7&gt;EN$7,EL46&gt;EN46),AND(EL$7&lt;EN$7,EL46&lt;EN46),AND(EL$7=EN$7,EL46=EN46)),$C$3,""),""))</f>
        <v/>
      </c>
      <c r="ER46" s="110">
        <f>IF(ER$7="","",IF(EO46="",IF(EP46="",IF(EQ46="",0,EQ46),EP46),EO46))</f>
        <v>4</v>
      </c>
      <c r="ES46" s="108">
        <v>0</v>
      </c>
      <c r="ET46" s="132" t="s">
        <v>59</v>
      </c>
      <c r="EU46" s="109">
        <v>2</v>
      </c>
      <c r="EV46" s="134" t="str">
        <f>IF(EY$7="","",IF(AND(ES46=ES$7,EU46=EU$7),$C$1,""))</f>
        <v/>
      </c>
      <c r="EW46" s="134" t="str">
        <f>IF(EV46="",(IF(ES46-EU46=0,"",(IF(ES46-EU46=ES$7-EU$7,$C$2,"")))),"")</f>
        <v/>
      </c>
      <c r="EX46" s="134" t="str">
        <f>IF(EY$7="","",IF(AND(EW46="",EV46=""),IF(OR(AND(ES$7&gt;EU$7,ES46&gt;EU46),AND(ES$7&lt;EU$7,ES46&lt;EU46),AND(ES$7=EU$7,ES46=EU46)),$C$3,""),""))</f>
        <v/>
      </c>
      <c r="EY46" s="110" t="str">
        <f>IF(EY$7="","",IF(EV46="",IF(EW46="",IF(EX46="",0,EX46),EW46),EV46))</f>
        <v/>
      </c>
      <c r="EZ46" s="108">
        <v>2</v>
      </c>
      <c r="FA46" s="132" t="s">
        <v>59</v>
      </c>
      <c r="FB46" s="109">
        <v>0</v>
      </c>
      <c r="FC46" s="134" t="str">
        <f>IF(FF$7="","",IF(AND(EZ46=EZ$7,FB46=FB$7),$C$1,""))</f>
        <v/>
      </c>
      <c r="FD46" s="134" t="str">
        <f>IF(FC46="",(IF(EZ46-FB46=0,"",(IF(EZ46-FB46=EZ$7-FB$7,$C$2,"")))),"")</f>
        <v/>
      </c>
      <c r="FE46" s="134" t="str">
        <f>IF(FF$7="","",IF(AND(FD46="",FC46=""),IF(OR(AND(EZ$7&gt;FB$7,EZ46&gt;FB46),AND(EZ$7&lt;FB$7,EZ46&lt;FB46),AND(EZ$7=FB$7,EZ46=FB46)),$C$3,""),""))</f>
        <v/>
      </c>
      <c r="FF46" s="110" t="str">
        <f>IF(FF$7="","",IF(FC46="",IF(FD46="",IF(FE46="",0,FE46),FD46),FC46))</f>
        <v/>
      </c>
      <c r="FG46" s="108">
        <v>3</v>
      </c>
      <c r="FH46" s="132" t="s">
        <v>59</v>
      </c>
      <c r="FI46" s="109">
        <v>1</v>
      </c>
      <c r="FJ46" s="134" t="str">
        <f>IF(FM$7="","",IF(AND(FG46=FG$7,FI46=FI$7),$C$1,""))</f>
        <v/>
      </c>
      <c r="FK46" s="134" t="str">
        <f>IF(FJ46="",(IF(FG46-FI46=0,"",(IF(FG46-FI46=FG$7-FI$7,$C$2,"")))),"")</f>
        <v/>
      </c>
      <c r="FL46" s="134" t="str">
        <f>IF(FM$7="","",IF(AND(FK46="",FJ46=""),IF(OR(AND(FG$7&gt;FI$7,FG46&gt;FI46),AND(FG$7&lt;FI$7,FG46&lt;FI46),AND(FG$7=FI$7,FG46=FI46)),$C$3,""),""))</f>
        <v/>
      </c>
      <c r="FM46" s="110" t="str">
        <f>IF(FM$7="","",IF(FJ46="",IF(FK46="",IF(FL46="",0,FL46),FK46),FJ46))</f>
        <v/>
      </c>
      <c r="FN46" s="108">
        <v>0</v>
      </c>
      <c r="FO46" s="132" t="s">
        <v>59</v>
      </c>
      <c r="FP46" s="109">
        <v>3</v>
      </c>
      <c r="FQ46" s="134" t="str">
        <f>IF(FT$7="","",IF(AND(FN46=FN$7,FP46=FP$7),$C$1,""))</f>
        <v/>
      </c>
      <c r="FR46" s="134" t="str">
        <f>IF(FQ46="",(IF(FN46-FP46=0,"",(IF(FN46-FP46=FN$7-FP$7,$C$2,"")))),"")</f>
        <v/>
      </c>
      <c r="FS46" s="134" t="str">
        <f>IF(FT$7="","",IF(AND(FR46="",FQ46=""),IF(OR(AND(FN$7&gt;FP$7,FN46&gt;FP46),AND(FN$7&lt;FP$7,FN46&lt;FP46),AND(FN$7=FP$7,FN46=FP46)),$C$3,""),""))</f>
        <v/>
      </c>
      <c r="FT46" s="110" t="str">
        <f>IF(FT$7="","",IF(FQ46="",IF(FR46="",IF(FS46="",0,FS46),FR46),FQ46))</f>
        <v/>
      </c>
      <c r="FU46" s="114">
        <f>SUM(GB46,GI46,GP46,GW46,HD46,HK46)</f>
        <v>6</v>
      </c>
      <c r="FV46" s="108">
        <v>2</v>
      </c>
      <c r="FW46" s="132" t="s">
        <v>59</v>
      </c>
      <c r="FX46" s="109">
        <v>0</v>
      </c>
      <c r="FY46" s="134" t="str">
        <f>IF(GB$7="","",IF(AND(FV46=FV$7,FX46=FX$7),$C$1,""))</f>
        <v/>
      </c>
      <c r="FZ46" s="134" t="str">
        <f>IF(FY46="",(IF(FV46-FX46=0,"",(IF(FV46-FX46=FV$7-FX$7,$C$2,"")))),"")</f>
        <v/>
      </c>
      <c r="GA46" s="134">
        <f>IF(GB$7="","",IF(AND(FZ46="",FY46=""),IF(OR(AND(FV$7&gt;FX$7,FV46&gt;FX46),AND(FV$7&lt;FX$7,FV46&lt;FX46),AND(FV$7=FX$7,FV46=FX46)),$C$3,""),""))</f>
        <v>2</v>
      </c>
      <c r="GB46" s="110">
        <f>IF(GB$7="","",IF(FY46="",IF(FZ46="",IF(GA46="",0,GA46),FZ46),FY46))</f>
        <v>2</v>
      </c>
      <c r="GC46" s="108">
        <v>3</v>
      </c>
      <c r="GD46" s="132" t="s">
        <v>59</v>
      </c>
      <c r="GE46" s="109">
        <v>0</v>
      </c>
      <c r="GF46" s="134">
        <f>IF(GI$7="","",IF(AND(GC46=GC$7,GE46=GE$7),$C$1,""))</f>
        <v>4</v>
      </c>
      <c r="GG46" s="134" t="str">
        <f>IF(GF46="",(IF(GC46-GE46=0,"",(IF(GC46-GE46=GC$7-GE$7,$C$2,"")))),"")</f>
        <v/>
      </c>
      <c r="GH46" s="134" t="str">
        <f>IF(GI$7="","",IF(AND(GG46="",GF46=""),IF(OR(AND(GC$7&gt;GE$7,GC46&gt;GE46),AND(GC$7&lt;GE$7,GC46&lt;GE46),AND(GC$7=GE$7,GC46=GE46)),$C$3,""),""))</f>
        <v/>
      </c>
      <c r="GI46" s="110">
        <f>IF(GI$7="","",IF(GF46="",IF(GG46="",IF(GH46="",0,GH46),GG46),GF46))</f>
        <v>4</v>
      </c>
      <c r="GJ46" s="108">
        <v>1</v>
      </c>
      <c r="GK46" s="132" t="s">
        <v>59</v>
      </c>
      <c r="GL46" s="109">
        <v>1</v>
      </c>
      <c r="GM46" s="134" t="str">
        <f>IF(GP$7="","",IF(AND(GJ46=GJ$7,GL46=GL$7),$C$1,""))</f>
        <v/>
      </c>
      <c r="GN46" s="134" t="str">
        <f>IF(GM46="",(IF(GJ46-GL46=0,"",(IF(GJ46-GL46=GJ$7-GL$7,$C$2,"")))),"")</f>
        <v/>
      </c>
      <c r="GO46" s="134" t="str">
        <f>IF(GP$7="","",IF(AND(GN46="",GM46=""),IF(OR(AND(GJ$7&gt;GL$7,GJ46&gt;GL46),AND(GJ$7&lt;GL$7,GJ46&lt;GL46),AND(GJ$7=GL$7,GJ46=GL46)),$C$3,""),""))</f>
        <v/>
      </c>
      <c r="GP46" s="110" t="str">
        <f>IF(GP$7="","",IF(GM46="",IF(GN46="",IF(GO46="",0,GO46),GN46),GM46))</f>
        <v/>
      </c>
      <c r="GQ46" s="108">
        <v>0</v>
      </c>
      <c r="GR46" s="132" t="s">
        <v>59</v>
      </c>
      <c r="GS46" s="109">
        <v>2</v>
      </c>
      <c r="GT46" s="134" t="str">
        <f>IF(GW$7="","",IF(AND(GQ46=GQ$7,GS46=GS$7),$C$1,""))</f>
        <v/>
      </c>
      <c r="GU46" s="134" t="str">
        <f>IF(GT46="",(IF(GQ46-GS46=0,"",(IF(GQ46-GS46=GQ$7-GS$7,$C$2,"")))),"")</f>
        <v/>
      </c>
      <c r="GV46" s="134" t="str">
        <f>IF(GW$7="","",IF(AND(GU46="",GT46=""),IF(OR(AND(GQ$7&gt;GS$7,GQ46&gt;GS46),AND(GQ$7&lt;GS$7,GQ46&lt;GS46),AND(GQ$7=GS$7,GQ46=GS46)),$C$3,""),""))</f>
        <v/>
      </c>
      <c r="GW46" s="110" t="str">
        <f>IF(GW$7="","",IF(GT46="",IF(GU46="",IF(GV46="",0,GV46),GU46),GT46))</f>
        <v/>
      </c>
      <c r="GX46" s="108">
        <v>0</v>
      </c>
      <c r="GY46" s="132" t="s">
        <v>59</v>
      </c>
      <c r="GZ46" s="109">
        <v>2</v>
      </c>
      <c r="HA46" s="134" t="str">
        <f>IF(HD$7="","",IF(AND(GX46=GX$7,GZ46=GZ$7),$C$1,""))</f>
        <v/>
      </c>
      <c r="HB46" s="134" t="str">
        <f>IF(HA46="",(IF(GX46-GZ46=0,"",(IF(GX46-GZ46=GX$7-GZ$7,$C$2,"")))),"")</f>
        <v/>
      </c>
      <c r="HC46" s="134" t="str">
        <f>IF(HD$7="","",IF(AND(HB46="",HA46=""),IF(OR(AND(GX$7&gt;GZ$7,GX46&gt;GZ46),AND(GX$7&lt;GZ$7,GX46&lt;GZ46),AND(GX$7=GZ$7,GX46=GZ46)),$C$3,""),""))</f>
        <v/>
      </c>
      <c r="HD46" s="110" t="str">
        <f>IF(HD$7="","",IF(HA46="",IF(HB46="",IF(HC46="",0,HC46),HB46),HA46))</f>
        <v/>
      </c>
      <c r="HE46" s="108">
        <v>1</v>
      </c>
      <c r="HF46" s="132" t="s">
        <v>59</v>
      </c>
      <c r="HG46" s="109">
        <v>2</v>
      </c>
      <c r="HH46" s="134" t="str">
        <f>IF(HK$7="","",IF(AND(HE46=HE$7,HG46=HG$7),$C$1,""))</f>
        <v/>
      </c>
      <c r="HI46" s="134" t="str">
        <f>IF(HH46="",(IF(HE46-HG46=0,"",(IF(HE46-HG46=HE$7-HG$7,$C$2,"")))),"")</f>
        <v/>
      </c>
      <c r="HJ46" s="134" t="str">
        <f>IF(HK$7="","",IF(AND(HI46="",HH46=""),IF(OR(AND(HE$7&gt;HG$7,HE46&gt;HG46),AND(HE$7&lt;HG$7,HE46&lt;HG46),AND(HE$7=HG$7,HE46=HG46)),$C$3,""),""))</f>
        <v/>
      </c>
      <c r="HK46" s="110" t="str">
        <f>IF(HK$7="","",IF(HH46="",IF(HI46="",IF(HJ46="",0,HJ46),HI46),HH46))</f>
        <v/>
      </c>
      <c r="HL46" s="115">
        <f>SUM(HS46,HZ46,IG46,IN46,IU46,JB46)</f>
        <v>2</v>
      </c>
      <c r="HM46" s="108">
        <v>2</v>
      </c>
      <c r="HN46" s="132" t="s">
        <v>59</v>
      </c>
      <c r="HO46" s="109">
        <v>0</v>
      </c>
      <c r="HP46" s="134" t="str">
        <f>IF(HS$7="","",IF(AND(HM46=HM$7,HO46=HO$7),$C$1,""))</f>
        <v/>
      </c>
      <c r="HQ46" s="134" t="str">
        <f>IF(HP46="",(IF(HM46-HO46=0,"",(IF(HM46-HO46=HM$7-HO$7,$C$2,"")))),"")</f>
        <v/>
      </c>
      <c r="HR46" s="134">
        <f>IF(HS$7="","",IF(AND(HQ46="",HP46=""),IF(OR(AND(HM$7&gt;HO$7,HM46&gt;HO46),AND(HM$7&lt;HO$7,HM46&lt;HO46),AND(HM$7=HO$7,HM46=HO46)),$C$3,""),""))</f>
        <v>2</v>
      </c>
      <c r="HS46" s="110">
        <f>IF(HS$7="","",IF(HP46="",IF(HQ46="",IF(HR46="",0,HR46),HQ46),HP46))</f>
        <v>2</v>
      </c>
      <c r="HT46" s="108">
        <v>0</v>
      </c>
      <c r="HU46" s="132" t="s">
        <v>59</v>
      </c>
      <c r="HV46" s="109">
        <v>2</v>
      </c>
      <c r="HW46" s="134" t="str">
        <f>IF(HZ$7="","",IF(AND(HT46=HT$7,HV46=HV$7),$C$1,""))</f>
        <v/>
      </c>
      <c r="HX46" s="134" t="str">
        <f>IF(HW46="",(IF(HT46-HV46=0,"",(IF(HT46-HV46=HT$7-HV$7,$C$2,"")))),"")</f>
        <v/>
      </c>
      <c r="HY46" s="134" t="str">
        <f>IF(HZ$7="","",IF(AND(HX46="",HW46=""),IF(OR(AND(HT$7&gt;HV$7,HT46&gt;HV46),AND(HT$7&lt;HV$7,HT46&lt;HV46),AND(HT$7=HV$7,HT46=HV46)),$C$3,""),""))</f>
        <v/>
      </c>
      <c r="HZ46" s="110">
        <f>IF(HZ$7="","",IF(HW46="",IF(HX46="",IF(HY46="",0,HY46),HX46),HW46))</f>
        <v>0</v>
      </c>
      <c r="IA46" s="108">
        <v>3</v>
      </c>
      <c r="IB46" s="132" t="s">
        <v>59</v>
      </c>
      <c r="IC46" s="109">
        <v>0</v>
      </c>
      <c r="ID46" s="134" t="str">
        <f>IF(IG$7="","",IF(AND(IA46=IA$7,IC46=IC$7),$C$1,""))</f>
        <v/>
      </c>
      <c r="IE46" s="134" t="str">
        <f>IF(ID46="",(IF(IA46-IC46=0,"",(IF(IA46-IC46=IA$7-IC$7,$C$2,"")))),"")</f>
        <v/>
      </c>
      <c r="IF46" s="134" t="str">
        <f>IF(IG$7="","",IF(AND(IE46="",ID46=""),IF(OR(AND(IA$7&gt;IC$7,IA46&gt;IC46),AND(IA$7&lt;IC$7,IA46&lt;IC46),AND(IA$7=IC$7,IA46=IC46)),$C$3,""),""))</f>
        <v/>
      </c>
      <c r="IG46" s="110" t="str">
        <f>IF(IG$7="","",IF(ID46="",IF(IE46="",IF(IF46="",0,IF46),IE46),ID46))</f>
        <v/>
      </c>
      <c r="IH46" s="108">
        <v>2</v>
      </c>
      <c r="II46" s="132" t="s">
        <v>59</v>
      </c>
      <c r="IJ46" s="109">
        <v>1</v>
      </c>
      <c r="IK46" s="134" t="str">
        <f>IF(IN$7="","",IF(AND(IH46=IH$7,IJ46=IJ$7),$C$1,""))</f>
        <v/>
      </c>
      <c r="IL46" s="134" t="str">
        <f>IF(IK46="",(IF(IH46-IJ46=0,"",(IF(IH46-IJ46=IH$7-IJ$7,$C$2,"")))),"")</f>
        <v/>
      </c>
      <c r="IM46" s="134" t="str">
        <f>IF(IN$7="","",IF(AND(IL46="",IK46=""),IF(OR(AND(IH$7&gt;IJ$7,IH46&gt;IJ46),AND(IH$7&lt;IJ$7,IH46&lt;IJ46),AND(IH$7=IJ$7,IH46=IJ46)),$C$3,""),""))</f>
        <v/>
      </c>
      <c r="IN46" s="110" t="str">
        <f>IF(IN$7="","",IF(IK46="",IF(IL46="",IF(IM46="",0,IM46),IL46),IK46))</f>
        <v/>
      </c>
      <c r="IO46" s="108">
        <v>1</v>
      </c>
      <c r="IP46" s="132" t="s">
        <v>59</v>
      </c>
      <c r="IQ46" s="109">
        <v>3</v>
      </c>
      <c r="IR46" s="134" t="str">
        <f>IF(IU$7="","",IF(AND(IO46=IO$7,IQ46=IQ$7),$C$1,""))</f>
        <v/>
      </c>
      <c r="IS46" s="134" t="str">
        <f>IF(IR46="",(IF(IO46-IQ46=0,"",(IF(IO46-IQ46=IO$7-IQ$7,$C$2,"")))),"")</f>
        <v/>
      </c>
      <c r="IT46" s="134" t="str">
        <f>IF(IU$7="","",IF(AND(IS46="",IR46=""),IF(OR(AND(IO$7&gt;IQ$7,IO46&gt;IQ46),AND(IO$7&lt;IQ$7,IO46&lt;IQ46),AND(IO$7=IQ$7,IO46=IQ46)),$C$3,""),""))</f>
        <v/>
      </c>
      <c r="IU46" s="110" t="str">
        <f>IF(IU$7="","",IF(IR46="",IF(IS46="",IF(IT46="",0,IT46),IS46),IR46))</f>
        <v/>
      </c>
      <c r="IV46" s="108">
        <v>1</v>
      </c>
      <c r="IW46" s="132" t="s">
        <v>59</v>
      </c>
      <c r="IX46" s="109">
        <v>1</v>
      </c>
      <c r="IY46" s="134" t="str">
        <f>IF(JB$7="","",IF(AND(IV46=IV$7,IX46=IX$7),$C$1,""))</f>
        <v/>
      </c>
      <c r="IZ46" s="134" t="str">
        <f>IF(IY46="",(IF(IV46-IX46=0,"",(IF(IV46-IX46=IV$7-IX$7,$C$2,"")))),"")</f>
        <v/>
      </c>
      <c r="JA46" s="134" t="str">
        <f>IF(JB$7="","",IF(AND(IZ46="",IY46=""),IF(OR(AND(IV$7&gt;IX$7,IV46&gt;IX46),AND(IV$7&lt;IX$7,IV46&lt;IX46),AND(IV$7=IX$7,IV46=IX46)),$C$3,""),""))</f>
        <v/>
      </c>
      <c r="JB46" s="110" t="str">
        <f>IF(JB$7="","",IF(IY46="",IF(IZ46="",IF(JA46="",0,JA46),IZ46),IY46))</f>
        <v/>
      </c>
      <c r="JC46" s="116">
        <f>SUM(JJ46,JQ46,JX46,KE46,KL46,KS46)</f>
        <v>4</v>
      </c>
      <c r="JD46" s="108">
        <v>2</v>
      </c>
      <c r="JE46" s="132" t="s">
        <v>59</v>
      </c>
      <c r="JF46" s="109">
        <v>0</v>
      </c>
      <c r="JG46" s="134" t="str">
        <f>IF(JJ$7="","",IF(AND(JD46=JD$7,JF46=JF$7),$C$1,""))</f>
        <v/>
      </c>
      <c r="JH46" s="134" t="str">
        <f>IF(JG46="",(IF(JD46-JF46=0,"",(IF(JD46-JF46=JD$7-JF$7,$C$2,"")))),"")</f>
        <v/>
      </c>
      <c r="JI46" s="134">
        <f>IF(JJ$7="","",IF(AND(JH46="",JG46=""),IF(OR(AND(JD$7&gt;JF$7,JD46&gt;JF46),AND(JD$7&lt;JF$7,JD46&lt;JF46),AND(JD$7=JF$7,JD46=JF46)),$C$3,""),""))</f>
        <v>2</v>
      </c>
      <c r="JJ46" s="110">
        <f>IF(JJ$7="","",IF(JG46="",IF(JH46="",IF(JI46="",0,JI46),JH46),JG46))</f>
        <v>2</v>
      </c>
      <c r="JK46" s="108">
        <v>0</v>
      </c>
      <c r="JL46" s="132" t="s">
        <v>59</v>
      </c>
      <c r="JM46" s="109">
        <v>2</v>
      </c>
      <c r="JN46" s="134" t="str">
        <f>IF(JQ$7="","",IF(AND(JK46=JK$7,JM46=JM$7),$C$1,""))</f>
        <v/>
      </c>
      <c r="JO46" s="134" t="str">
        <f>IF(JN46="",(IF(JK46-JM46=0,"",(IF(JK46-JM46=JK$7-JM$7,$C$2,"")))),"")</f>
        <v/>
      </c>
      <c r="JP46" s="134">
        <f>IF(JQ$7="","",IF(AND(JO46="",JN46=""),IF(OR(AND(JK$7&gt;JM$7,JK46&gt;JM46),AND(JK$7&lt;JM$7,JK46&lt;JM46),AND(JK$7=JM$7,JK46=JM46)),$C$3,""),""))</f>
        <v>2</v>
      </c>
      <c r="JQ46" s="110">
        <f>IF(JQ$7="","",IF(JN46="",IF(JO46="",IF(JP46="",0,JP46),JO46),JN46))</f>
        <v>2</v>
      </c>
      <c r="JR46" s="108">
        <v>3</v>
      </c>
      <c r="JS46" s="132" t="s">
        <v>59</v>
      </c>
      <c r="JT46" s="109">
        <v>0</v>
      </c>
      <c r="JU46" s="134" t="str">
        <f>IF(JX$7="","",IF(AND(JR46=JR$7,JT46=JT$7),$C$1,""))</f>
        <v/>
      </c>
      <c r="JV46" s="134" t="str">
        <f>IF(JU46="",(IF(JR46-JT46=0,"",(IF(JR46-JT46=JR$7-JT$7,$C$2,"")))),"")</f>
        <v/>
      </c>
      <c r="JW46" s="134" t="str">
        <f>IF(JX$7="","",IF(AND(JV46="",JU46=""),IF(OR(AND(JR$7&gt;JT$7,JR46&gt;JT46),AND(JR$7&lt;JT$7,JR46&lt;JT46),AND(JR$7=JT$7,JR46=JT46)),$C$3,""),""))</f>
        <v/>
      </c>
      <c r="JX46" s="110" t="str">
        <f>IF(JX$7="","",IF(JU46="",IF(JV46="",IF(JW46="",0,JW46),JV46),JU46))</f>
        <v/>
      </c>
      <c r="JY46" s="108">
        <v>1</v>
      </c>
      <c r="JZ46" s="132" t="s">
        <v>59</v>
      </c>
      <c r="KA46" s="109">
        <v>1</v>
      </c>
      <c r="KB46" s="134" t="str">
        <f>IF(KE$7="","",IF(AND(JY46=JY$7,KA46=KA$7),$C$1,""))</f>
        <v/>
      </c>
      <c r="KC46" s="134" t="str">
        <f>IF(KB46="",(IF(JY46-KA46=0,"",(IF(JY46-KA46=JY$7-KA$7,$C$2,"")))),"")</f>
        <v/>
      </c>
      <c r="KD46" s="134" t="str">
        <f>IF(KE$7="","",IF(AND(KC46="",KB46=""),IF(OR(AND(JY$7&gt;KA$7,JY46&gt;KA46),AND(JY$7&lt;KA$7,JY46&lt;KA46),AND(JY$7=KA$7,JY46=KA46)),$C$3,""),""))</f>
        <v/>
      </c>
      <c r="KE46" s="110" t="str">
        <f>IF(KE$7="","",IF(KB46="",IF(KC46="",IF(KD46="",0,KD46),KC46),KB46))</f>
        <v/>
      </c>
      <c r="KF46" s="108">
        <v>1</v>
      </c>
      <c r="KG46" s="132" t="s">
        <v>59</v>
      </c>
      <c r="KH46" s="109">
        <v>3</v>
      </c>
      <c r="KI46" s="134" t="str">
        <f>IF(KL$7="","",IF(AND(KF46=KF$7,KH46=KH$7),$C$1,""))</f>
        <v/>
      </c>
      <c r="KJ46" s="134" t="str">
        <f>IF(KI46="",(IF(KF46-KH46=0,"",(IF(KF46-KH46=KF$7-KH$7,$C$2,"")))),"")</f>
        <v/>
      </c>
      <c r="KK46" s="134" t="str">
        <f>IF(KL$7="","",IF(AND(KJ46="",KI46=""),IF(OR(AND(KF$7&gt;KH$7,KF46&gt;KH46),AND(KF$7&lt;KH$7,KF46&lt;KH46),AND(KF$7=KH$7,KF46=KH46)),$C$3,""),""))</f>
        <v/>
      </c>
      <c r="KL46" s="110" t="str">
        <f>IF(KL$7="","",IF(KI46="",IF(KJ46="",IF(KK46="",0,KK46),KJ46),KI46))</f>
        <v/>
      </c>
      <c r="KM46" s="108">
        <v>1</v>
      </c>
      <c r="KN46" s="132" t="s">
        <v>59</v>
      </c>
      <c r="KO46" s="109">
        <v>1</v>
      </c>
      <c r="KP46" s="134" t="str">
        <f>IF(KS$7="","",IF(AND(KM46=KM$7,KO46=KO$7),$C$1,""))</f>
        <v/>
      </c>
      <c r="KQ46" s="134" t="str">
        <f>IF(KP46="",(IF(KM46-KO46=0,"",(IF(KM46-KO46=KM$7-KO$7,$C$2,"")))),"")</f>
        <v/>
      </c>
      <c r="KR46" s="134" t="str">
        <f>IF(KS$7="","",IF(AND(KQ46="",KP46=""),IF(OR(AND(KM$7&gt;KO$7,KM46&gt;KO46),AND(KM$7&lt;KO$7,KM46&lt;KO46),AND(KM$7=KO$7,KM46=KO46)),$C$3,""),""))</f>
        <v/>
      </c>
      <c r="KS46" s="110" t="str">
        <f>IF(KS$7="","",IF(KP46="",IF(KQ46="",IF(KR46="",0,KR46),KQ46),KP46))</f>
        <v/>
      </c>
      <c r="KT46" s="117">
        <f>SUM(LA46,LH46,LO46,LV46,MC46,MJ46)</f>
        <v>4</v>
      </c>
      <c r="KU46" s="108">
        <v>2</v>
      </c>
      <c r="KV46" s="132" t="s">
        <v>59</v>
      </c>
      <c r="KW46" s="109">
        <v>1</v>
      </c>
      <c r="KX46" s="134">
        <f>IF(LA$7="","",IF(AND(KU46=KU$7,KW46=KW$7),$C$1,""))</f>
        <v>4</v>
      </c>
      <c r="KY46" s="134" t="str">
        <f>IF(KX46="",(IF(KU46-KW46=0,"",(IF(KU46-KW46=KU$7-KW$7,$C$2,"")))),"")</f>
        <v/>
      </c>
      <c r="KZ46" s="134" t="str">
        <f>IF(LA$7="","",IF(AND(KY46="",KX46=""),IF(OR(AND(KU$7&gt;KW$7,KU46&gt;KW46),AND(KU$7&lt;KW$7,KU46&lt;KW46),AND(KU$7=KW$7,KU46=KW46)),$C$3,""),""))</f>
        <v/>
      </c>
      <c r="LA46" s="110">
        <f>IF(LA$7="","",IF(KX46="",IF(KY46="",IF(KZ46="",0,KZ46),KY46),KX46))</f>
        <v>4</v>
      </c>
      <c r="LB46" s="108">
        <v>3</v>
      </c>
      <c r="LC46" s="132" t="s">
        <v>59</v>
      </c>
      <c r="LD46" s="109">
        <v>2</v>
      </c>
      <c r="LE46" s="134" t="str">
        <f>IF(LH$7="","",IF(AND(LB46=LB$7,LD46=LD$7),$C$1,""))</f>
        <v/>
      </c>
      <c r="LF46" s="134" t="str">
        <f>IF(LE46="",(IF(LB46-LD46=0,"",(IF(LB46-LD46=LB$7-LD$7,$C$2,"")))),"")</f>
        <v/>
      </c>
      <c r="LG46" s="134" t="str">
        <f>IF(LH$7="","",IF(AND(LF46="",LE46=""),IF(OR(AND(LB$7&gt;LD$7,LB46&gt;LD46),AND(LB$7&lt;LD$7,LB46&lt;LD46),AND(LB$7=LD$7,LB46=LD46)),$C$3,""),""))</f>
        <v/>
      </c>
      <c r="LH46" s="110" t="str">
        <f>IF(LH$7="","",IF(LE46="",IF(LF46="",IF(LG46="",0,LG46),LF46),LE46))</f>
        <v/>
      </c>
      <c r="LI46" s="108">
        <v>1</v>
      </c>
      <c r="LJ46" s="132" t="s">
        <v>59</v>
      </c>
      <c r="LK46" s="109">
        <v>2</v>
      </c>
      <c r="LL46" s="134" t="str">
        <f>IF(LO$7="","",IF(AND(LI46=LI$7,LK46=LK$7),$C$1,""))</f>
        <v/>
      </c>
      <c r="LM46" s="134" t="str">
        <f>IF(LL46="",(IF(LI46-LK46=0,"",(IF(LI46-LK46=LI$7-LK$7,$C$2,"")))),"")</f>
        <v/>
      </c>
      <c r="LN46" s="134" t="str">
        <f>IF(LO$7="","",IF(AND(LM46="",LL46=""),IF(OR(AND(LI$7&gt;LK$7,LI46&gt;LK46),AND(LI$7&lt;LK$7,LI46&lt;LK46),AND(LI$7=LK$7,LI46=LK46)),$C$3,""),""))</f>
        <v/>
      </c>
      <c r="LO46" s="110" t="str">
        <f>IF(LO$7="","",IF(LL46="",IF(LM46="",IF(LN46="",0,LN46),LM46),LL46))</f>
        <v/>
      </c>
      <c r="LP46" s="108">
        <v>1</v>
      </c>
      <c r="LQ46" s="132" t="s">
        <v>59</v>
      </c>
      <c r="LR46" s="109">
        <v>1</v>
      </c>
      <c r="LS46" s="134" t="str">
        <f>IF(LV$7="","",IF(AND(LP46=LP$7,LR46=LR$7),$C$1,""))</f>
        <v/>
      </c>
      <c r="LT46" s="134" t="str">
        <f>IF(LS46="",(IF(LP46-LR46=0,"",(IF(LP46-LR46=LP$7-LR$7,$C$2,"")))),"")</f>
        <v/>
      </c>
      <c r="LU46" s="134" t="str">
        <f>IF(LV$7="","",IF(AND(LT46="",LS46=""),IF(OR(AND(LP$7&gt;LR$7,LP46&gt;LR46),AND(LP$7&lt;LR$7,LP46&lt;LR46),AND(LP$7=LR$7,LP46=LR46)),$C$3,""),""))</f>
        <v/>
      </c>
      <c r="LV46" s="110" t="str">
        <f>IF(LV$7="","",IF(LS46="",IF(LT46="",IF(LU46="",0,LU46),LT46),LS46))</f>
        <v/>
      </c>
      <c r="LW46" s="108">
        <v>1</v>
      </c>
      <c r="LX46" s="132" t="s">
        <v>59</v>
      </c>
      <c r="LY46" s="109">
        <v>1</v>
      </c>
      <c r="LZ46" s="134" t="str">
        <f>IF(MC$7="","",IF(AND(LW46=LW$7,LY46=LY$7),$C$1,""))</f>
        <v/>
      </c>
      <c r="MA46" s="134" t="str">
        <f>IF(LZ46="",(IF(LW46-LY46=0,"",(IF(LW46-LY46=LW$7-LY$7,$C$2,"")))),"")</f>
        <v/>
      </c>
      <c r="MB46" s="134" t="str">
        <f>IF(MC$7="","",IF(AND(MA46="",LZ46=""),IF(OR(AND(LW$7&gt;LY$7,LW46&gt;LY46),AND(LW$7&lt;LY$7,LW46&lt;LY46),AND(LW$7=LY$7,LW46=LY46)),$C$3,""),""))</f>
        <v/>
      </c>
      <c r="MC46" s="110" t="str">
        <f>IF(MC$7="","",IF(LZ46="",IF(MA46="",IF(MB46="",0,MB46),MA46),LZ46))</f>
        <v/>
      </c>
      <c r="MD46" s="108">
        <v>0</v>
      </c>
      <c r="ME46" s="132" t="s">
        <v>59</v>
      </c>
      <c r="MF46" s="109">
        <v>2</v>
      </c>
      <c r="MG46" s="134" t="str">
        <f>IF(MJ$7="","",IF(AND(MD46=MD$7,MF46=MF$7),$C$1,""))</f>
        <v/>
      </c>
      <c r="MH46" s="134" t="str">
        <f>IF(MG46="",(IF(MD46-MF46=0,"",(IF(MD46-MF46=MD$7-MF$7,$C$2,"")))),"")</f>
        <v/>
      </c>
      <c r="MI46" s="134" t="str">
        <f>IF(MJ$7="","",IF(AND(MH46="",MG46=""),IF(OR(AND(MD$7&gt;MF$7,MD46&gt;MF46),AND(MD$7&lt;MF$7,MD46&lt;MF46),AND(MD$7=MF$7,MD46=MF46)),$C$3,""),""))</f>
        <v/>
      </c>
      <c r="MJ46" s="110" t="str">
        <f>IF(MJ$7="","",IF(MG46="",IF(MH46="",IF(MI46="",0,MI46),MH46),MG46))</f>
        <v/>
      </c>
      <c r="MK46" s="118">
        <f>SUM($KT46,$JC46,$HL46,$FU46,$ED46,$CM46,$AV46,$E46)</f>
        <v>22</v>
      </c>
      <c r="ML46" s="119">
        <f>SUM(MT46,NB46,NJ46,NR46,NZ46,OH46,OP46,OX46)</f>
        <v>0</v>
      </c>
      <c r="MM46" s="135"/>
      <c r="MN46" s="132" t="s">
        <v>59</v>
      </c>
      <c r="MO46" s="109"/>
      <c r="MP46" s="109"/>
      <c r="MQ46" s="134" t="s">
        <v>93</v>
      </c>
      <c r="MR46" s="134" t="s">
        <v>93</v>
      </c>
      <c r="MS46" s="134" t="s">
        <v>93</v>
      </c>
      <c r="MT46" s="110" t="str">
        <f>IF(MT$7="","",IF(MQ46="",IF(MR46="",IF(MS46="",0,(IF(MM$7-MO$7=0,MS46+$C$4,MS46))),MR46),IF(OR(AND(ISBLANK(MP$7),ISBLANK(MP46)),AND(ISTEXT(MP$7),ISTEXT(MP46))),MQ46+$C$4,MQ46)))</f>
        <v/>
      </c>
      <c r="MU46" s="108"/>
      <c r="MV46" s="132" t="s">
        <v>59</v>
      </c>
      <c r="MW46" s="109"/>
      <c r="MX46" s="109"/>
      <c r="MY46" s="134" t="s">
        <v>93</v>
      </c>
      <c r="MZ46" s="134" t="s">
        <v>93</v>
      </c>
      <c r="NA46" s="134" t="s">
        <v>93</v>
      </c>
      <c r="NB46" s="110" t="str">
        <f>IF(NB$7="","",IF(MY46="",IF(MZ46="",IF(NA46="",0,(IF(MU$7-MW$7=0,NA46+$C$4,NA46))),MZ46),IF(OR(AND(ISBLANK(MX$7),ISBLANK(MX46)),AND(ISTEXT(MX$7),ISTEXT(MX46))),MY46+$C$4,MY46)))</f>
        <v/>
      </c>
      <c r="NC46" s="108"/>
      <c r="ND46" s="132" t="s">
        <v>59</v>
      </c>
      <c r="NE46" s="109"/>
      <c r="NF46" s="109"/>
      <c r="NG46" s="134" t="s">
        <v>93</v>
      </c>
      <c r="NH46" s="134" t="s">
        <v>93</v>
      </c>
      <c r="NI46" s="134" t="s">
        <v>93</v>
      </c>
      <c r="NJ46" s="110" t="str">
        <f>IF(NJ$7="","",IF(NG46="",IF(NH46="",IF(NI46="",0,(IF(NC$7-NE$7=0,NI46+$C$4,NI46))),NH46),IF(OR(AND(ISBLANK(NF$7),ISBLANK(NF46)),AND(ISTEXT(NF$7),ISTEXT(NF46))),NG46+$C$4,NG46)))</f>
        <v/>
      </c>
      <c r="NK46" s="108"/>
      <c r="NL46" s="132" t="s">
        <v>59</v>
      </c>
      <c r="NM46" s="109"/>
      <c r="NN46" s="109"/>
      <c r="NO46" s="134" t="s">
        <v>93</v>
      </c>
      <c r="NP46" s="134" t="s">
        <v>93</v>
      </c>
      <c r="NQ46" s="134" t="s">
        <v>93</v>
      </c>
      <c r="NR46" s="110" t="str">
        <f>IF(NR$7="","",IF(NO46="",IF(NP46="",IF(NQ46="",0,(IF(NK$7-NM$7=0,NQ46+$C$4,NQ46))),NP46),IF(OR(AND(ISBLANK(NN$7),ISBLANK(NN46)),AND(ISTEXT(NN$7),ISTEXT(NN46))),NO46+$C$4,NO46)))</f>
        <v/>
      </c>
      <c r="NS46" s="108"/>
      <c r="NT46" s="132" t="s">
        <v>59</v>
      </c>
      <c r="NU46" s="109"/>
      <c r="NV46" s="109"/>
      <c r="NW46" s="134" t="s">
        <v>93</v>
      </c>
      <c r="NX46" s="134" t="s">
        <v>93</v>
      </c>
      <c r="NY46" s="134" t="s">
        <v>93</v>
      </c>
      <c r="NZ46" s="110" t="str">
        <f>IF(NZ$7="","",IF(NW46="",IF(NX46="",IF(NY46="",0,(IF(NS$7-NU$7=0,NY46+$C$4,NY46))),NX46),IF(OR(AND(ISBLANK(NV$7),ISBLANK(NV46)),AND(ISTEXT(NV$7),ISTEXT(NV46))),NW46+$C$4,NW46)))</f>
        <v/>
      </c>
      <c r="OA46" s="108"/>
      <c r="OB46" s="132" t="s">
        <v>59</v>
      </c>
      <c r="OC46" s="109"/>
      <c r="OD46" s="109"/>
      <c r="OE46" s="134" t="s">
        <v>93</v>
      </c>
      <c r="OF46" s="134" t="s">
        <v>93</v>
      </c>
      <c r="OG46" s="134" t="s">
        <v>93</v>
      </c>
      <c r="OH46" s="110" t="str">
        <f>IF(OH$7="","",IF(OE46="",IF(OF46="",IF(OG46="",0,(IF(OA$7-OC$7=0,OG46+$C$4,OG46))),OF46),IF(OR(AND(ISBLANK(OD$7),ISBLANK(OD46)),AND(ISTEXT(OD$7),ISTEXT(OD46))),OE46+$C$4,OE46)))</f>
        <v/>
      </c>
      <c r="OI46" s="108"/>
      <c r="OJ46" s="132" t="s">
        <v>59</v>
      </c>
      <c r="OK46" s="109"/>
      <c r="OL46" s="109"/>
      <c r="OM46" s="134" t="s">
        <v>93</v>
      </c>
      <c r="ON46" s="134" t="s">
        <v>93</v>
      </c>
      <c r="OO46" s="134" t="s">
        <v>93</v>
      </c>
      <c r="OP46" s="110" t="str">
        <f>IF(OP$7="","",IF(OM46="",IF(ON46="",IF(OO46="",0,(IF(OI$7-OK$7=0,OO46+$C$4,OO46))),ON46),IF(OR(AND(ISBLANK(OL$7),ISBLANK(OL46)),AND(ISTEXT(OL$7),ISTEXT(OL46))),OM46+$C$4,OM46)))</f>
        <v/>
      </c>
      <c r="OQ46" s="108"/>
      <c r="OR46" s="132" t="s">
        <v>59</v>
      </c>
      <c r="OS46" s="109"/>
      <c r="OT46" s="109"/>
      <c r="OU46" s="134" t="s">
        <v>93</v>
      </c>
      <c r="OV46" s="134" t="s">
        <v>93</v>
      </c>
      <c r="OW46" s="134" t="s">
        <v>93</v>
      </c>
      <c r="OX46" s="110" t="str">
        <f>IF(OX$7="","",IF(OU46="",IF(OV46="",IF(OW46="",0,(IF(OQ$7-OS$7=0,OW46+$C$4,OW46))),OV46),IF(OR(AND(ISBLANK(OT$7),ISBLANK(OT46)),AND(ISTEXT(OT$7),ISTEXT(OT46))),OU46+$C$4,OU46)))</f>
        <v/>
      </c>
      <c r="OY46" s="136">
        <f>SUM(PG46,PO46,PW46,QE46)</f>
        <v>0</v>
      </c>
      <c r="OZ46" s="135"/>
      <c r="PA46" s="132" t="s">
        <v>59</v>
      </c>
      <c r="PB46" s="109"/>
      <c r="PC46" s="109"/>
      <c r="PD46" s="134" t="s">
        <v>93</v>
      </c>
      <c r="PE46" s="134" t="s">
        <v>93</v>
      </c>
      <c r="PF46" s="134" t="s">
        <v>93</v>
      </c>
      <c r="PG46" s="110" t="str">
        <f>IF(PG$7="","",IF(PD46="",IF(PE46="",IF(PF46="",0,(IF(OZ$7-PB$7=0,PF46+$C$4,PF46))),PE46),IF(OR(AND(ISBLANK(PC$7),ISBLANK(PC46)),AND(ISTEXT(PC$7),ISTEXT(PC46))),PD46+$C$4,PD46)))</f>
        <v/>
      </c>
      <c r="PH46" s="108"/>
      <c r="PI46" s="132" t="s">
        <v>59</v>
      </c>
      <c r="PJ46" s="109"/>
      <c r="PK46" s="109"/>
      <c r="PL46" s="134" t="s">
        <v>93</v>
      </c>
      <c r="PM46" s="134" t="s">
        <v>93</v>
      </c>
      <c r="PN46" s="134" t="s">
        <v>93</v>
      </c>
      <c r="PO46" s="110" t="str">
        <f>IF(PO$7="","",IF(PL46="",IF(PM46="",IF(PN46="",0,(IF(PH$7-PJ$7=0,PN46+$C$4,PN46))),PM46),IF(OR(AND(ISBLANK(PK$7),ISBLANK(PK46)),AND(ISTEXT(PK$7),ISTEXT(PK46))),PL46+$C$4,PL46)))</f>
        <v/>
      </c>
      <c r="PP46" s="108"/>
      <c r="PQ46" s="132" t="s">
        <v>59</v>
      </c>
      <c r="PR46" s="109"/>
      <c r="PS46" s="109"/>
      <c r="PT46" s="134" t="s">
        <v>93</v>
      </c>
      <c r="PU46" s="134" t="s">
        <v>93</v>
      </c>
      <c r="PV46" s="134" t="s">
        <v>93</v>
      </c>
      <c r="PW46" s="110" t="str">
        <f>IF(PW$7="","",IF(PT46="",IF(PU46="",IF(PV46="",0,(IF(PP$7-PR$7=0,PV46+$C$4,PV46))),PU46),IF(OR(AND(ISBLANK(PS$7),ISBLANK(PS46)),AND(ISTEXT(PS$7),ISTEXT(PS46))),PT46+$C$4,PT46)))</f>
        <v/>
      </c>
      <c r="PX46" s="108"/>
      <c r="PY46" s="132" t="s">
        <v>59</v>
      </c>
      <c r="PZ46" s="109"/>
      <c r="QA46" s="109"/>
      <c r="QB46" s="134" t="s">
        <v>93</v>
      </c>
      <c r="QC46" s="134" t="s">
        <v>93</v>
      </c>
      <c r="QD46" s="134" t="s">
        <v>93</v>
      </c>
      <c r="QE46" s="110" t="str">
        <f>IF(QE$7="","",IF(QB46="",IF(QC46="",IF(QD46="",0,(IF(PX$7-PZ$7=0,QD46+$C$4,QD46))),QC46),IF(OR(AND(ISBLANK(QA$7),ISBLANK(QA46)),AND(ISTEXT(QA$7),ISTEXT(QA46))),QB46+$C$4,QB46)))</f>
        <v/>
      </c>
      <c r="QF46" s="137">
        <f>SUM(QN46,QV46)</f>
        <v>0</v>
      </c>
      <c r="QG46" s="135"/>
      <c r="QH46" s="132" t="s">
        <v>59</v>
      </c>
      <c r="QI46" s="109"/>
      <c r="QJ46" s="109"/>
      <c r="QK46" s="134" t="s">
        <v>93</v>
      </c>
      <c r="QL46" s="134" t="s">
        <v>93</v>
      </c>
      <c r="QM46" s="134" t="s">
        <v>93</v>
      </c>
      <c r="QN46" s="110" t="str">
        <f>IF(QN$7="","",IF(QK46="",IF(QL46="",IF(QM46="",0,(IF(QG$7-QI$7=0,QM46+$C$4,QM46))),QL46),IF(OR(AND(ISBLANK(QJ$7),ISBLANK(QJ46)),AND(ISTEXT(QJ$7),ISTEXT(QJ46))),QK46+$C$4,QK46)))</f>
        <v/>
      </c>
      <c r="QO46" s="108"/>
      <c r="QP46" s="132" t="s">
        <v>59</v>
      </c>
      <c r="QQ46" s="109"/>
      <c r="QR46" s="109"/>
      <c r="QS46" s="134" t="s">
        <v>93</v>
      </c>
      <c r="QT46" s="134" t="s">
        <v>93</v>
      </c>
      <c r="QU46" s="134" t="s">
        <v>93</v>
      </c>
      <c r="QV46" s="110" t="str">
        <f>IF(QV$7="","",IF(QS46="",IF(QT46="",IF(QU46="",0,(IF(QO$7-QQ$7=0,QU46+$C$4,QU46))),QT46),IF(OR(AND(ISBLANK(QR$7),ISBLANK(QR46)),AND(ISTEXT(QR$7),ISTEXT(QR46))),QS46+$C$4,QS46)))</f>
        <v/>
      </c>
      <c r="QW46" s="138">
        <f>SUM(RE46,RM46,RO46)</f>
        <v>0</v>
      </c>
      <c r="QX46" s="135"/>
      <c r="QY46" s="132" t="s">
        <v>59</v>
      </c>
      <c r="QZ46" s="109"/>
      <c r="RA46" s="109"/>
      <c r="RB46" s="134" t="s">
        <v>93</v>
      </c>
      <c r="RC46" s="134" t="s">
        <v>93</v>
      </c>
      <c r="RD46" s="134" t="s">
        <v>93</v>
      </c>
      <c r="RE46" s="110" t="str">
        <f>IF(RE$7="","",IF(RB46="",IF(RC46="",IF(RD46="",0,(IF(QX$7-QZ$7=0,RD46+$C$4,RD46))),RC46),IF(OR(AND(ISBLANK(RA$7),ISBLANK(RA46)),AND(ISTEXT(RA$7),ISTEXT(RA46))),RB46+$C$4,RB46)))</f>
        <v/>
      </c>
      <c r="RF46" s="108"/>
      <c r="RG46" s="132" t="s">
        <v>59</v>
      </c>
      <c r="RH46" s="109"/>
      <c r="RI46" s="109"/>
      <c r="RJ46" s="134" t="s">
        <v>93</v>
      </c>
      <c r="RK46" s="134" t="s">
        <v>93</v>
      </c>
      <c r="RL46" s="134" t="s">
        <v>93</v>
      </c>
      <c r="RM46" s="110" t="str">
        <f>IF(RM$7="","",IF(RJ46="",IF(RK46="",IF(RL46="",0,(IF(RF$7-RH$7=0,RL46+$C$4,RL46))),RK46),IF(OR(AND(ISBLANK(RI$7),ISBLANK(RI46)),AND(ISTEXT(RI$7),ISTEXT(RI46))),RJ46+$C$4,RJ46)))</f>
        <v/>
      </c>
      <c r="RN46" s="139" t="s">
        <v>200</v>
      </c>
      <c r="RO46" s="140" t="str">
        <f>IF(ISBLANK(RN$7),"",IF(RN$7=RN46,$C$5,0))</f>
        <v/>
      </c>
      <c r="RP46" s="141">
        <f>SUM($E46,$AV46,$CM46,$ED46,$FU46,$HL46,$JC46,$KT46)</f>
        <v>22</v>
      </c>
      <c r="RQ46" s="142">
        <f>SUM($ML46,$OY46,$QF46,$QW46)</f>
        <v>0</v>
      </c>
      <c r="RR46" s="130">
        <f>SUM($MK46,$RQ46)</f>
        <v>22</v>
      </c>
    </row>
    <row r="47" spans="1:486" ht="15.75" thickBot="1">
      <c r="A47" s="125">
        <f t="shared" si="19"/>
        <v>40</v>
      </c>
      <c r="B47" s="156" t="s">
        <v>102</v>
      </c>
      <c r="C47" s="130">
        <f>SUM($MK47,$RQ47)</f>
        <v>22</v>
      </c>
      <c r="D47" s="130">
        <f>0+IF((OR(L47="",L47=0)),0,1)+IF((OR(S47="",S47=0)),0,1)+IF((OR(Z47="",Z47=0)),0,1)+IF((OR(AG47="",AG47=0)),0,1)+IF((OR(AN47="",AN47=0)),0,1)+IF((OR(AU47="",AU47=0)),0,1)+IF((OR(BC47="",BC47=0)),0,1)+IF((OR(BJ47="",BJ47=0)),0,1)+IF((OR(BQ47="",BQ47=0)),0,1)+IF((OR(BX47="",BX47=0)),0,1)+IF((OR(CE47="",CE47=0)),0,1)+IF((OR(CL47="",CL47=0)),0,1)+IF((OR(CT47="",CT47=0)),0,1)+IF((OR(DA47="",DA47=0)),0,1)+IF((OR(DH47="",DH47=0)),0,1)+IF((OR(DO47="",DO47=0)),0,1)+IF((OR(DV47="",DV47=0)),0,1)+IF((OR(EC47="",EC47=0)),0,1)+IF((OR(EK47="",EK47=0)),0,1)+IF((OR(ER47="",ER47=0)),0,1)+IF((OR(EY47="",EY47=0)),0,1)+IF((OR(FF47="",FF47=0)),0,1)+IF((OR(FM47="",FM47=0)),0,1)+IF((OR(FT47="",FT47=0)),0,1)+IF((OR(GB47="",GB47=0)),0,1)+IF((OR(GI47="",GI47=0)),0,1)+IF((OR(GP47="",GP47=0)),0,1)+IF((OR(GW47="",GW47=0)),0,1)+IF((OR(HD47="",HD47=0)),0,1)+IF((OR(HK47="",HK47=0)),0,1)+IF((OR(HS47="",HS47=0)),0,1)+IF((OR(HZ47="",HZ47=0)),0,1)+IF((OR(IG47="",IG47=0)),0,1)+IF((OR(IN47="",IN47=0)),0,1)+IF((OR(IU47="",IU47=0)),0,1)+IF((OR(JB47="",JB47=0)),0,1)+IF((OR(JJ47="",JJ47=0)),0,1)+IF((OR(JQ47="",JQ47=0)),0,1)+IF((OR(JX47="",JX47=0)),0,1)+IF((OR(KE47="",KE47=0)),0,1)+IF((OR(KL47="",KL47=0)),0,1)+IF((OR(KS47="",KS47=0)),0,1)+IF((OR(LA47="",LA47=0)),0,1)+IF((OR(LH47="",LH47=0)),0,1)+IF((OR(LO47="",LO47=0)),0,1)+IF((OR(LV47="",LV47=0)),0,1)+IF((OR(MC47="",MC47=0)),0,1)+IF((OR(MJ47="",MJ47=0)),0,1)+IF((OR(MT47="",MT47=0)),0,1)+IF((OR(NB47="",NB47=0)),0,1)+IF((OR(NJ47="",NJ47=0)),0,1)+IF((OR(NR47="",NR47=0)),0,1)+IF((OR(NZ47="",NZ47=0)),0,1)+IF((OR(OH47="",OH47=0)),0,1)+IF((OR(OP47="",OP47=0)),0,1)+IF((OR(OX47="",OX47=0)),0,1)+IF((OR(PG47="",PG47=0)),0,1)+IF((OR(PO47="",PO47=0)),0,1)+IF((OR(PW47="",PW47=0)),0,1)+IF((OR(QE47="",QE47=0)),0,1)+IF((OR(QN47="",QN47=0)),0,1)+IF((OR(QV47="",QV47=0)),0,1)+IF((OR(RE47="",RE47=0)),0,1)+IF((OR(RM47="",RM47=0)),0,1)</f>
        <v>7</v>
      </c>
      <c r="E47" s="131">
        <f>SUM(L47,S47,Z47,AG47,AN47,AU47)</f>
        <v>7</v>
      </c>
      <c r="F47" s="108">
        <v>2</v>
      </c>
      <c r="G47" s="132" t="s">
        <v>59</v>
      </c>
      <c r="H47" s="109">
        <v>0</v>
      </c>
      <c r="I47" s="133" t="str">
        <f>IF(L$7="","",IF(AND(F47=F$7,H47=H$7),$C$1,""))</f>
        <v/>
      </c>
      <c r="J47" s="134">
        <f>IF(I47="",(IF(F47-H47=0,"",(IF(F47-H47=F$7-H$7,$C$2,"")))),"")</f>
        <v>3</v>
      </c>
      <c r="K47" s="134" t="str">
        <f>IF(L$7="","",IF(AND(J47="",I47=""),IF(OR(AND(F$7&gt;H$7,F47&gt;H47),AND(F$7&lt;H$7,F47&lt;H47),AND(F$7=H$7,F47=H47)),$C$3,""),""))</f>
        <v/>
      </c>
      <c r="L47" s="110">
        <f>IF(L$7="","",IF(I47="",IF(J47="",IF(K47="",0,K47),J47),I47))</f>
        <v>3</v>
      </c>
      <c r="M47" s="108">
        <v>1</v>
      </c>
      <c r="N47" s="132" t="s">
        <v>59</v>
      </c>
      <c r="O47" s="109">
        <v>0</v>
      </c>
      <c r="P47" s="134">
        <f>IF(S$7="","",IF(AND(M47=M$7,O47=O$7),$C$1,""))</f>
        <v>4</v>
      </c>
      <c r="Q47" s="134" t="str">
        <f>IF(P47="",(IF(M47-O47=0,"",(IF(M47-O47=M$7-O$7,$C$2,"")))),"")</f>
        <v/>
      </c>
      <c r="R47" s="134" t="str">
        <f>IF(S$7="","",IF(AND(Q47="",P47=""),IF(OR(AND(M$7&gt;O$7,M47&gt;O47),AND(M$7&lt;O$7,M47&lt;O47),AND(M$7=O$7,M47=O47)),$C$3,""),""))</f>
        <v/>
      </c>
      <c r="S47" s="110">
        <f>IF(S$7="","",IF(P47="",IF(Q47="",IF(R47="",0,R47),Q47),P47))</f>
        <v>4</v>
      </c>
      <c r="T47" s="108">
        <v>2</v>
      </c>
      <c r="U47" s="132" t="s">
        <v>59</v>
      </c>
      <c r="V47" s="109">
        <v>1</v>
      </c>
      <c r="W47" s="134" t="str">
        <f>IF(Z$7="","",IF(AND(T47=T$7,V47=V$7),$C$1,""))</f>
        <v/>
      </c>
      <c r="X47" s="134" t="str">
        <f>IF(W47="",(IF(T47-V47=0,"",(IF(T47-V47=T$7-V$7,$C$2,"")))),"")</f>
        <v/>
      </c>
      <c r="Y47" s="134" t="str">
        <f>IF(Z$7="","",IF(AND(X47="",W47=""),IF(OR(AND(T$7&gt;V$7,T47&gt;V47),AND(T$7&lt;V$7,T47&lt;V47),AND(T$7=V$7,T47=V47)),$C$3,""),""))</f>
        <v/>
      </c>
      <c r="Z47" s="110">
        <f>IF(Z$7="","",IF(W47="",IF(X47="",IF(Y47="",0,Y47),X47),W47))</f>
        <v>0</v>
      </c>
      <c r="AA47" s="108">
        <v>1</v>
      </c>
      <c r="AB47" s="132" t="s">
        <v>59</v>
      </c>
      <c r="AC47" s="109">
        <v>1</v>
      </c>
      <c r="AD47" s="134" t="str">
        <f>IF(AG$7="","",IF(AND(AA47=AA$7,AC47=AC$7),$C$1,""))</f>
        <v/>
      </c>
      <c r="AE47" s="134" t="str">
        <f>IF(AD47="",(IF(AA47-AC47=0,"",(IF(AA47-AC47=AA$7-AC$7,$C$2,"")))),"")</f>
        <v/>
      </c>
      <c r="AF47" s="134" t="str">
        <f>IF(AG$7="","",IF(AND(AE47="",AD47=""),IF(OR(AND(AA$7&gt;AC$7,AA47&gt;AC47),AND(AA$7&lt;AC$7,AA47&lt;AC47),AND(AA$7=AC$7,AA47=AC47)),$C$3,""),""))</f>
        <v/>
      </c>
      <c r="AG47" s="110" t="str">
        <f>IF(AG$7="","",IF(AD47="",IF(AE47="",IF(AF47="",0,AF47),AE47),AD47))</f>
        <v/>
      </c>
      <c r="AH47" s="108">
        <v>1</v>
      </c>
      <c r="AI47" s="132" t="s">
        <v>59</v>
      </c>
      <c r="AJ47" s="109">
        <v>2</v>
      </c>
      <c r="AK47" s="134" t="str">
        <f>IF(AN$7="","",IF(AND(AH47=AH$7,AJ47=AJ$7),$C$1,""))</f>
        <v/>
      </c>
      <c r="AL47" s="134" t="str">
        <f>IF(AK47="",(IF(AH47-AJ47=0,"",(IF(AH47-AJ47=AH$7-AJ$7,$C$2,"")))),"")</f>
        <v/>
      </c>
      <c r="AM47" s="134" t="str">
        <f>IF(AN$7="","",IF(AND(AL47="",AK47=""),IF(OR(AND(AH$7&gt;AJ$7,AH47&gt;AJ47),AND(AH$7&lt;AJ$7,AH47&lt;AJ47),AND(AH$7=AJ$7,AH47=AJ47)),$C$3,""),""))</f>
        <v/>
      </c>
      <c r="AN47" s="110" t="str">
        <f>IF(AN$7="","",IF(AK47="",IF(AL47="",IF(AM47="",0,AM47),AL47),AK47))</f>
        <v/>
      </c>
      <c r="AO47" s="108">
        <v>1</v>
      </c>
      <c r="AP47" s="132" t="s">
        <v>59</v>
      </c>
      <c r="AQ47" s="109">
        <v>3</v>
      </c>
      <c r="AR47" s="134" t="str">
        <f>IF(AU$7="","",IF(AND(AO47=AO$7,AQ47=AQ$7),$C$1,""))</f>
        <v/>
      </c>
      <c r="AS47" s="134" t="str">
        <f>IF(AR47="",(IF(AO47-AQ47=0,"",(IF(AO47-AQ47=AO$7-AQ$7,$C$2,"")))),"")</f>
        <v/>
      </c>
      <c r="AT47" s="134" t="str">
        <f>IF(AU$7="","",IF(AND(AS47="",AR47=""),IF(OR(AND(AO$7&gt;AQ$7,AO47&gt;AQ47),AND(AO$7&lt;AQ$7,AO47&lt;AQ47),AND(AO$7=AQ$7,AO47=AQ47)),$C$3,""),""))</f>
        <v/>
      </c>
      <c r="AU47" s="110" t="str">
        <f>IF(AU$7="","",IF(AR47="",IF(AS47="",IF(AT47="",0,AT47),AS47),AR47))</f>
        <v/>
      </c>
      <c r="AV47" s="111">
        <f>SUM(BC47,BJ47,BQ47,BX47,CE47,CL47)</f>
        <v>3</v>
      </c>
      <c r="AW47" s="108">
        <v>2</v>
      </c>
      <c r="AX47" s="132" t="s">
        <v>59</v>
      </c>
      <c r="AY47" s="109">
        <v>0</v>
      </c>
      <c r="AZ47" s="134" t="str">
        <f>IF(BC$7="","",IF(AND(AW47=AW$7,AY47=AY$7),$C$1,""))</f>
        <v/>
      </c>
      <c r="BA47" s="134" t="str">
        <f>IF(AZ47="",(IF(AW47-AY47=0,"",(IF(AW47-AY47=AW$7-AY$7,$C$2,"")))),"")</f>
        <v/>
      </c>
      <c r="BB47" s="134" t="str">
        <f>IF(BC$7="","",IF(AND(BA47="",AZ47=""),IF(OR(AND(AW$7&gt;AY$7,AW47&gt;AY47),AND(AW$7&lt;AY$7,AW47&lt;AY47),AND(AW$7=AY$7,AW47=AY47)),$C$3,""),""))</f>
        <v/>
      </c>
      <c r="BC47" s="110">
        <f>IF(BC$7="","",IF(AZ47="",IF(BA47="",IF(BB47="",0,BB47),BA47),AZ47))</f>
        <v>0</v>
      </c>
      <c r="BD47" s="108">
        <v>2</v>
      </c>
      <c r="BE47" s="132" t="s">
        <v>59</v>
      </c>
      <c r="BF47" s="109">
        <v>0</v>
      </c>
      <c r="BG47" s="134" t="str">
        <f>IF(BJ$7="","",IF(AND(BD47=BD$7,BF47=BF$7),$C$1,""))</f>
        <v/>
      </c>
      <c r="BH47" s="134">
        <f>IF(BG47="",(IF(BD47-BF47=0,"",(IF(BD47-BF47=BD$7-BF$7,$C$2,"")))),"")</f>
        <v>3</v>
      </c>
      <c r="BI47" s="134" t="str">
        <f>IF(BJ$7="","",IF(AND(BH47="",BG47=""),IF(OR(AND(BD$7&gt;BF$7,BD47&gt;BF47),AND(BD$7&lt;BF$7,BD47&lt;BF47),AND(BD$7=BF$7,BD47=BF47)),$C$3,""),""))</f>
        <v/>
      </c>
      <c r="BJ47" s="110">
        <f>IF(BJ$7="","",IF(BG47="",IF(BH47="",IF(BI47="",0,BI47),BH47),BG47))</f>
        <v>3</v>
      </c>
      <c r="BK47" s="108">
        <v>1</v>
      </c>
      <c r="BL47" s="132" t="s">
        <v>59</v>
      </c>
      <c r="BM47" s="109">
        <v>3</v>
      </c>
      <c r="BN47" s="134" t="str">
        <f>IF(BQ$7="","",IF(AND(BK47=BK$7,BM47=BM$7),$C$1,""))</f>
        <v/>
      </c>
      <c r="BO47" s="134" t="str">
        <f>IF(BN47="",(IF(BK47-BM47=0,"",(IF(BK47-BM47=BK$7-BM$7,$C$2,"")))),"")</f>
        <v/>
      </c>
      <c r="BP47" s="134" t="str">
        <f>IF(BQ$7="","",IF(AND(BO47="",BN47=""),IF(OR(AND(BK$7&gt;BM$7,BK47&gt;BM47),AND(BK$7&lt;BM$7,BK47&lt;BM47),AND(BK$7=BM$7,BK47=BM47)),$C$3,""),""))</f>
        <v/>
      </c>
      <c r="BQ47" s="110" t="str">
        <f>IF(BQ$7="","",IF(BN47="",IF(BO47="",IF(BP47="",0,BP47),BO47),BN47))</f>
        <v/>
      </c>
      <c r="BR47" s="108">
        <v>2</v>
      </c>
      <c r="BS47" s="132" t="s">
        <v>59</v>
      </c>
      <c r="BT47" s="109">
        <v>1</v>
      </c>
      <c r="BU47" s="134" t="str">
        <f>IF(BX$7="","",IF(AND(BR47=BR$7,BT47=BT$7),$C$1,""))</f>
        <v/>
      </c>
      <c r="BV47" s="134" t="str">
        <f>IF(BU47="",(IF(BR47-BT47=0,"",(IF(BR47-BT47=BR$7-BT$7,$C$2,"")))),"")</f>
        <v/>
      </c>
      <c r="BW47" s="134" t="str">
        <f>IF(BX$7="","",IF(AND(BV47="",BU47=""),IF(OR(AND(BR$7&gt;BT$7,BR47&gt;BT47),AND(BR$7&lt;BT$7,BR47&lt;BT47),AND(BR$7=BT$7,BR47=BT47)),$C$3,""),""))</f>
        <v/>
      </c>
      <c r="BX47" s="110" t="str">
        <f>IF(BX$7="","",IF(BU47="",IF(BV47="",IF(BW47="",0,BW47),BV47),BU47))</f>
        <v/>
      </c>
      <c r="BY47" s="108">
        <v>0</v>
      </c>
      <c r="BZ47" s="132" t="s">
        <v>59</v>
      </c>
      <c r="CA47" s="109">
        <v>4</v>
      </c>
      <c r="CB47" s="134" t="str">
        <f>IF(CE$7="","",IF(AND(BY47=BY$7,CA47=CA$7),$C$1,""))</f>
        <v/>
      </c>
      <c r="CC47" s="134" t="str">
        <f>IF(CB47="",(IF(BY47-CA47=0,"",(IF(BY47-CA47=BY$7-CA$7,$C$2,"")))),"")</f>
        <v/>
      </c>
      <c r="CD47" s="134" t="str">
        <f>IF(CE$7="","",IF(AND(CC47="",CB47=""),IF(OR(AND(BY$7&gt;CA$7,BY47&gt;CA47),AND(BY$7&lt;CA$7,BY47&lt;CA47),AND(BY$7=CA$7,BY47=CA47)),$C$3,""),""))</f>
        <v/>
      </c>
      <c r="CE47" s="110" t="str">
        <f>IF(CE$7="","",IF(CB47="",IF(CC47="",IF(CD47="",0,CD47),CC47),CB47))</f>
        <v/>
      </c>
      <c r="CF47" s="108">
        <v>2</v>
      </c>
      <c r="CG47" s="132" t="s">
        <v>59</v>
      </c>
      <c r="CH47" s="109">
        <v>2</v>
      </c>
      <c r="CI47" s="134" t="str">
        <f>IF(CL$7="","",IF(AND(CF47=CF$7,CH47=CH$7),$C$1,""))</f>
        <v/>
      </c>
      <c r="CJ47" s="134" t="str">
        <f>IF(CI47="",(IF(CF47-CH47=0,"",(IF(CF47-CH47=CF$7-CH$7,$C$2,"")))),"")</f>
        <v/>
      </c>
      <c r="CK47" s="134" t="str">
        <f>IF(CL$7="","",IF(AND(CJ47="",CI47=""),IF(OR(AND(CF$7&gt;CH$7,CF47&gt;CH47),AND(CF$7&lt;CH$7,CF47&lt;CH47),AND(CF$7=CH$7,CF47=CH47)),$C$3,""),""))</f>
        <v/>
      </c>
      <c r="CL47" s="110" t="str">
        <f>IF(CL$7="","",IF(CI47="",IF(CJ47="",IF(CK47="",0,CK47),CJ47),CI47))</f>
        <v/>
      </c>
      <c r="CM47" s="112">
        <f>SUM(CT47,DA47,DH47,DO47,DV47,EC47)</f>
        <v>4</v>
      </c>
      <c r="CN47" s="108">
        <v>1</v>
      </c>
      <c r="CO47" s="132" t="s">
        <v>59</v>
      </c>
      <c r="CP47" s="109">
        <v>1</v>
      </c>
      <c r="CQ47" s="134" t="str">
        <f>IF(CT$7="","",IF(AND(CN47=CN$7,CP47=CP$7),$C$1,""))</f>
        <v/>
      </c>
      <c r="CR47" s="134" t="str">
        <f>IF(CQ47="",(IF(CN47-CP47=0,"",(IF(CN47-CP47=CN$7-CP$7,$C$2,"")))),"")</f>
        <v/>
      </c>
      <c r="CS47" s="134" t="str">
        <f>IF(CT$7="","",IF(AND(CR47="",CQ47=""),IF(OR(AND(CN$7&gt;CP$7,CN47&gt;CP47),AND(CN$7&lt;CP$7,CN47&lt;CP47),AND(CN$7=CP$7,CN47=CP47)),$C$3,""),""))</f>
        <v/>
      </c>
      <c r="CT47" s="110">
        <f>IF(CT$7="","",IF(CQ47="",IF(CR47="",IF(CS47="",0,CS47),CR47),CQ47))</f>
        <v>0</v>
      </c>
      <c r="CU47" s="108">
        <v>2</v>
      </c>
      <c r="CV47" s="132" t="s">
        <v>59</v>
      </c>
      <c r="CW47" s="109">
        <v>1</v>
      </c>
      <c r="CX47" s="134">
        <f>IF(DA$7="","",IF(AND(CU47=CU$7,CW47=CW$7),$C$1,""))</f>
        <v>4</v>
      </c>
      <c r="CY47" s="134" t="str">
        <f>IF(CX47="",(IF(CU47-CW47=0,"",(IF(CU47-CW47=CU$7-CW$7,$C$2,"")))),"")</f>
        <v/>
      </c>
      <c r="CZ47" s="134" t="str">
        <f>IF(DA$7="","",IF(AND(CY47="",CX47=""),IF(OR(AND(CU$7&gt;CW$7,CU47&gt;CW47),AND(CU$7&lt;CW$7,CU47&lt;CW47),AND(CU$7=CW$7,CU47=CW47)),$C$3,""),""))</f>
        <v/>
      </c>
      <c r="DA47" s="110">
        <f>IF(DA$7="","",IF(CX47="",IF(CY47="",IF(CZ47="",0,CZ47),CY47),CX47))</f>
        <v>4</v>
      </c>
      <c r="DB47" s="108">
        <v>1</v>
      </c>
      <c r="DC47" s="132" t="s">
        <v>59</v>
      </c>
      <c r="DD47" s="109">
        <v>2</v>
      </c>
      <c r="DE47" s="134" t="str">
        <f>IF(DH$7="","",IF(AND(DB47=DB$7,DD47=DD$7),$C$1,""))</f>
        <v/>
      </c>
      <c r="DF47" s="134" t="str">
        <f>IF(DE47="",(IF(DB47-DD47=0,"",(IF(DB47-DD47=DB$7-DD$7,$C$2,"")))),"")</f>
        <v/>
      </c>
      <c r="DG47" s="134" t="str">
        <f>IF(DH$7="","",IF(AND(DF47="",DE47=""),IF(OR(AND(DB$7&gt;DD$7,DB47&gt;DD47),AND(DB$7&lt;DD$7,DB47&lt;DD47),AND(DB$7=DD$7,DB47=DD47)),$C$3,""),""))</f>
        <v/>
      </c>
      <c r="DH47" s="110" t="str">
        <f>IF(DH$7="","",IF(DE47="",IF(DF47="",IF(DG47="",0,DG47),DF47),DE47))</f>
        <v/>
      </c>
      <c r="DI47" s="108">
        <v>2</v>
      </c>
      <c r="DJ47" s="132" t="s">
        <v>59</v>
      </c>
      <c r="DK47" s="109">
        <v>1</v>
      </c>
      <c r="DL47" s="134" t="str">
        <f>IF(DO$7="","",IF(AND(DI47=DI$7,DK47=DK$7),$C$1,""))</f>
        <v/>
      </c>
      <c r="DM47" s="134" t="str">
        <f>IF(DL47="",(IF(DI47-DK47=0,"",(IF(DI47-DK47=DI$7-DK$7,$C$2,"")))),"")</f>
        <v/>
      </c>
      <c r="DN47" s="134" t="str">
        <f>IF(DO$7="","",IF(AND(DM47="",DL47=""),IF(OR(AND(DI$7&gt;DK$7,DI47&gt;DK47),AND(DI$7&lt;DK$7,DI47&lt;DK47),AND(DI$7=DK$7,DI47=DK47)),$C$3,""),""))</f>
        <v/>
      </c>
      <c r="DO47" s="110" t="str">
        <f>IF(DO$7="","",IF(DL47="",IF(DM47="",IF(DN47="",0,DN47),DM47),DL47))</f>
        <v/>
      </c>
      <c r="DP47" s="108">
        <v>2</v>
      </c>
      <c r="DQ47" s="132" t="s">
        <v>59</v>
      </c>
      <c r="DR47" s="109">
        <v>1</v>
      </c>
      <c r="DS47" s="134" t="str">
        <f>IF(DV$7="","",IF(AND(DP47=DP$7,DR47=DR$7),$C$1,""))</f>
        <v/>
      </c>
      <c r="DT47" s="134" t="str">
        <f>IF(DS47="",(IF(DP47-DR47=0,"",(IF(DP47-DR47=DP$7-DR$7,$C$2,"")))),"")</f>
        <v/>
      </c>
      <c r="DU47" s="134" t="str">
        <f>IF(DV$7="","",IF(AND(DT47="",DS47=""),IF(OR(AND(DP$7&gt;DR$7,DP47&gt;DR47),AND(DP$7&lt;DR$7,DP47&lt;DR47),AND(DP$7=DR$7,DP47=DR47)),$C$3,""),""))</f>
        <v/>
      </c>
      <c r="DV47" s="110" t="str">
        <f>IF(DV$7="","",IF(DS47="",IF(DT47="",IF(DU47="",0,DU47),DT47),DS47))</f>
        <v/>
      </c>
      <c r="DW47" s="108">
        <v>1</v>
      </c>
      <c r="DX47" s="132" t="s">
        <v>59</v>
      </c>
      <c r="DY47" s="109">
        <v>3</v>
      </c>
      <c r="DZ47" s="134" t="str">
        <f>IF(EC$7="","",IF(AND(DW47=DW$7,DY47=DY$7),$C$1,""))</f>
        <v/>
      </c>
      <c r="EA47" s="134" t="str">
        <f>IF(DZ47="",(IF(DW47-DY47=0,"",(IF(DW47-DY47=DW$7-DY$7,$C$2,"")))),"")</f>
        <v/>
      </c>
      <c r="EB47" s="134" t="str">
        <f>IF(EC$7="","",IF(AND(EA47="",DZ47=""),IF(OR(AND(DW$7&gt;DY$7,DW47&gt;DY47),AND(DW$7&lt;DY$7,DW47&lt;DY47),AND(DW$7=DY$7,DW47=DY47)),$C$3,""),""))</f>
        <v/>
      </c>
      <c r="EC47" s="110" t="str">
        <f>IF(EC$7="","",IF(DZ47="",IF(EA47="",IF(EB47="",0,EB47),EA47),DZ47))</f>
        <v/>
      </c>
      <c r="ED47" s="113">
        <f>SUM(EK47,ER47,EY47,FF47,FM47,FT47)</f>
        <v>0</v>
      </c>
      <c r="EE47" s="108">
        <v>2</v>
      </c>
      <c r="EF47" s="132" t="s">
        <v>59</v>
      </c>
      <c r="EG47" s="109">
        <v>1</v>
      </c>
      <c r="EH47" s="134" t="str">
        <f>IF(EK$7="","",IF(AND(EE47=EE$7,EG47=EG$7),$C$1,""))</f>
        <v/>
      </c>
      <c r="EI47" s="134" t="str">
        <f>IF(EH47="",(IF(EE47-EG47=0,"",(IF(EE47-EG47=EE$7-EG$7,$C$2,"")))),"")</f>
        <v/>
      </c>
      <c r="EJ47" s="134" t="str">
        <f>IF(EK$7="","",IF(AND(EI47="",EH47=""),IF(OR(AND(EE$7&gt;EG$7,EE47&gt;EG47),AND(EE$7&lt;EG$7,EE47&lt;EG47),AND(EE$7=EG$7,EE47=EG47)),$C$3,""),""))</f>
        <v/>
      </c>
      <c r="EK47" s="110">
        <f>IF(EK$7="","",IF(EH47="",IF(EI47="",IF(EJ47="",0,EJ47),EI47),EH47))</f>
        <v>0</v>
      </c>
      <c r="EL47" s="108">
        <v>2</v>
      </c>
      <c r="EM47" s="132" t="s">
        <v>59</v>
      </c>
      <c r="EN47" s="109">
        <v>2</v>
      </c>
      <c r="EO47" s="134" t="str">
        <f>IF(ER$7="","",IF(AND(EL47=EL$7,EN47=EN$7),$C$1,""))</f>
        <v/>
      </c>
      <c r="EP47" s="134" t="str">
        <f>IF(EO47="",(IF(EL47-EN47=0,"",(IF(EL47-EN47=EL$7-EN$7,$C$2,"")))),"")</f>
        <v/>
      </c>
      <c r="EQ47" s="134" t="str">
        <f>IF(ER$7="","",IF(AND(EP47="",EO47=""),IF(OR(AND(EL$7&gt;EN$7,EL47&gt;EN47),AND(EL$7&lt;EN$7,EL47&lt;EN47),AND(EL$7=EN$7,EL47=EN47)),$C$3,""),""))</f>
        <v/>
      </c>
      <c r="ER47" s="110">
        <f>IF(ER$7="","",IF(EO47="",IF(EP47="",IF(EQ47="",0,EQ47),EP47),EO47))</f>
        <v>0</v>
      </c>
      <c r="ES47" s="108">
        <v>2</v>
      </c>
      <c r="ET47" s="132" t="s">
        <v>59</v>
      </c>
      <c r="EU47" s="109">
        <v>1</v>
      </c>
      <c r="EV47" s="134" t="str">
        <f>IF(EY$7="","",IF(AND(ES47=ES$7,EU47=EU$7),$C$1,""))</f>
        <v/>
      </c>
      <c r="EW47" s="134" t="str">
        <f>IF(EV47="",(IF(ES47-EU47=0,"",(IF(ES47-EU47=ES$7-EU$7,$C$2,"")))),"")</f>
        <v/>
      </c>
      <c r="EX47" s="134" t="str">
        <f>IF(EY$7="","",IF(AND(EW47="",EV47=""),IF(OR(AND(ES$7&gt;EU$7,ES47&gt;EU47),AND(ES$7&lt;EU$7,ES47&lt;EU47),AND(ES$7=EU$7,ES47=EU47)),$C$3,""),""))</f>
        <v/>
      </c>
      <c r="EY47" s="110" t="str">
        <f>IF(EY$7="","",IF(EV47="",IF(EW47="",IF(EX47="",0,EX47),EW47),EV47))</f>
        <v/>
      </c>
      <c r="EZ47" s="108">
        <v>3</v>
      </c>
      <c r="FA47" s="132" t="s">
        <v>59</v>
      </c>
      <c r="FB47" s="109">
        <v>1</v>
      </c>
      <c r="FC47" s="134" t="str">
        <f>IF(FF$7="","",IF(AND(EZ47=EZ$7,FB47=FB$7),$C$1,""))</f>
        <v/>
      </c>
      <c r="FD47" s="134" t="str">
        <f>IF(FC47="",(IF(EZ47-FB47=0,"",(IF(EZ47-FB47=EZ$7-FB$7,$C$2,"")))),"")</f>
        <v/>
      </c>
      <c r="FE47" s="134" t="str">
        <f>IF(FF$7="","",IF(AND(FD47="",FC47=""),IF(OR(AND(EZ$7&gt;FB$7,EZ47&gt;FB47),AND(EZ$7&lt;FB$7,EZ47&lt;FB47),AND(EZ$7=FB$7,EZ47=FB47)),$C$3,""),""))</f>
        <v/>
      </c>
      <c r="FF47" s="110" t="str">
        <f>IF(FF$7="","",IF(FC47="",IF(FD47="",IF(FE47="",0,FE47),FD47),FC47))</f>
        <v/>
      </c>
      <c r="FG47" s="108">
        <v>2</v>
      </c>
      <c r="FH47" s="132" t="s">
        <v>59</v>
      </c>
      <c r="FI47" s="109">
        <v>1</v>
      </c>
      <c r="FJ47" s="134" t="str">
        <f>IF(FM$7="","",IF(AND(FG47=FG$7,FI47=FI$7),$C$1,""))</f>
        <v/>
      </c>
      <c r="FK47" s="134" t="str">
        <f>IF(FJ47="",(IF(FG47-FI47=0,"",(IF(FG47-FI47=FG$7-FI$7,$C$2,"")))),"")</f>
        <v/>
      </c>
      <c r="FL47" s="134" t="str">
        <f>IF(FM$7="","",IF(AND(FK47="",FJ47=""),IF(OR(AND(FG$7&gt;FI$7,FG47&gt;FI47),AND(FG$7&lt;FI$7,FG47&lt;FI47),AND(FG$7=FI$7,FG47=FI47)),$C$3,""),""))</f>
        <v/>
      </c>
      <c r="FM47" s="110" t="str">
        <f>IF(FM$7="","",IF(FJ47="",IF(FK47="",IF(FL47="",0,FL47),FK47),FJ47))</f>
        <v/>
      </c>
      <c r="FN47" s="108">
        <v>1</v>
      </c>
      <c r="FO47" s="132" t="s">
        <v>59</v>
      </c>
      <c r="FP47" s="109">
        <v>2</v>
      </c>
      <c r="FQ47" s="134" t="str">
        <f>IF(FT$7="","",IF(AND(FN47=FN$7,FP47=FP$7),$C$1,""))</f>
        <v/>
      </c>
      <c r="FR47" s="134" t="str">
        <f>IF(FQ47="",(IF(FN47-FP47=0,"",(IF(FN47-FP47=FN$7-FP$7,$C$2,"")))),"")</f>
        <v/>
      </c>
      <c r="FS47" s="134" t="str">
        <f>IF(FT$7="","",IF(AND(FR47="",FQ47=""),IF(OR(AND(FN$7&gt;FP$7,FN47&gt;FP47),AND(FN$7&lt;FP$7,FN47&lt;FP47),AND(FN$7=FP$7,FN47=FP47)),$C$3,""),""))</f>
        <v/>
      </c>
      <c r="FT47" s="110" t="str">
        <f>IF(FT$7="","",IF(FQ47="",IF(FR47="",IF(FS47="",0,FS47),FR47),FQ47))</f>
        <v/>
      </c>
      <c r="FU47" s="114">
        <f>SUM(GB47,GI47,GP47,GW47,HD47,HK47)</f>
        <v>0</v>
      </c>
      <c r="FV47" s="108">
        <v>1</v>
      </c>
      <c r="FW47" s="132" t="s">
        <v>59</v>
      </c>
      <c r="FX47" s="109">
        <v>1</v>
      </c>
      <c r="FY47" s="134" t="str">
        <f>IF(GB$7="","",IF(AND(FV47=FV$7,FX47=FX$7),$C$1,""))</f>
        <v/>
      </c>
      <c r="FZ47" s="134" t="str">
        <f>IF(FY47="",(IF(FV47-FX47=0,"",(IF(FV47-FX47=FV$7-FX$7,$C$2,"")))),"")</f>
        <v/>
      </c>
      <c r="GA47" s="134" t="str">
        <f>IF(GB$7="","",IF(AND(FZ47="",FY47=""),IF(OR(AND(FV$7&gt;FX$7,FV47&gt;FX47),AND(FV$7&lt;FX$7,FV47&lt;FX47),AND(FV$7=FX$7,FV47=FX47)),$C$3,""),""))</f>
        <v/>
      </c>
      <c r="GB47" s="110">
        <f>IF(GB$7="","",IF(FY47="",IF(FZ47="",IF(GA47="",0,GA47),FZ47),FY47))</f>
        <v>0</v>
      </c>
      <c r="GC47" s="108">
        <v>1</v>
      </c>
      <c r="GD47" s="132" t="s">
        <v>59</v>
      </c>
      <c r="GE47" s="109">
        <v>1</v>
      </c>
      <c r="GF47" s="134" t="str">
        <f>IF(GI$7="","",IF(AND(GC47=GC$7,GE47=GE$7),$C$1,""))</f>
        <v/>
      </c>
      <c r="GG47" s="134" t="str">
        <f>IF(GF47="",(IF(GC47-GE47=0,"",(IF(GC47-GE47=GC$7-GE$7,$C$2,"")))),"")</f>
        <v/>
      </c>
      <c r="GH47" s="134" t="str">
        <f>IF(GI$7="","",IF(AND(GG47="",GF47=""),IF(OR(AND(GC$7&gt;GE$7,GC47&gt;GE47),AND(GC$7&lt;GE$7,GC47&lt;GE47),AND(GC$7=GE$7,GC47=GE47)),$C$3,""),""))</f>
        <v/>
      </c>
      <c r="GI47" s="110">
        <f>IF(GI$7="","",IF(GF47="",IF(GG47="",IF(GH47="",0,GH47),GG47),GF47))</f>
        <v>0</v>
      </c>
      <c r="GJ47" s="108">
        <v>1</v>
      </c>
      <c r="GK47" s="132" t="s">
        <v>59</v>
      </c>
      <c r="GL47" s="109">
        <v>2</v>
      </c>
      <c r="GM47" s="134" t="str">
        <f>IF(GP$7="","",IF(AND(GJ47=GJ$7,GL47=GL$7),$C$1,""))</f>
        <v/>
      </c>
      <c r="GN47" s="134" t="str">
        <f>IF(GM47="",(IF(GJ47-GL47=0,"",(IF(GJ47-GL47=GJ$7-GL$7,$C$2,"")))),"")</f>
        <v/>
      </c>
      <c r="GO47" s="134" t="str">
        <f>IF(GP$7="","",IF(AND(GN47="",GM47=""),IF(OR(AND(GJ$7&gt;GL$7,GJ47&gt;GL47),AND(GJ$7&lt;GL$7,GJ47&lt;GL47),AND(GJ$7=GL$7,GJ47=GL47)),$C$3,""),""))</f>
        <v/>
      </c>
      <c r="GP47" s="110" t="str">
        <f>IF(GP$7="","",IF(GM47="",IF(GN47="",IF(GO47="",0,GO47),GN47),GM47))</f>
        <v/>
      </c>
      <c r="GQ47" s="108">
        <v>1</v>
      </c>
      <c r="GR47" s="132" t="s">
        <v>59</v>
      </c>
      <c r="GS47" s="109">
        <v>1</v>
      </c>
      <c r="GT47" s="134" t="str">
        <f>IF(GW$7="","",IF(AND(GQ47=GQ$7,GS47=GS$7),$C$1,""))</f>
        <v/>
      </c>
      <c r="GU47" s="134" t="str">
        <f>IF(GT47="",(IF(GQ47-GS47=0,"",(IF(GQ47-GS47=GQ$7-GS$7,$C$2,"")))),"")</f>
        <v/>
      </c>
      <c r="GV47" s="134" t="str">
        <f>IF(GW$7="","",IF(AND(GU47="",GT47=""),IF(OR(AND(GQ$7&gt;GS$7,GQ47&gt;GS47),AND(GQ$7&lt;GS$7,GQ47&lt;GS47),AND(GQ$7=GS$7,GQ47=GS47)),$C$3,""),""))</f>
        <v/>
      </c>
      <c r="GW47" s="110" t="str">
        <f>IF(GW$7="","",IF(GT47="",IF(GU47="",IF(GV47="",0,GV47),GU47),GT47))</f>
        <v/>
      </c>
      <c r="GX47" s="108">
        <v>0</v>
      </c>
      <c r="GY47" s="132" t="s">
        <v>59</v>
      </c>
      <c r="GZ47" s="109">
        <v>0</v>
      </c>
      <c r="HA47" s="134" t="str">
        <f>IF(HD$7="","",IF(AND(GX47=GX$7,GZ47=GZ$7),$C$1,""))</f>
        <v/>
      </c>
      <c r="HB47" s="134" t="str">
        <f>IF(HA47="",(IF(GX47-GZ47=0,"",(IF(GX47-GZ47=GX$7-GZ$7,$C$2,"")))),"")</f>
        <v/>
      </c>
      <c r="HC47" s="134" t="str">
        <f>IF(HD$7="","",IF(AND(HB47="",HA47=""),IF(OR(AND(GX$7&gt;GZ$7,GX47&gt;GZ47),AND(GX$7&lt;GZ$7,GX47&lt;GZ47),AND(GX$7=GZ$7,GX47=GZ47)),$C$3,""),""))</f>
        <v/>
      </c>
      <c r="HD47" s="110" t="str">
        <f>IF(HD$7="","",IF(HA47="",IF(HB47="",IF(HC47="",0,HC47),HB47),HA47))</f>
        <v/>
      </c>
      <c r="HE47" s="108">
        <v>0</v>
      </c>
      <c r="HF47" s="132" t="s">
        <v>59</v>
      </c>
      <c r="HG47" s="109">
        <v>2</v>
      </c>
      <c r="HH47" s="134" t="str">
        <f>IF(HK$7="","",IF(AND(HE47=HE$7,HG47=HG$7),$C$1,""))</f>
        <v/>
      </c>
      <c r="HI47" s="134" t="str">
        <f>IF(HH47="",(IF(HE47-HG47=0,"",(IF(HE47-HG47=HE$7-HG$7,$C$2,"")))),"")</f>
        <v/>
      </c>
      <c r="HJ47" s="134" t="str">
        <f>IF(HK$7="","",IF(AND(HI47="",HH47=""),IF(OR(AND(HE$7&gt;HG$7,HE47&gt;HG47),AND(HE$7&lt;HG$7,HE47&lt;HG47),AND(HE$7=HG$7,HE47=HG47)),$C$3,""),""))</f>
        <v/>
      </c>
      <c r="HK47" s="110" t="str">
        <f>IF(HK$7="","",IF(HH47="",IF(HI47="",IF(HJ47="",0,HJ47),HI47),HH47))</f>
        <v/>
      </c>
      <c r="HL47" s="115">
        <f>SUM(HS47,HZ47,IG47,IN47,IU47,JB47)</f>
        <v>2</v>
      </c>
      <c r="HM47" s="108">
        <v>2</v>
      </c>
      <c r="HN47" s="132" t="s">
        <v>59</v>
      </c>
      <c r="HO47" s="109">
        <v>0</v>
      </c>
      <c r="HP47" s="134" t="str">
        <f>IF(HS$7="","",IF(AND(HM47=HM$7,HO47=HO$7),$C$1,""))</f>
        <v/>
      </c>
      <c r="HQ47" s="134" t="str">
        <f>IF(HP47="",(IF(HM47-HO47=0,"",(IF(HM47-HO47=HM$7-HO$7,$C$2,"")))),"")</f>
        <v/>
      </c>
      <c r="HR47" s="134">
        <f>IF(HS$7="","",IF(AND(HQ47="",HP47=""),IF(OR(AND(HM$7&gt;HO$7,HM47&gt;HO47),AND(HM$7&lt;HO$7,HM47&lt;HO47),AND(HM$7=HO$7,HM47=HO47)),$C$3,""),""))</f>
        <v>2</v>
      </c>
      <c r="HS47" s="110">
        <f>IF(HS$7="","",IF(HP47="",IF(HQ47="",IF(HR47="",0,HR47),HQ47),HP47))</f>
        <v>2</v>
      </c>
      <c r="HT47" s="108">
        <v>0</v>
      </c>
      <c r="HU47" s="132" t="s">
        <v>59</v>
      </c>
      <c r="HV47" s="109">
        <v>3</v>
      </c>
      <c r="HW47" s="134" t="str">
        <f>IF(HZ$7="","",IF(AND(HT47=HT$7,HV47=HV$7),$C$1,""))</f>
        <v/>
      </c>
      <c r="HX47" s="134" t="str">
        <f>IF(HW47="",(IF(HT47-HV47=0,"",(IF(HT47-HV47=HT$7-HV$7,$C$2,"")))),"")</f>
        <v/>
      </c>
      <c r="HY47" s="134" t="str">
        <f>IF(HZ$7="","",IF(AND(HX47="",HW47=""),IF(OR(AND(HT$7&gt;HV$7,HT47&gt;HV47),AND(HT$7&lt;HV$7,HT47&lt;HV47),AND(HT$7=HV$7,HT47=HV47)),$C$3,""),""))</f>
        <v/>
      </c>
      <c r="HZ47" s="110">
        <f>IF(HZ$7="","",IF(HW47="",IF(HX47="",IF(HY47="",0,HY47),HX47),HW47))</f>
        <v>0</v>
      </c>
      <c r="IA47" s="108">
        <v>4</v>
      </c>
      <c r="IB47" s="132" t="s">
        <v>59</v>
      </c>
      <c r="IC47" s="109">
        <v>0</v>
      </c>
      <c r="ID47" s="134" t="str">
        <f>IF(IG$7="","",IF(AND(IA47=IA$7,IC47=IC$7),$C$1,""))</f>
        <v/>
      </c>
      <c r="IE47" s="134" t="str">
        <f>IF(ID47="",(IF(IA47-IC47=0,"",(IF(IA47-IC47=IA$7-IC$7,$C$2,"")))),"")</f>
        <v/>
      </c>
      <c r="IF47" s="134" t="str">
        <f>IF(IG$7="","",IF(AND(IE47="",ID47=""),IF(OR(AND(IA$7&gt;IC$7,IA47&gt;IC47),AND(IA$7&lt;IC$7,IA47&lt;IC47),AND(IA$7=IC$7,IA47=IC47)),$C$3,""),""))</f>
        <v/>
      </c>
      <c r="IG47" s="110" t="str">
        <f>IF(IG$7="","",IF(ID47="",IF(IE47="",IF(IF47="",0,IF47),IE47),ID47))</f>
        <v/>
      </c>
      <c r="IH47" s="108">
        <v>1</v>
      </c>
      <c r="II47" s="132" t="s">
        <v>59</v>
      </c>
      <c r="IJ47" s="109">
        <v>1</v>
      </c>
      <c r="IK47" s="134" t="str">
        <f>IF(IN$7="","",IF(AND(IH47=IH$7,IJ47=IJ$7),$C$1,""))</f>
        <v/>
      </c>
      <c r="IL47" s="134" t="str">
        <f>IF(IK47="",(IF(IH47-IJ47=0,"",(IF(IH47-IJ47=IH$7-IJ$7,$C$2,"")))),"")</f>
        <v/>
      </c>
      <c r="IM47" s="134" t="str">
        <f>IF(IN$7="","",IF(AND(IL47="",IK47=""),IF(OR(AND(IH$7&gt;IJ$7,IH47&gt;IJ47),AND(IH$7&lt;IJ$7,IH47&lt;IJ47),AND(IH$7=IJ$7,IH47=IJ47)),$C$3,""),""))</f>
        <v/>
      </c>
      <c r="IN47" s="110" t="str">
        <f>IF(IN$7="","",IF(IK47="",IF(IL47="",IF(IM47="",0,IM47),IL47),IK47))</f>
        <v/>
      </c>
      <c r="IO47" s="108">
        <v>0</v>
      </c>
      <c r="IP47" s="132" t="s">
        <v>59</v>
      </c>
      <c r="IQ47" s="109">
        <v>3</v>
      </c>
      <c r="IR47" s="134" t="str">
        <f>IF(IU$7="","",IF(AND(IO47=IO$7,IQ47=IQ$7),$C$1,""))</f>
        <v/>
      </c>
      <c r="IS47" s="134" t="str">
        <f>IF(IR47="",(IF(IO47-IQ47=0,"",(IF(IO47-IQ47=IO$7-IQ$7,$C$2,"")))),"")</f>
        <v/>
      </c>
      <c r="IT47" s="134" t="str">
        <f>IF(IU$7="","",IF(AND(IS47="",IR47=""),IF(OR(AND(IO$7&gt;IQ$7,IO47&gt;IQ47),AND(IO$7&lt;IQ$7,IO47&lt;IQ47),AND(IO$7=IQ$7,IO47=IQ47)),$C$3,""),""))</f>
        <v/>
      </c>
      <c r="IU47" s="110" t="str">
        <f>IF(IU$7="","",IF(IR47="",IF(IS47="",IF(IT47="",0,IT47),IS47),IR47))</f>
        <v/>
      </c>
      <c r="IV47" s="108">
        <v>1</v>
      </c>
      <c r="IW47" s="132" t="s">
        <v>59</v>
      </c>
      <c r="IX47" s="109">
        <v>1</v>
      </c>
      <c r="IY47" s="134" t="str">
        <f>IF(JB$7="","",IF(AND(IV47=IV$7,IX47=IX$7),$C$1,""))</f>
        <v/>
      </c>
      <c r="IZ47" s="134" t="str">
        <f>IF(IY47="",(IF(IV47-IX47=0,"",(IF(IV47-IX47=IV$7-IX$7,$C$2,"")))),"")</f>
        <v/>
      </c>
      <c r="JA47" s="134" t="str">
        <f>IF(JB$7="","",IF(AND(IZ47="",IY47=""),IF(OR(AND(IV$7&gt;IX$7,IV47&gt;IX47),AND(IV$7&lt;IX$7,IV47&lt;IX47),AND(IV$7=IX$7,IV47=IX47)),$C$3,""),""))</f>
        <v/>
      </c>
      <c r="JB47" s="110" t="str">
        <f>IF(JB$7="","",IF(IY47="",IF(IZ47="",IF(JA47="",0,JA47),IZ47),IY47))</f>
        <v/>
      </c>
      <c r="JC47" s="116">
        <f>SUM(JJ47,JQ47,JX47,KE47,KL47,KS47)</f>
        <v>4</v>
      </c>
      <c r="JD47" s="108">
        <v>1</v>
      </c>
      <c r="JE47" s="132" t="s">
        <v>59</v>
      </c>
      <c r="JF47" s="109">
        <v>2</v>
      </c>
      <c r="JG47" s="134" t="str">
        <f>IF(JJ$7="","",IF(AND(JD47=JD$7,JF47=JF$7),$C$1,""))</f>
        <v/>
      </c>
      <c r="JH47" s="134" t="str">
        <f>IF(JG47="",(IF(JD47-JF47=0,"",(IF(JD47-JF47=JD$7-JF$7,$C$2,"")))),"")</f>
        <v/>
      </c>
      <c r="JI47" s="134" t="str">
        <f>IF(JJ$7="","",IF(AND(JH47="",JG47=""),IF(OR(AND(JD$7&gt;JF$7,JD47&gt;JF47),AND(JD$7&lt;JF$7,JD47&lt;JF47),AND(JD$7=JF$7,JD47=JF47)),$C$3,""),""))</f>
        <v/>
      </c>
      <c r="JJ47" s="110">
        <f>IF(JJ$7="","",IF(JG47="",IF(JH47="",IF(JI47="",0,JI47),JH47),JG47))</f>
        <v>0</v>
      </c>
      <c r="JK47" s="108">
        <v>1</v>
      </c>
      <c r="JL47" s="132" t="s">
        <v>59</v>
      </c>
      <c r="JM47" s="109">
        <v>2</v>
      </c>
      <c r="JN47" s="134">
        <f>IF(JQ$7="","",IF(AND(JK47=JK$7,JM47=JM$7),$C$1,""))</f>
        <v>4</v>
      </c>
      <c r="JO47" s="134" t="str">
        <f>IF(JN47="",(IF(JK47-JM47=0,"",(IF(JK47-JM47=JK$7-JM$7,$C$2,"")))),"")</f>
        <v/>
      </c>
      <c r="JP47" s="134" t="str">
        <f>IF(JQ$7="","",IF(AND(JO47="",JN47=""),IF(OR(AND(JK$7&gt;JM$7,JK47&gt;JM47),AND(JK$7&lt;JM$7,JK47&lt;JM47),AND(JK$7=JM$7,JK47=JM47)),$C$3,""),""))</f>
        <v/>
      </c>
      <c r="JQ47" s="110">
        <f>IF(JQ$7="","",IF(JN47="",IF(JO47="",IF(JP47="",0,JP47),JO47),JN47))</f>
        <v>4</v>
      </c>
      <c r="JR47" s="108">
        <v>3</v>
      </c>
      <c r="JS47" s="132" t="s">
        <v>59</v>
      </c>
      <c r="JT47" s="109">
        <v>1</v>
      </c>
      <c r="JU47" s="134" t="str">
        <f>IF(JX$7="","",IF(AND(JR47=JR$7,JT47=JT$7),$C$1,""))</f>
        <v/>
      </c>
      <c r="JV47" s="134" t="str">
        <f>IF(JU47="",(IF(JR47-JT47=0,"",(IF(JR47-JT47=JR$7-JT$7,$C$2,"")))),"")</f>
        <v/>
      </c>
      <c r="JW47" s="134" t="str">
        <f>IF(JX$7="","",IF(AND(JV47="",JU47=""),IF(OR(AND(JR$7&gt;JT$7,JR47&gt;JT47),AND(JR$7&lt;JT$7,JR47&lt;JT47),AND(JR$7=JT$7,JR47=JT47)),$C$3,""),""))</f>
        <v/>
      </c>
      <c r="JX47" s="110" t="str">
        <f>IF(JX$7="","",IF(JU47="",IF(JV47="",IF(JW47="",0,JW47),JV47),JU47))</f>
        <v/>
      </c>
      <c r="JY47" s="108">
        <v>0</v>
      </c>
      <c r="JZ47" s="132" t="s">
        <v>59</v>
      </c>
      <c r="KA47" s="109">
        <v>3</v>
      </c>
      <c r="KB47" s="134" t="str">
        <f>IF(KE$7="","",IF(AND(JY47=JY$7,KA47=KA$7),$C$1,""))</f>
        <v/>
      </c>
      <c r="KC47" s="134" t="str">
        <f>IF(KB47="",(IF(JY47-KA47=0,"",(IF(JY47-KA47=JY$7-KA$7,$C$2,"")))),"")</f>
        <v/>
      </c>
      <c r="KD47" s="134" t="str">
        <f>IF(KE$7="","",IF(AND(KC47="",KB47=""),IF(OR(AND(JY$7&gt;KA$7,JY47&gt;KA47),AND(JY$7&lt;KA$7,JY47&lt;KA47),AND(JY$7=KA$7,JY47=KA47)),$C$3,""),""))</f>
        <v/>
      </c>
      <c r="KE47" s="110" t="str">
        <f>IF(KE$7="","",IF(KB47="",IF(KC47="",IF(KD47="",0,KD47),KC47),KB47))</f>
        <v/>
      </c>
      <c r="KF47" s="108">
        <v>1</v>
      </c>
      <c r="KG47" s="132" t="s">
        <v>59</v>
      </c>
      <c r="KH47" s="109">
        <v>4</v>
      </c>
      <c r="KI47" s="134" t="str">
        <f>IF(KL$7="","",IF(AND(KF47=KF$7,KH47=KH$7),$C$1,""))</f>
        <v/>
      </c>
      <c r="KJ47" s="134" t="str">
        <f>IF(KI47="",(IF(KF47-KH47=0,"",(IF(KF47-KH47=KF$7-KH$7,$C$2,"")))),"")</f>
        <v/>
      </c>
      <c r="KK47" s="134" t="str">
        <f>IF(KL$7="","",IF(AND(KJ47="",KI47=""),IF(OR(AND(KF$7&gt;KH$7,KF47&gt;KH47),AND(KF$7&lt;KH$7,KF47&lt;KH47),AND(KF$7=KH$7,KF47=KH47)),$C$3,""),""))</f>
        <v/>
      </c>
      <c r="KL47" s="110" t="str">
        <f>IF(KL$7="","",IF(KI47="",IF(KJ47="",IF(KK47="",0,KK47),KJ47),KI47))</f>
        <v/>
      </c>
      <c r="KM47" s="108">
        <v>3</v>
      </c>
      <c r="KN47" s="132" t="s">
        <v>59</v>
      </c>
      <c r="KO47" s="109">
        <v>0</v>
      </c>
      <c r="KP47" s="134" t="str">
        <f>IF(KS$7="","",IF(AND(KM47=KM$7,KO47=KO$7),$C$1,""))</f>
        <v/>
      </c>
      <c r="KQ47" s="134" t="str">
        <f>IF(KP47="",(IF(KM47-KO47=0,"",(IF(KM47-KO47=KM$7-KO$7,$C$2,"")))),"")</f>
        <v/>
      </c>
      <c r="KR47" s="134" t="str">
        <f>IF(KS$7="","",IF(AND(KQ47="",KP47=""),IF(OR(AND(KM$7&gt;KO$7,KM47&gt;KO47),AND(KM$7&lt;KO$7,KM47&lt;KO47),AND(KM$7=KO$7,KM47=KO47)),$C$3,""),""))</f>
        <v/>
      </c>
      <c r="KS47" s="110" t="str">
        <f>IF(KS$7="","",IF(KP47="",IF(KQ47="",IF(KR47="",0,KR47),KQ47),KP47))</f>
        <v/>
      </c>
      <c r="KT47" s="117">
        <f>SUM(LA47,LH47,LO47,LV47,MC47,MJ47)</f>
        <v>2</v>
      </c>
      <c r="KU47" s="108">
        <v>2</v>
      </c>
      <c r="KV47" s="132" t="s">
        <v>59</v>
      </c>
      <c r="KW47" s="109">
        <v>0</v>
      </c>
      <c r="KX47" s="134" t="str">
        <f>IF(LA$7="","",IF(AND(KU47=KU$7,KW47=KW$7),$C$1,""))</f>
        <v/>
      </c>
      <c r="KY47" s="134" t="str">
        <f>IF(KX47="",(IF(KU47-KW47=0,"",(IF(KU47-KW47=KU$7-KW$7,$C$2,"")))),"")</f>
        <v/>
      </c>
      <c r="KZ47" s="134">
        <f>IF(LA$7="","",IF(AND(KY47="",KX47=""),IF(OR(AND(KU$7&gt;KW$7,KU47&gt;KW47),AND(KU$7&lt;KW$7,KU47&lt;KW47),AND(KU$7=KW$7,KU47=KW47)),$C$3,""),""))</f>
        <v>2</v>
      </c>
      <c r="LA47" s="110">
        <f>IF(LA$7="","",IF(KX47="",IF(KY47="",IF(KZ47="",0,KZ47),KY47),KX47))</f>
        <v>2</v>
      </c>
      <c r="LB47" s="108">
        <v>3</v>
      </c>
      <c r="LC47" s="132" t="s">
        <v>59</v>
      </c>
      <c r="LD47" s="109">
        <v>1</v>
      </c>
      <c r="LE47" s="134" t="str">
        <f>IF(LH$7="","",IF(AND(LB47=LB$7,LD47=LD$7),$C$1,""))</f>
        <v/>
      </c>
      <c r="LF47" s="134" t="str">
        <f>IF(LE47="",(IF(LB47-LD47=0,"",(IF(LB47-LD47=LB$7-LD$7,$C$2,"")))),"")</f>
        <v/>
      </c>
      <c r="LG47" s="134" t="str">
        <f>IF(LH$7="","",IF(AND(LF47="",LE47=""),IF(OR(AND(LB$7&gt;LD$7,LB47&gt;LD47),AND(LB$7&lt;LD$7,LB47&lt;LD47),AND(LB$7=LD$7,LB47=LD47)),$C$3,""),""))</f>
        <v/>
      </c>
      <c r="LH47" s="110" t="str">
        <f>IF(LH$7="","",IF(LE47="",IF(LF47="",IF(LG47="",0,LG47),LF47),LE47))</f>
        <v/>
      </c>
      <c r="LI47" s="108">
        <v>2</v>
      </c>
      <c r="LJ47" s="132" t="s">
        <v>59</v>
      </c>
      <c r="LK47" s="109">
        <v>0</v>
      </c>
      <c r="LL47" s="134" t="str">
        <f>IF(LO$7="","",IF(AND(LI47=LI$7,LK47=LK$7),$C$1,""))</f>
        <v/>
      </c>
      <c r="LM47" s="134" t="str">
        <f>IF(LL47="",(IF(LI47-LK47=0,"",(IF(LI47-LK47=LI$7-LK$7,$C$2,"")))),"")</f>
        <v/>
      </c>
      <c r="LN47" s="134" t="str">
        <f>IF(LO$7="","",IF(AND(LM47="",LL47=""),IF(OR(AND(LI$7&gt;LK$7,LI47&gt;LK47),AND(LI$7&lt;LK$7,LI47&lt;LK47),AND(LI$7=LK$7,LI47=LK47)),$C$3,""),""))</f>
        <v/>
      </c>
      <c r="LO47" s="110" t="str">
        <f>IF(LO$7="","",IF(LL47="",IF(LM47="",IF(LN47="",0,LN47),LM47),LL47))</f>
        <v/>
      </c>
      <c r="LP47" s="108">
        <v>0</v>
      </c>
      <c r="LQ47" s="132" t="s">
        <v>59</v>
      </c>
      <c r="LR47" s="109">
        <v>0</v>
      </c>
      <c r="LS47" s="134" t="str">
        <f>IF(LV$7="","",IF(AND(LP47=LP$7,LR47=LR$7),$C$1,""))</f>
        <v/>
      </c>
      <c r="LT47" s="134" t="str">
        <f>IF(LS47="",(IF(LP47-LR47=0,"",(IF(LP47-LR47=LP$7-LR$7,$C$2,"")))),"")</f>
        <v/>
      </c>
      <c r="LU47" s="134" t="str">
        <f>IF(LV$7="","",IF(AND(LT47="",LS47=""),IF(OR(AND(LP$7&gt;LR$7,LP47&gt;LR47),AND(LP$7&lt;LR$7,LP47&lt;LR47),AND(LP$7=LR$7,LP47=LR47)),$C$3,""),""))</f>
        <v/>
      </c>
      <c r="LV47" s="110" t="str">
        <f>IF(LV$7="","",IF(LS47="",IF(LT47="",IF(LU47="",0,LU47),LT47),LS47))</f>
        <v/>
      </c>
      <c r="LW47" s="108">
        <v>1</v>
      </c>
      <c r="LX47" s="132" t="s">
        <v>59</v>
      </c>
      <c r="LY47" s="109">
        <v>1</v>
      </c>
      <c r="LZ47" s="134" t="str">
        <f>IF(MC$7="","",IF(AND(LW47=LW$7,LY47=LY$7),$C$1,""))</f>
        <v/>
      </c>
      <c r="MA47" s="134" t="str">
        <f>IF(LZ47="",(IF(LW47-LY47=0,"",(IF(LW47-LY47=LW$7-LY$7,$C$2,"")))),"")</f>
        <v/>
      </c>
      <c r="MB47" s="134" t="str">
        <f>IF(MC$7="","",IF(AND(MA47="",LZ47=""),IF(OR(AND(LW$7&gt;LY$7,LW47&gt;LY47),AND(LW$7&lt;LY$7,LW47&lt;LY47),AND(LW$7=LY$7,LW47=LY47)),$C$3,""),""))</f>
        <v/>
      </c>
      <c r="MC47" s="110" t="str">
        <f>IF(MC$7="","",IF(LZ47="",IF(MA47="",IF(MB47="",0,MB47),MA47),LZ47))</f>
        <v/>
      </c>
      <c r="MD47" s="108">
        <v>1</v>
      </c>
      <c r="ME47" s="132" t="s">
        <v>59</v>
      </c>
      <c r="MF47" s="109">
        <v>1</v>
      </c>
      <c r="MG47" s="134" t="str">
        <f>IF(MJ$7="","",IF(AND(MD47=MD$7,MF47=MF$7),$C$1,""))</f>
        <v/>
      </c>
      <c r="MH47" s="134" t="str">
        <f>IF(MG47="",(IF(MD47-MF47=0,"",(IF(MD47-MF47=MD$7-MF$7,$C$2,"")))),"")</f>
        <v/>
      </c>
      <c r="MI47" s="134" t="str">
        <f>IF(MJ$7="","",IF(AND(MH47="",MG47=""),IF(OR(AND(MD$7&gt;MF$7,MD47&gt;MF47),AND(MD$7&lt;MF$7,MD47&lt;MF47),AND(MD$7=MF$7,MD47=MF47)),$C$3,""),""))</f>
        <v/>
      </c>
      <c r="MJ47" s="110" t="str">
        <f>IF(MJ$7="","",IF(MG47="",IF(MH47="",IF(MI47="",0,MI47),MH47),MG47))</f>
        <v/>
      </c>
      <c r="MK47" s="118">
        <f>SUM($KT47,$JC47,$HL47,$FU47,$ED47,$CM47,$AV47,$E47)</f>
        <v>22</v>
      </c>
      <c r="ML47" s="119">
        <f>SUM(MT47,NB47,NJ47,NR47,NZ47,OH47,OP47,OX47)</f>
        <v>0</v>
      </c>
      <c r="MM47" s="135"/>
      <c r="MN47" s="132" t="s">
        <v>59</v>
      </c>
      <c r="MO47" s="109"/>
      <c r="MP47" s="109"/>
      <c r="MQ47" s="134" t="str">
        <f>IF(MT$7="","",IF(AND(MM47=MM$7,MO47=MO$7),$C$1,""))</f>
        <v/>
      </c>
      <c r="MR47" s="134" t="str">
        <f>IF(MQ47="",(IF(MM47-MO47=0,"",(IF(MM47-MO47=MM$7-MO$7,$C$2,"")))),"")</f>
        <v/>
      </c>
      <c r="MS47" s="134" t="str">
        <f>IF(MT$7="","",IF(AND(MR47="",MQ47=""),IF(OR(AND(MM$7&gt;MO$7,MM47&gt;MO47),AND(MM$7&lt;MO$7,MM47&lt;MO47),AND(MM$7=MO$7,MM47=MO47)),$C$3,""),""))</f>
        <v/>
      </c>
      <c r="MT47" s="110" t="str">
        <f>IF(MT$7="","",IF(MQ47="",IF(MR47="",IF(MS47="",0,(IF(MM$7-MO$7=0,MS47+$C$4,MS47))),MR47),IF(OR(AND(ISBLANK(MP$7),ISBLANK(MP47)),AND(ISTEXT(MP$7),ISTEXT(MP47))),MQ47+$C$4,MQ47)))</f>
        <v/>
      </c>
      <c r="MU47" s="108"/>
      <c r="MV47" s="132" t="s">
        <v>59</v>
      </c>
      <c r="MW47" s="109"/>
      <c r="MX47" s="109"/>
      <c r="MY47" s="134" t="str">
        <f>IF(NB$7="","",IF(AND(MU47=MU$7,MW47=MW$7),$C$1,""))</f>
        <v/>
      </c>
      <c r="MZ47" s="134" t="str">
        <f>IF(MY47="",(IF(MU47-MW47=0,"",(IF(MU47-MW47=MU$7-MW$7,$C$2,"")))),"")</f>
        <v/>
      </c>
      <c r="NA47" s="134" t="str">
        <f>IF(NB$7="","",IF(AND(MZ47="",MY47=""),IF(OR(AND(MU$7&gt;MW$7,MU47&gt;MW47),AND(MU$7&lt;MW$7,MU47&lt;MW47),AND(MU$7=MW$7,MU47=MW47)),$C$3,""),""))</f>
        <v/>
      </c>
      <c r="NB47" s="110" t="str">
        <f>IF(NB$7="","",IF(MY47="",IF(MZ47="",IF(NA47="",0,(IF(MU$7-MW$7=0,NA47+$C$4,NA47))),MZ47),IF(OR(AND(ISBLANK(MX$7),ISBLANK(MX47)),AND(ISTEXT(MX$7),ISTEXT(MX47))),MY47+$C$4,MY47)))</f>
        <v/>
      </c>
      <c r="NC47" s="108"/>
      <c r="ND47" s="132" t="s">
        <v>59</v>
      </c>
      <c r="NE47" s="109"/>
      <c r="NF47" s="109"/>
      <c r="NG47" s="134" t="str">
        <f>IF(NJ$7="","",IF(AND(NC47=NC$7,NE47=NE$7),$C$1,""))</f>
        <v/>
      </c>
      <c r="NH47" s="134" t="str">
        <f>IF(NG47="",(IF(NC47-NE47=0,"",(IF(NC47-NE47=NC$7-NE$7,$C$2,"")))),"")</f>
        <v/>
      </c>
      <c r="NI47" s="134" t="str">
        <f>IF(NJ$7="","",IF(AND(NH47="",NG47=""),IF(OR(AND(NC$7&gt;NE$7,NC47&gt;NE47),AND(NC$7&lt;NE$7,NC47&lt;NE47),AND(NC$7=NE$7,NC47=NE47)),$C$3,""),""))</f>
        <v/>
      </c>
      <c r="NJ47" s="110" t="str">
        <f>IF(NJ$7="","",IF(NG47="",IF(NH47="",IF(NI47="",0,(IF(NC$7-NE$7=0,NI47+$C$4,NI47))),NH47),IF(OR(AND(ISBLANK(NF$7),ISBLANK(NF47)),AND(ISTEXT(NF$7),ISTEXT(NF47))),NG47+$C$4,NG47)))</f>
        <v/>
      </c>
      <c r="NK47" s="108"/>
      <c r="NL47" s="132" t="s">
        <v>59</v>
      </c>
      <c r="NM47" s="109"/>
      <c r="NN47" s="109"/>
      <c r="NO47" s="134" t="str">
        <f>IF(NR$7="","",IF(AND(NK47=NK$7,NM47=NM$7),$C$1,""))</f>
        <v/>
      </c>
      <c r="NP47" s="134" t="str">
        <f>IF(NO47="",(IF(NK47-NM47=0,"",(IF(NK47-NM47=NK$7-NM$7,$C$2,"")))),"")</f>
        <v/>
      </c>
      <c r="NQ47" s="134" t="str">
        <f>IF(NR$7="","",IF(AND(NP47="",NO47=""),IF(OR(AND(NK$7&gt;NM$7,NK47&gt;NM47),AND(NK$7&lt;NM$7,NK47&lt;NM47),AND(NK$7=NM$7,NK47=NM47)),$C$3,""),""))</f>
        <v/>
      </c>
      <c r="NR47" s="110" t="str">
        <f>IF(NR$7="","",IF(NO47="",IF(NP47="",IF(NQ47="",0,(IF(NK$7-NM$7=0,NQ47+$C$4,NQ47))),NP47),IF(OR(AND(ISBLANK(NN$7),ISBLANK(NN47)),AND(ISTEXT(NN$7),ISTEXT(NN47))),NO47+$C$4,NO47)))</f>
        <v/>
      </c>
      <c r="NS47" s="108"/>
      <c r="NT47" s="132" t="s">
        <v>59</v>
      </c>
      <c r="NU47" s="109"/>
      <c r="NV47" s="109"/>
      <c r="NW47" s="134" t="str">
        <f>IF(NZ$7="","",IF(AND(NS47=NS$7,NU47=NU$7),$C$1,""))</f>
        <v/>
      </c>
      <c r="NX47" s="134" t="str">
        <f>IF(NW47="",IF(OR(NS47="",NU47=""),"",IF(NS47-NU47=NS$7-NU$7,$C$2,"")),"")</f>
        <v/>
      </c>
      <c r="NY47" s="134" t="str">
        <f>IF(NZ$7="","",IF(AND(NX47="",NW47=""),IF(OR(AND(NS$7&gt;NU$7,NS47&gt;NU47),AND(NS$7&lt;NU$7,NS47&lt;NU47),AND(NS$7=NU$7,NS47=NU47)),$C$3,""),""))</f>
        <v/>
      </c>
      <c r="NZ47" s="110" t="str">
        <f>IF(NZ$7="","",IF(NW47="",IF(NX47="",IF(NY47="",0,(IF(NS$7-NU$7=0,NY47+$C$4,NY47))),NX47),IF(OR(AND(ISBLANK(NV$7),ISBLANK(NV47)),AND(ISTEXT(NV$7),ISTEXT(NV47))),NW47+$C$4,NW47)))</f>
        <v/>
      </c>
      <c r="OA47" s="108"/>
      <c r="OB47" s="132" t="s">
        <v>59</v>
      </c>
      <c r="OC47" s="109"/>
      <c r="OD47" s="109"/>
      <c r="OE47" s="134" t="str">
        <f>IF(OH$7="","",IF(AND(OA47=OA$7,OC47=OC$7),$C$1,""))</f>
        <v/>
      </c>
      <c r="OF47" s="134" t="str">
        <f>IF(OE47="",IF(OR(OA47="",OC47=""),"",IF(OA47-OC47=OA$7-OC$7,$C$2,"")),"")</f>
        <v/>
      </c>
      <c r="OG47" s="134" t="str">
        <f>IF(OH$7="","",IF(AND(OF47="",OE47=""),IF(OR(AND(OA$7&gt;OC$7,OA47&gt;OC47),AND(OA$7&lt;OC$7,OA47&lt;OC47),AND(OA$7=OC$7,OA47=OC47)),$C$3,""),""))</f>
        <v/>
      </c>
      <c r="OH47" s="110" t="str">
        <f>IF(OH$7="","",IF(OE47="",IF(OF47="",IF(OG47="",0,(IF(OA$7-OC$7=0,OG47+$C$4,OG47))),OF47),IF(OR(AND(ISBLANK(OD$7),ISBLANK(OD47)),AND(ISTEXT(OD$7),ISTEXT(OD47))),OE47+$C$4,OE47)))</f>
        <v/>
      </c>
      <c r="OI47" s="108"/>
      <c r="OJ47" s="132" t="s">
        <v>59</v>
      </c>
      <c r="OK47" s="109"/>
      <c r="OL47" s="109"/>
      <c r="OM47" s="134" t="str">
        <f>IF(OP$7="","",IF(AND(OI47=OI$7,OK47=OK$7),$C$1,""))</f>
        <v/>
      </c>
      <c r="ON47" s="134" t="str">
        <f>IF(OM47="",IF(OR(OI47="",OK47=""),"",IF(OI47-OK47=OI$7-OK$7,$C$2,"")),"")</f>
        <v/>
      </c>
      <c r="OO47" s="134" t="str">
        <f>IF(OP$7="","",IF(AND(ON47="",OM47=""),IF(OR(AND(OI$7&gt;OK$7,OI47&gt;OK47),AND(OI$7&lt;OK$7,OI47&lt;OK47),AND(OI$7=OK$7,OI47=OK47)),$C$3,""),""))</f>
        <v/>
      </c>
      <c r="OP47" s="110" t="str">
        <f>IF(OP$7="","",IF(OM47="",IF(ON47="",IF(OO47="",0,(IF(OI$7-OK$7=0,OO47+$C$4,OO47))),ON47),IF(OR(AND(ISBLANK(OL$7),ISBLANK(OL47)),AND(ISTEXT(OL$7),ISTEXT(OL47))),OM47+$C$4,OM47)))</f>
        <v/>
      </c>
      <c r="OQ47" s="108"/>
      <c r="OR47" s="132" t="s">
        <v>59</v>
      </c>
      <c r="OS47" s="109"/>
      <c r="OT47" s="109"/>
      <c r="OU47" s="134" t="str">
        <f>IF(OX$7="","",IF(AND(OQ47=OQ$7,OS47=OS$7),$C$1,""))</f>
        <v/>
      </c>
      <c r="OV47" s="134" t="str">
        <f>IF(OU47="",IF(OR(OQ47="",OS47=""),"",IF(OQ47-OS47=OQ$7-OS$7,$C$2,"")),"")</f>
        <v/>
      </c>
      <c r="OW47" s="134" t="str">
        <f>IF(OX$7="","",IF(AND(OV47="",OU47=""),IF(OR(AND(OQ$7&gt;OS$7,OQ47&gt;OS47),AND(OQ$7&lt;OS$7,OQ47&lt;OS47),AND(OQ$7=OS$7,OQ47=OS47)),$C$3,""),""))</f>
        <v/>
      </c>
      <c r="OX47" s="110" t="str">
        <f>IF(OX$7="","",IF(OU47="",IF(OV47="",IF(OW47="",0,(IF(OQ$7-OS$7=0,OW47+$C$4,OW47))),OV47),IF(OR(AND(ISBLANK(OT$7),ISBLANK(OT47)),AND(ISTEXT(OT$7),ISTEXT(OT47))),OU47+$C$4,OU47)))</f>
        <v/>
      </c>
      <c r="OY47" s="136">
        <f>SUM(PG47,PO47,PW47,QE47)</f>
        <v>0</v>
      </c>
      <c r="OZ47" s="135"/>
      <c r="PA47" s="132" t="s">
        <v>59</v>
      </c>
      <c r="PB47" s="109"/>
      <c r="PC47" s="109"/>
      <c r="PD47" s="134" t="str">
        <f>IF(PG$7="","",IF(AND(OZ47=OZ$7,PB47=PB$7),$C$1,""))</f>
        <v/>
      </c>
      <c r="PE47" s="134" t="str">
        <f>IF(PD47="",(IF(OZ47-PB47=0,"",(IF(OZ47-PB47=OZ$7-PB$7,$C$2,"")))),"")</f>
        <v/>
      </c>
      <c r="PF47" s="134" t="str">
        <f>IF(PG$7="","",IF(AND(PE47="",PD47=""),IF(OR(AND(OZ$7&gt;PB$7,OZ47&gt;PB47),AND(OZ$7&lt;PB$7,OZ47&lt;PB47),AND(OZ$7=PB$7,OZ47=PB47)),$C$3,""),""))</f>
        <v/>
      </c>
      <c r="PG47" s="110" t="str">
        <f>IF(PG$7="","",IF(PD47="",IF(PE47="",IF(PF47="",0,(IF(OZ$7-PB$7=0,PF47+$C$4,PF47))),PE47),IF(OR(AND(ISBLANK(PC$7),ISBLANK(PC47)),AND(ISTEXT(PC$7),ISTEXT(PC47))),PD47+$C$4,PD47)))</f>
        <v/>
      </c>
      <c r="PH47" s="108"/>
      <c r="PI47" s="132" t="s">
        <v>59</v>
      </c>
      <c r="PJ47" s="109"/>
      <c r="PK47" s="109"/>
      <c r="PL47" s="134" t="str">
        <f>IF(PO$7="","",IF(AND(PH47=PH$7,PJ47=PJ$7),$C$1,""))</f>
        <v/>
      </c>
      <c r="PM47" s="134" t="str">
        <f>IF(PL47="",(IF(PH47-PJ47=0,"",(IF(PH47-PJ47=PH$7-PJ$7,$C$2,"")))),"")</f>
        <v/>
      </c>
      <c r="PN47" s="134" t="str">
        <f>IF(PO$7="","",IF(AND(PM47="",PL47=""),IF(OR(AND(PH$7&gt;PJ$7,PH47&gt;PJ47),AND(PH$7&lt;PJ$7,PH47&lt;PJ47),AND(PH$7=PJ$7,PH47=PJ47)),$C$3,""),""))</f>
        <v/>
      </c>
      <c r="PO47" s="110" t="str">
        <f>IF(PO$7="","",IF(PL47="",IF(PM47="",IF(PN47="",0,(IF(PH$7-PJ$7=0,PN47+$C$4,PN47))),PM47),IF(OR(AND(ISBLANK(PK$7),ISBLANK(PK47)),AND(ISTEXT(PK$7),ISTEXT(PK47))),PL47+$C$4,PL47)))</f>
        <v/>
      </c>
      <c r="PP47" s="108"/>
      <c r="PQ47" s="132" t="s">
        <v>59</v>
      </c>
      <c r="PR47" s="109"/>
      <c r="PS47" s="109"/>
      <c r="PT47" s="134" t="str">
        <f>IF(PW$7="","",IF(AND(PP47=PP$7,PR47=PR$7),$C$1,""))</f>
        <v/>
      </c>
      <c r="PU47" s="134" t="str">
        <f>IF(PT47="",(IF(PP47-PR47=0,"",(IF(PP47-PR47=PP$7-PR$7,$C$2,"")))),"")</f>
        <v/>
      </c>
      <c r="PV47" s="134" t="str">
        <f>IF(PW$7="","",IF(AND(PU47="",PT47=""),IF(OR(AND(PP$7&gt;PR$7,PP47&gt;PR47),AND(PP$7&lt;PR$7,PP47&lt;PR47),AND(PP$7=PR$7,PP47=PR47)),$C$3,""),""))</f>
        <v/>
      </c>
      <c r="PW47" s="110" t="str">
        <f>IF(PW$7="","",IF(PT47="",IF(PU47="",IF(PV47="",0,(IF(PP$7-PR$7=0,PV47+$C$4,PV47))),PU47),IF(OR(AND(ISBLANK(PS$7),ISBLANK(PS47)),AND(ISTEXT(PS$7),ISTEXT(PS47))),PT47+$C$4,PT47)))</f>
        <v/>
      </c>
      <c r="PX47" s="108"/>
      <c r="PY47" s="132" t="s">
        <v>59</v>
      </c>
      <c r="PZ47" s="109"/>
      <c r="QA47" s="109"/>
      <c r="QB47" s="134" t="str">
        <f>IF(QE$7="","",IF(AND(PX47=PX$7,PZ47=PZ$7),$C$1,""))</f>
        <v/>
      </c>
      <c r="QC47" s="134" t="str">
        <f>IF(QB47="",(IF(PX47-PZ47=0,"",(IF(PX47-PZ47=PX$7-PZ$7,$C$2,"")))),"")</f>
        <v/>
      </c>
      <c r="QD47" s="134" t="str">
        <f>IF(QE$7="","",IF(AND(QC47="",QB47=""),IF(OR(AND(PX$7&gt;PZ$7,PX47&gt;PZ47),AND(PX$7&lt;PZ$7,PX47&lt;PZ47),AND(PX$7=PZ$7,PX47=PZ47)),$C$3,""),""))</f>
        <v/>
      </c>
      <c r="QE47" s="110" t="str">
        <f>IF(QE$7="","",IF(QB47="",IF(QC47="",IF(QD47="",0,(IF(PX$7-PZ$7=0,QD47+$C$4,QD47))),QC47),IF(OR(AND(ISBLANK(QA$7),ISBLANK(QA47)),AND(ISTEXT(QA$7),ISTEXT(QA47))),QB47+$C$4,QB47)))</f>
        <v/>
      </c>
      <c r="QF47" s="137">
        <f>SUM(QN47,QV47)</f>
        <v>0</v>
      </c>
      <c r="QG47" s="135"/>
      <c r="QH47" s="132" t="s">
        <v>59</v>
      </c>
      <c r="QI47" s="109"/>
      <c r="QJ47" s="109"/>
      <c r="QK47" s="134" t="str">
        <f>IF(QN$7="","",IF(AND(QG47=QG$7,QI47=QI$7),$C$1,""))</f>
        <v/>
      </c>
      <c r="QL47" s="134" t="str">
        <f>IF(QK47="",(IF(QG47-QI47=0,"",(IF(QG47-QI47=QG$7-QI$7,$C$2,"")))),"")</f>
        <v/>
      </c>
      <c r="QM47" s="134" t="str">
        <f>IF(QN$7="","",IF(AND(QL47="",QK47=""),IF(OR(AND(QG$7&gt;QI$7,QG47&gt;QI47),AND(QG$7&lt;QI$7,QG47&lt;QI47),AND(QG$7=QI$7,QG47=QI47)),$C$3,""),""))</f>
        <v/>
      </c>
      <c r="QN47" s="110" t="str">
        <f>IF(QN$7="","",IF(QK47="",IF(QL47="",IF(QM47="",0,(IF(QG$7-QI$7=0,QM47+$C$4,QM47))),QL47),IF(OR(AND(ISBLANK(QJ$7),ISBLANK(QJ47)),AND(ISTEXT(QJ$7),ISTEXT(QJ47))),QK47+$C$4,QK47)))</f>
        <v/>
      </c>
      <c r="QO47" s="108"/>
      <c r="QP47" s="132" t="s">
        <v>59</v>
      </c>
      <c r="QQ47" s="109"/>
      <c r="QR47" s="109"/>
      <c r="QS47" s="134" t="str">
        <f>IF(QV$7="","",IF(AND(QO47=QO$7,QQ47=QQ$7),$C$1,""))</f>
        <v/>
      </c>
      <c r="QT47" s="134" t="str">
        <f>IF(QS47="",(IF(QO47-QQ47=0,"",(IF(QO47-QQ47=QO$7-QQ$7,$C$2,"")))),"")</f>
        <v/>
      </c>
      <c r="QU47" s="134" t="str">
        <f>IF(QV$7="","",IF(AND(QT47="",QS47=""),IF(OR(AND(QO$7&gt;QQ$7,QO47&gt;QQ47),AND(QO$7&lt;QQ$7,QO47&lt;QQ47),AND(QO$7=QQ$7,QO47=QQ47)),$C$3,""),""))</f>
        <v/>
      </c>
      <c r="QV47" s="110" t="str">
        <f>IF(QV$7="","",IF(QS47="",IF(QT47="",IF(QU47="",0,(IF(QO$7-QQ$7=0,QU47+$C$4,QU47))),QT47),IF(OR(AND(ISBLANK(QR$7),ISBLANK(QR47)),AND(ISTEXT(QR$7),ISTEXT(QR47))),QS47+$C$4,QS47)))</f>
        <v/>
      </c>
      <c r="QW47" s="138">
        <f>SUM(RE47,RM47,RO47)</f>
        <v>0</v>
      </c>
      <c r="QX47" s="135"/>
      <c r="QY47" s="132" t="s">
        <v>59</v>
      </c>
      <c r="QZ47" s="109"/>
      <c r="RA47" s="109"/>
      <c r="RB47" s="134" t="str">
        <f>IF(RE$7="","",IF(AND(QX47=QX$7,QZ47=QZ$7),$C$1,""))</f>
        <v/>
      </c>
      <c r="RC47" s="134" t="str">
        <f>IF(RB47="",(IF(QX47-QZ47=0,"",(IF(QX47-QZ47=QX$7-QZ$7,$C$2,"")))),"")</f>
        <v/>
      </c>
      <c r="RD47" s="134" t="str">
        <f>IF(RE$7="","",IF(AND(RC47="",RB47=""),IF(OR(AND(QX$7&gt;QZ$7,QX47&gt;QZ47),AND(QX$7&lt;QZ$7,QX47&lt;QZ47),AND(QX$7=QZ$7,QX47=QZ47)),$C$3,""),""))</f>
        <v/>
      </c>
      <c r="RE47" s="110" t="str">
        <f>IF(RE$7="","",IF(RB47="",IF(RC47="",IF(RD47="",0,(IF(QX$7-QZ$7=0,RD47+$C$4,RD47))),RC47),IF(OR(AND(ISBLANK(RA$7),ISBLANK(RA47)),AND(ISTEXT(RA$7),ISTEXT(RA47))),RB47+$C$4,RB47)))</f>
        <v/>
      </c>
      <c r="RF47" s="108"/>
      <c r="RG47" s="132" t="s">
        <v>59</v>
      </c>
      <c r="RH47" s="109"/>
      <c r="RI47" s="109"/>
      <c r="RJ47" s="134" t="str">
        <f>IF(RM$7="","",IF(AND(RF47=RF$7,RH47=RH$7),$C$1,""))</f>
        <v/>
      </c>
      <c r="RK47" s="134" t="str">
        <f>IF(RJ47="",(IF(RF47-RH47=0,"",(IF(RF47-RH47=RF$7-RH$7,$C$2,"")))),"")</f>
        <v/>
      </c>
      <c r="RL47" s="134" t="str">
        <f>IF(RM$7="","",IF(AND(RK47="",RJ47=""),IF(OR(AND(RF$7&gt;RH$7,RF47&gt;RH47),AND(RF$7&lt;RH$7,RF47&lt;RH47),AND(RF$7=RH$7,RF47=RH47)),$C$3,""),""))</f>
        <v/>
      </c>
      <c r="RM47" s="110" t="str">
        <f>IF(RM$7="","",IF(RJ47="",IF(RK47="",IF(RL47="",0,(IF(RF$7-RH$7=0,RL47+$C$4,RL47))),RK47),IF(OR(AND(ISBLANK(RI$7),ISBLANK(RI47)),AND(ISTEXT(RI$7),ISTEXT(RI47))),RJ47+$C$4,RJ47)))</f>
        <v/>
      </c>
      <c r="RN47" s="139" t="s">
        <v>98</v>
      </c>
      <c r="RO47" s="140" t="str">
        <f>IF(ISBLANK(RN$7),"",IF(RN$7=RN47,$C$5,0))</f>
        <v/>
      </c>
      <c r="RP47" s="141">
        <f>SUM($E47,$AV47,$CM47,$ED47,$FU47,$HL47,$JC47,$KT47)</f>
        <v>22</v>
      </c>
      <c r="RQ47" s="142">
        <f>SUM($ML47,$OY47,$QF47,$QW47)</f>
        <v>0</v>
      </c>
      <c r="RR47" s="130">
        <f>SUM($MK47,$RQ47)</f>
        <v>22</v>
      </c>
    </row>
    <row r="48" spans="1:486" ht="15.75" thickBot="1">
      <c r="A48" s="125">
        <f t="shared" si="19"/>
        <v>41</v>
      </c>
      <c r="B48" s="156" t="s">
        <v>126</v>
      </c>
      <c r="C48" s="130">
        <f>SUM($MK48,$RQ48)</f>
        <v>21</v>
      </c>
      <c r="D48" s="130">
        <f>0+IF((OR(L48="",L48=0)),0,1)+IF((OR(S48="",S48=0)),0,1)+IF((OR(Z48="",Z48=0)),0,1)+IF((OR(AG48="",AG48=0)),0,1)+IF((OR(AN48="",AN48=0)),0,1)+IF((OR(AU48="",AU48=0)),0,1)+IF((OR(BC48="",BC48=0)),0,1)+IF((OR(BJ48="",BJ48=0)),0,1)+IF((OR(BQ48="",BQ48=0)),0,1)+IF((OR(BX48="",BX48=0)),0,1)+IF((OR(CE48="",CE48=0)),0,1)+IF((OR(CL48="",CL48=0)),0,1)+IF((OR(CT48="",CT48=0)),0,1)+IF((OR(DA48="",DA48=0)),0,1)+IF((OR(DH48="",DH48=0)),0,1)+IF((OR(DO48="",DO48=0)),0,1)+IF((OR(DV48="",DV48=0)),0,1)+IF((OR(EC48="",EC48=0)),0,1)+IF((OR(EK48="",EK48=0)),0,1)+IF((OR(ER48="",ER48=0)),0,1)+IF((OR(EY48="",EY48=0)),0,1)+IF((OR(FF48="",FF48=0)),0,1)+IF((OR(FM48="",FM48=0)),0,1)+IF((OR(FT48="",FT48=0)),0,1)+IF((OR(GB48="",GB48=0)),0,1)+IF((OR(GI48="",GI48=0)),0,1)+IF((OR(GP48="",GP48=0)),0,1)+IF((OR(GW48="",GW48=0)),0,1)+IF((OR(HD48="",HD48=0)),0,1)+IF((OR(HK48="",HK48=0)),0,1)+IF((OR(HS48="",HS48=0)),0,1)+IF((OR(HZ48="",HZ48=0)),0,1)+IF((OR(IG48="",IG48=0)),0,1)+IF((OR(IN48="",IN48=0)),0,1)+IF((OR(IU48="",IU48=0)),0,1)+IF((OR(JB48="",JB48=0)),0,1)+IF((OR(JJ48="",JJ48=0)),0,1)+IF((OR(JQ48="",JQ48=0)),0,1)+IF((OR(JX48="",JX48=0)),0,1)+IF((OR(KE48="",KE48=0)),0,1)+IF((OR(KL48="",KL48=0)),0,1)+IF((OR(KS48="",KS48=0)),0,1)+IF((OR(LA48="",LA48=0)),0,1)+IF((OR(LH48="",LH48=0)),0,1)+IF((OR(LO48="",LO48=0)),0,1)+IF((OR(LV48="",LV48=0)),0,1)+IF((OR(MC48="",MC48=0)),0,1)+IF((OR(MJ48="",MJ48=0)),0,1)+IF((OR(MT48="",MT48=0)),0,1)+IF((OR(NB48="",NB48=0)),0,1)+IF((OR(NJ48="",NJ48=0)),0,1)+IF((OR(NR48="",NR48=0)),0,1)+IF((OR(NZ48="",NZ48=0)),0,1)+IF((OR(OH48="",OH48=0)),0,1)+IF((OR(OP48="",OP48=0)),0,1)+IF((OR(OX48="",OX48=0)),0,1)+IF((OR(PG48="",PG48=0)),0,1)+IF((OR(PO48="",PO48=0)),0,1)+IF((OR(PW48="",PW48=0)),0,1)+IF((OR(QE48="",QE48=0)),0,1)+IF((OR(QN48="",QN48=0)),0,1)+IF((OR(QV48="",QV48=0)),0,1)+IF((OR(RE48="",RE48=0)),0,1)+IF((OR(RM48="",RM48=0)),0,1)</f>
        <v>9</v>
      </c>
      <c r="E48" s="131">
        <f>SUM(L48,S48,Z48,AG48,AN48,AU48)</f>
        <v>2</v>
      </c>
      <c r="F48" s="108">
        <v>1</v>
      </c>
      <c r="G48" s="132" t="s">
        <v>59</v>
      </c>
      <c r="H48" s="109">
        <v>0</v>
      </c>
      <c r="I48" s="133" t="str">
        <f>IF(L$7="","",IF(AND(F48=F$7,H48=H$7),$C$1,""))</f>
        <v/>
      </c>
      <c r="J48" s="134" t="str">
        <f>IF(I48="",(IF(F48-H48=0,"",(IF(F48-H48=F$7-H$7,$C$2,"")))),"")</f>
        <v/>
      </c>
      <c r="K48" s="134">
        <f>IF(L$7="","",IF(AND(J48="",I48=""),IF(OR(AND(F$7&gt;H$7,F48&gt;H48),AND(F$7&lt;H$7,F48&lt;H48),AND(F$7=H$7,F48=H48)),$C$3,""),""))</f>
        <v>2</v>
      </c>
      <c r="L48" s="110">
        <f>IF(L$7="","",IF(I48="",IF(J48="",IF(K48="",0,K48),J48),I48))</f>
        <v>2</v>
      </c>
      <c r="M48" s="108">
        <v>0</v>
      </c>
      <c r="N48" s="132" t="s">
        <v>59</v>
      </c>
      <c r="O48" s="109">
        <v>2</v>
      </c>
      <c r="P48" s="134" t="str">
        <f>IF(S$7="","",IF(AND(M48=M$7,O48=O$7),$C$1,""))</f>
        <v/>
      </c>
      <c r="Q48" s="134" t="str">
        <f>IF(P48="",(IF(M48-O48=0,"",(IF(M48-O48=M$7-O$7,$C$2,"")))),"")</f>
        <v/>
      </c>
      <c r="R48" s="134" t="str">
        <f>IF(S$7="","",IF(AND(Q48="",P48=""),IF(OR(AND(M$7&gt;O$7,M48&gt;O48),AND(M$7&lt;O$7,M48&lt;O48),AND(M$7=O$7,M48=O48)),$C$3,""),""))</f>
        <v/>
      </c>
      <c r="S48" s="110">
        <f>IF(S$7="","",IF(P48="",IF(Q48="",IF(R48="",0,R48),Q48),P48))</f>
        <v>0</v>
      </c>
      <c r="T48" s="108">
        <v>4</v>
      </c>
      <c r="U48" s="132" t="s">
        <v>59</v>
      </c>
      <c r="V48" s="109">
        <v>1</v>
      </c>
      <c r="W48" s="134" t="str">
        <f>IF(Z$7="","",IF(AND(T48=T$7,V48=V$7),$C$1,""))</f>
        <v/>
      </c>
      <c r="X48" s="134" t="str">
        <f>IF(W48="",(IF(T48-V48=0,"",(IF(T48-V48=T$7-V$7,$C$2,"")))),"")</f>
        <v/>
      </c>
      <c r="Y48" s="134" t="str">
        <f>IF(Z$7="","",IF(AND(X48="",W48=""),IF(OR(AND(T$7&gt;V$7,T48&gt;V48),AND(T$7&lt;V$7,T48&lt;V48),AND(T$7=V$7,T48=V48)),$C$3,""),""))</f>
        <v/>
      </c>
      <c r="Z48" s="110">
        <f>IF(Z$7="","",IF(W48="",IF(X48="",IF(Y48="",0,Y48),X48),W48))</f>
        <v>0</v>
      </c>
      <c r="AA48" s="108">
        <v>1</v>
      </c>
      <c r="AB48" s="132" t="s">
        <v>59</v>
      </c>
      <c r="AC48" s="109">
        <v>2</v>
      </c>
      <c r="AD48" s="134" t="str">
        <f>IF(AG$7="","",IF(AND(AA48=AA$7,AC48=AC$7),$C$1,""))</f>
        <v/>
      </c>
      <c r="AE48" s="134" t="str">
        <f>IF(AD48="",(IF(AA48-AC48=0,"",(IF(AA48-AC48=AA$7-AC$7,$C$2,"")))),"")</f>
        <v/>
      </c>
      <c r="AF48" s="134" t="str">
        <f>IF(AG$7="","",IF(AND(AE48="",AD48=""),IF(OR(AND(AA$7&gt;AC$7,AA48&gt;AC48),AND(AA$7&lt;AC$7,AA48&lt;AC48),AND(AA$7=AC$7,AA48=AC48)),$C$3,""),""))</f>
        <v/>
      </c>
      <c r="AG48" s="110" t="str">
        <f>IF(AG$7="","",IF(AD48="",IF(AE48="",IF(AF48="",0,AF48),AE48),AD48))</f>
        <v/>
      </c>
      <c r="AH48" s="108">
        <v>3</v>
      </c>
      <c r="AI48" s="132" t="s">
        <v>59</v>
      </c>
      <c r="AJ48" s="109">
        <v>1</v>
      </c>
      <c r="AK48" s="134" t="str">
        <f>IF(AN$7="","",IF(AND(AH48=AH$7,AJ48=AJ$7),$C$1,""))</f>
        <v/>
      </c>
      <c r="AL48" s="134" t="str">
        <f>IF(AK48="",(IF(AH48-AJ48=0,"",(IF(AH48-AJ48=AH$7-AJ$7,$C$2,"")))),"")</f>
        <v/>
      </c>
      <c r="AM48" s="134" t="str">
        <f>IF(AN$7="","",IF(AND(AL48="",AK48=""),IF(OR(AND(AH$7&gt;AJ$7,AH48&gt;AJ48),AND(AH$7&lt;AJ$7,AH48&lt;AJ48),AND(AH$7=AJ$7,AH48=AJ48)),$C$3,""),""))</f>
        <v/>
      </c>
      <c r="AN48" s="110" t="str">
        <f>IF(AN$7="","",IF(AK48="",IF(AL48="",IF(AM48="",0,AM48),AL48),AK48))</f>
        <v/>
      </c>
      <c r="AO48" s="108">
        <v>1</v>
      </c>
      <c r="AP48" s="132" t="s">
        <v>59</v>
      </c>
      <c r="AQ48" s="109">
        <v>2</v>
      </c>
      <c r="AR48" s="134" t="str">
        <f>IF(AU$7="","",IF(AND(AO48=AO$7,AQ48=AQ$7),$C$1,""))</f>
        <v/>
      </c>
      <c r="AS48" s="134" t="str">
        <f>IF(AR48="",(IF(AO48-AQ48=0,"",(IF(AO48-AQ48=AO$7-AQ$7,$C$2,"")))),"")</f>
        <v/>
      </c>
      <c r="AT48" s="134" t="str">
        <f>IF(AU$7="","",IF(AND(AS48="",AR48=""),IF(OR(AND(AO$7&gt;AQ$7,AO48&gt;AQ48),AND(AO$7&lt;AQ$7,AO48&lt;AQ48),AND(AO$7=AQ$7,AO48=AQ48)),$C$3,""),""))</f>
        <v/>
      </c>
      <c r="AU48" s="110" t="str">
        <f>IF(AU$7="","",IF(AR48="",IF(AS48="",IF(AT48="",0,AT48),AS48),AR48))</f>
        <v/>
      </c>
      <c r="AV48" s="111">
        <f>SUM(BC48,BJ48,BQ48,BX48,CE48,CL48)</f>
        <v>2</v>
      </c>
      <c r="AW48" s="108">
        <v>1</v>
      </c>
      <c r="AX48" s="132" t="s">
        <v>59</v>
      </c>
      <c r="AY48" s="109">
        <v>0</v>
      </c>
      <c r="AZ48" s="134" t="str">
        <f>IF(BC$7="","",IF(AND(AW48=AW$7,AY48=AY$7),$C$1,""))</f>
        <v/>
      </c>
      <c r="BA48" s="134" t="str">
        <f>IF(AZ48="",(IF(AW48-AY48=0,"",(IF(AW48-AY48=AW$7-AY$7,$C$2,"")))),"")</f>
        <v/>
      </c>
      <c r="BB48" s="134" t="str">
        <f>IF(BC$7="","",IF(AND(BA48="",AZ48=""),IF(OR(AND(AW$7&gt;AY$7,AW48&gt;AY48),AND(AW$7&lt;AY$7,AW48&lt;AY48),AND(AW$7=AY$7,AW48=AY48)),$C$3,""),""))</f>
        <v/>
      </c>
      <c r="BC48" s="110">
        <f>IF(BC$7="","",IF(AZ48="",IF(BA48="",IF(BB48="",0,BB48),BA48),AZ48))</f>
        <v>0</v>
      </c>
      <c r="BD48" s="108">
        <v>4</v>
      </c>
      <c r="BE48" s="132" t="s">
        <v>59</v>
      </c>
      <c r="BF48" s="109">
        <v>1</v>
      </c>
      <c r="BG48" s="134" t="str">
        <f>IF(BJ$7="","",IF(AND(BD48=BD$7,BF48=BF$7),$C$1,""))</f>
        <v/>
      </c>
      <c r="BH48" s="134" t="str">
        <f>IF(BG48="",(IF(BD48-BF48=0,"",(IF(BD48-BF48=BD$7-BF$7,$C$2,"")))),"")</f>
        <v/>
      </c>
      <c r="BI48" s="134">
        <f>IF(BJ$7="","",IF(AND(BH48="",BG48=""),IF(OR(AND(BD$7&gt;BF$7,BD48&gt;BF48),AND(BD$7&lt;BF$7,BD48&lt;BF48),AND(BD$7=BF$7,BD48=BF48)),$C$3,""),""))</f>
        <v>2</v>
      </c>
      <c r="BJ48" s="110">
        <f>IF(BJ$7="","",IF(BG48="",IF(BH48="",IF(BI48="",0,BI48),BH48),BG48))</f>
        <v>2</v>
      </c>
      <c r="BK48" s="108">
        <v>1</v>
      </c>
      <c r="BL48" s="132" t="s">
        <v>59</v>
      </c>
      <c r="BM48" s="109">
        <v>3</v>
      </c>
      <c r="BN48" s="134" t="str">
        <f>IF(BQ$7="","",IF(AND(BK48=BK$7,BM48=BM$7),$C$1,""))</f>
        <v/>
      </c>
      <c r="BO48" s="134" t="str">
        <f>IF(BN48="",(IF(BK48-BM48=0,"",(IF(BK48-BM48=BK$7-BM$7,$C$2,"")))),"")</f>
        <v/>
      </c>
      <c r="BP48" s="134" t="str">
        <f>IF(BQ$7="","",IF(AND(BO48="",BN48=""),IF(OR(AND(BK$7&gt;BM$7,BK48&gt;BM48),AND(BK$7&lt;BM$7,BK48&lt;BM48),AND(BK$7=BM$7,BK48=BM48)),$C$3,""),""))</f>
        <v/>
      </c>
      <c r="BQ48" s="110" t="str">
        <f>IF(BQ$7="","",IF(BN48="",IF(BO48="",IF(BP48="",0,BP48),BO48),BN48))</f>
        <v/>
      </c>
      <c r="BR48" s="108">
        <v>2</v>
      </c>
      <c r="BS48" s="132" t="s">
        <v>59</v>
      </c>
      <c r="BT48" s="109">
        <v>2</v>
      </c>
      <c r="BU48" s="134" t="str">
        <f>IF(BX$7="","",IF(AND(BR48=BR$7,BT48=BT$7),$C$1,""))</f>
        <v/>
      </c>
      <c r="BV48" s="134" t="str">
        <f>IF(BU48="",(IF(BR48-BT48=0,"",(IF(BR48-BT48=BR$7-BT$7,$C$2,"")))),"")</f>
        <v/>
      </c>
      <c r="BW48" s="134" t="str">
        <f>IF(BX$7="","",IF(AND(BV48="",BU48=""),IF(OR(AND(BR$7&gt;BT$7,BR48&gt;BT48),AND(BR$7&lt;BT$7,BR48&lt;BT48),AND(BR$7=BT$7,BR48=BT48)),$C$3,""),""))</f>
        <v/>
      </c>
      <c r="BX48" s="110" t="str">
        <f>IF(BX$7="","",IF(BU48="",IF(BV48="",IF(BW48="",0,BW48),BV48),BU48))</f>
        <v/>
      </c>
      <c r="BY48" s="108">
        <v>0</v>
      </c>
      <c r="BZ48" s="132" t="s">
        <v>59</v>
      </c>
      <c r="CA48" s="109">
        <v>2</v>
      </c>
      <c r="CB48" s="134" t="str">
        <f>IF(CE$7="","",IF(AND(BY48=BY$7,CA48=CA$7),$C$1,""))</f>
        <v/>
      </c>
      <c r="CC48" s="134" t="str">
        <f>IF(CB48="",(IF(BY48-CA48=0,"",(IF(BY48-CA48=BY$7-CA$7,$C$2,"")))),"")</f>
        <v/>
      </c>
      <c r="CD48" s="134" t="str">
        <f>IF(CE$7="","",IF(AND(CC48="",CB48=""),IF(OR(AND(BY$7&gt;CA$7,BY48&gt;CA48),AND(BY$7&lt;CA$7,BY48&lt;CA48),AND(BY$7=CA$7,BY48=CA48)),$C$3,""),""))</f>
        <v/>
      </c>
      <c r="CE48" s="110" t="str">
        <f>IF(CE$7="","",IF(CB48="",IF(CC48="",IF(CD48="",0,CD48),CC48),CB48))</f>
        <v/>
      </c>
      <c r="CF48" s="108">
        <v>1</v>
      </c>
      <c r="CG48" s="132" t="s">
        <v>59</v>
      </c>
      <c r="CH48" s="109">
        <v>2</v>
      </c>
      <c r="CI48" s="134" t="str">
        <f>IF(CL$7="","",IF(AND(CF48=CF$7,CH48=CH$7),$C$1,""))</f>
        <v/>
      </c>
      <c r="CJ48" s="134" t="str">
        <f>IF(CI48="",(IF(CF48-CH48=0,"",(IF(CF48-CH48=CF$7-CH$7,$C$2,"")))),"")</f>
        <v/>
      </c>
      <c r="CK48" s="134" t="str">
        <f>IF(CL$7="","",IF(AND(CJ48="",CI48=""),IF(OR(AND(CF$7&gt;CH$7,CF48&gt;CH48),AND(CF$7&lt;CH$7,CF48&lt;CH48),AND(CF$7=CH$7,CF48=CH48)),$C$3,""),""))</f>
        <v/>
      </c>
      <c r="CL48" s="110" t="str">
        <f>IF(CL$7="","",IF(CI48="",IF(CJ48="",IF(CK48="",0,CK48),CJ48),CI48))</f>
        <v/>
      </c>
      <c r="CM48" s="112">
        <f>SUM(CT48,DA48,DH48,DO48,DV48,EC48)</f>
        <v>2</v>
      </c>
      <c r="CN48" s="108">
        <v>1</v>
      </c>
      <c r="CO48" s="132" t="s">
        <v>59</v>
      </c>
      <c r="CP48" s="109">
        <v>0</v>
      </c>
      <c r="CQ48" s="134" t="str">
        <f>IF(CT$7="","",IF(AND(CN48=CN$7,CP48=CP$7),$C$1,""))</f>
        <v/>
      </c>
      <c r="CR48" s="134" t="str">
        <f>IF(CQ48="",(IF(CN48-CP48=0,"",(IF(CN48-CP48=CN$7-CP$7,$C$2,"")))),"")</f>
        <v/>
      </c>
      <c r="CS48" s="134">
        <f>IF(CT$7="","",IF(AND(CR48="",CQ48=""),IF(OR(AND(CN$7&gt;CP$7,CN48&gt;CP48),AND(CN$7&lt;CP$7,CN48&lt;CP48),AND(CN$7=CP$7,CN48=CP48)),$C$3,""),""))</f>
        <v>2</v>
      </c>
      <c r="CT48" s="110">
        <f>IF(CT$7="","",IF(CQ48="",IF(CR48="",IF(CS48="",0,CS48),CR48),CQ48))</f>
        <v>2</v>
      </c>
      <c r="CU48" s="108">
        <v>0</v>
      </c>
      <c r="CV48" s="132" t="s">
        <v>59</v>
      </c>
      <c r="CW48" s="109">
        <v>1</v>
      </c>
      <c r="CX48" s="134" t="str">
        <f>IF(DA$7="","",IF(AND(CU48=CU$7,CW48=CW$7),$C$1,""))</f>
        <v/>
      </c>
      <c r="CY48" s="134" t="str">
        <f>IF(CX48="",(IF(CU48-CW48=0,"",(IF(CU48-CW48=CU$7-CW$7,$C$2,"")))),"")</f>
        <v/>
      </c>
      <c r="CZ48" s="134" t="str">
        <f>IF(DA$7="","",IF(AND(CY48="",CX48=""),IF(OR(AND(CU$7&gt;CW$7,CU48&gt;CW48),AND(CU$7&lt;CW$7,CU48&lt;CW48),AND(CU$7=CW$7,CU48=CW48)),$C$3,""),""))</f>
        <v/>
      </c>
      <c r="DA48" s="110">
        <f>IF(DA$7="","",IF(CX48="",IF(CY48="",IF(CZ48="",0,CZ48),CY48),CX48))</f>
        <v>0</v>
      </c>
      <c r="DB48" s="108">
        <v>3</v>
      </c>
      <c r="DC48" s="132" t="s">
        <v>59</v>
      </c>
      <c r="DD48" s="109">
        <v>1</v>
      </c>
      <c r="DE48" s="134" t="str">
        <f>IF(DH$7="","",IF(AND(DB48=DB$7,DD48=DD$7),$C$1,""))</f>
        <v/>
      </c>
      <c r="DF48" s="134" t="str">
        <f>IF(DE48="",(IF(DB48-DD48=0,"",(IF(DB48-DD48=DB$7-DD$7,$C$2,"")))),"")</f>
        <v/>
      </c>
      <c r="DG48" s="134" t="str">
        <f>IF(DH$7="","",IF(AND(DF48="",DE48=""),IF(OR(AND(DB$7&gt;DD$7,DB48&gt;DD48),AND(DB$7&lt;DD$7,DB48&lt;DD48),AND(DB$7=DD$7,DB48=DD48)),$C$3,""),""))</f>
        <v/>
      </c>
      <c r="DH48" s="110" t="str">
        <f>IF(DH$7="","",IF(DE48="",IF(DF48="",IF(DG48="",0,DG48),DF48),DE48))</f>
        <v/>
      </c>
      <c r="DI48" s="108">
        <v>0</v>
      </c>
      <c r="DJ48" s="132" t="s">
        <v>59</v>
      </c>
      <c r="DK48" s="109">
        <v>0</v>
      </c>
      <c r="DL48" s="134" t="str">
        <f>IF(DO$7="","",IF(AND(DI48=DI$7,DK48=DK$7),$C$1,""))</f>
        <v/>
      </c>
      <c r="DM48" s="134" t="str">
        <f>IF(DL48="",(IF(DI48-DK48=0,"",(IF(DI48-DK48=DI$7-DK$7,$C$2,"")))),"")</f>
        <v/>
      </c>
      <c r="DN48" s="134" t="str">
        <f>IF(DO$7="","",IF(AND(DM48="",DL48=""),IF(OR(AND(DI$7&gt;DK$7,DI48&gt;DK48),AND(DI$7&lt;DK$7,DI48&lt;DK48),AND(DI$7=DK$7,DI48=DK48)),$C$3,""),""))</f>
        <v/>
      </c>
      <c r="DO48" s="110" t="str">
        <f>IF(DO$7="","",IF(DL48="",IF(DM48="",IF(DN48="",0,DN48),DM48),DL48))</f>
        <v/>
      </c>
      <c r="DP48" s="108">
        <v>2</v>
      </c>
      <c r="DQ48" s="132" t="s">
        <v>59</v>
      </c>
      <c r="DR48" s="109">
        <v>3</v>
      </c>
      <c r="DS48" s="134" t="str">
        <f>IF(DV$7="","",IF(AND(DP48=DP$7,DR48=DR$7),$C$1,""))</f>
        <v/>
      </c>
      <c r="DT48" s="134" t="str">
        <f>IF(DS48="",(IF(DP48-DR48=0,"",(IF(DP48-DR48=DP$7-DR$7,$C$2,"")))),"")</f>
        <v/>
      </c>
      <c r="DU48" s="134" t="str">
        <f>IF(DV$7="","",IF(AND(DT48="",DS48=""),IF(OR(AND(DP$7&gt;DR$7,DP48&gt;DR48),AND(DP$7&lt;DR$7,DP48&lt;DR48),AND(DP$7=DR$7,DP48=DR48)),$C$3,""),""))</f>
        <v/>
      </c>
      <c r="DV48" s="110" t="str">
        <f>IF(DV$7="","",IF(DS48="",IF(DT48="",IF(DU48="",0,DU48),DT48),DS48))</f>
        <v/>
      </c>
      <c r="DW48" s="108">
        <v>0</v>
      </c>
      <c r="DX48" s="132" t="s">
        <v>59</v>
      </c>
      <c r="DY48" s="109">
        <v>1</v>
      </c>
      <c r="DZ48" s="134" t="str">
        <f>IF(EC$7="","",IF(AND(DW48=DW$7,DY48=DY$7),$C$1,""))</f>
        <v/>
      </c>
      <c r="EA48" s="134" t="str">
        <f>IF(DZ48="",(IF(DW48-DY48=0,"",(IF(DW48-DY48=DW$7-DY$7,$C$2,"")))),"")</f>
        <v/>
      </c>
      <c r="EB48" s="134" t="str">
        <f>IF(EC$7="","",IF(AND(EA48="",DZ48=""),IF(OR(AND(DW$7&gt;DY$7,DW48&gt;DY48),AND(DW$7&lt;DY$7,DW48&lt;DY48),AND(DW$7=DY$7,DW48=DY48)),$C$3,""),""))</f>
        <v/>
      </c>
      <c r="EC48" s="110" t="str">
        <f>IF(EC$7="","",IF(DZ48="",IF(EA48="",IF(EB48="",0,EB48),EA48),DZ48))</f>
        <v/>
      </c>
      <c r="ED48" s="113">
        <f>SUM(EK48,ER48,EY48,FF48,FM48,FT48)</f>
        <v>3</v>
      </c>
      <c r="EE48" s="108">
        <v>2</v>
      </c>
      <c r="EF48" s="132" t="s">
        <v>59</v>
      </c>
      <c r="EG48" s="109">
        <v>1</v>
      </c>
      <c r="EH48" s="134" t="str">
        <f>IF(EK$7="","",IF(AND(EE48=EE$7,EG48=EG$7),$C$1,""))</f>
        <v/>
      </c>
      <c r="EI48" s="134" t="str">
        <f>IF(EH48="",(IF(EE48-EG48=0,"",(IF(EE48-EG48=EE$7-EG$7,$C$2,"")))),"")</f>
        <v/>
      </c>
      <c r="EJ48" s="134" t="str">
        <f>IF(EK$7="","",IF(AND(EI48="",EH48=""),IF(OR(AND(EE$7&gt;EG$7,EE48&gt;EG48),AND(EE$7&lt;EG$7,EE48&lt;EG48),AND(EE$7=EG$7,EE48=EG48)),$C$3,""),""))</f>
        <v/>
      </c>
      <c r="EK48" s="110">
        <f>IF(EK$7="","",IF(EH48="",IF(EI48="",IF(EJ48="",0,EJ48),EI48),EH48))</f>
        <v>0</v>
      </c>
      <c r="EL48" s="108">
        <v>0</v>
      </c>
      <c r="EM48" s="132" t="s">
        <v>59</v>
      </c>
      <c r="EN48" s="109">
        <v>1</v>
      </c>
      <c r="EO48" s="134" t="str">
        <f>IF(ER$7="","",IF(AND(EL48=EL$7,EN48=EN$7),$C$1,""))</f>
        <v/>
      </c>
      <c r="EP48" s="134">
        <f>IF(EO48="",(IF(EL48-EN48=0,"",(IF(EL48-EN48=EL$7-EN$7,$C$2,"")))),"")</f>
        <v>3</v>
      </c>
      <c r="EQ48" s="134" t="str">
        <f>IF(ER$7="","",IF(AND(EP48="",EO48=""),IF(OR(AND(EL$7&gt;EN$7,EL48&gt;EN48),AND(EL$7&lt;EN$7,EL48&lt;EN48),AND(EL$7=EN$7,EL48=EN48)),$C$3,""),""))</f>
        <v/>
      </c>
      <c r="ER48" s="110">
        <f>IF(ER$7="","",IF(EO48="",IF(EP48="",IF(EQ48="",0,EQ48),EP48),EO48))</f>
        <v>3</v>
      </c>
      <c r="ES48" s="108">
        <v>1</v>
      </c>
      <c r="ET48" s="132" t="s">
        <v>59</v>
      </c>
      <c r="EU48" s="109">
        <v>1</v>
      </c>
      <c r="EV48" s="134" t="str">
        <f>IF(EY$7="","",IF(AND(ES48=ES$7,EU48=EU$7),$C$1,""))</f>
        <v/>
      </c>
      <c r="EW48" s="134" t="str">
        <f>IF(EV48="",(IF(ES48-EU48=0,"",(IF(ES48-EU48=ES$7-EU$7,$C$2,"")))),"")</f>
        <v/>
      </c>
      <c r="EX48" s="134" t="str">
        <f>IF(EY$7="","",IF(AND(EW48="",EV48=""),IF(OR(AND(ES$7&gt;EU$7,ES48&gt;EU48),AND(ES$7&lt;EU$7,ES48&lt;EU48),AND(ES$7=EU$7,ES48=EU48)),$C$3,""),""))</f>
        <v/>
      </c>
      <c r="EY48" s="110" t="str">
        <f>IF(EY$7="","",IF(EV48="",IF(EW48="",IF(EX48="",0,EX48),EW48),EV48))</f>
        <v/>
      </c>
      <c r="EZ48" s="108">
        <v>2</v>
      </c>
      <c r="FA48" s="132" t="s">
        <v>59</v>
      </c>
      <c r="FB48" s="109">
        <v>0</v>
      </c>
      <c r="FC48" s="134" t="str">
        <f>IF(FF$7="","",IF(AND(EZ48=EZ$7,FB48=FB$7),$C$1,""))</f>
        <v/>
      </c>
      <c r="FD48" s="134" t="str">
        <f>IF(FC48="",(IF(EZ48-FB48=0,"",(IF(EZ48-FB48=EZ$7-FB$7,$C$2,"")))),"")</f>
        <v/>
      </c>
      <c r="FE48" s="134" t="str">
        <f>IF(FF$7="","",IF(AND(FD48="",FC48=""),IF(OR(AND(EZ$7&gt;FB$7,EZ48&gt;FB48),AND(EZ$7&lt;FB$7,EZ48&lt;FB48),AND(EZ$7=FB$7,EZ48=FB48)),$C$3,""),""))</f>
        <v/>
      </c>
      <c r="FF48" s="110" t="str">
        <f>IF(FF$7="","",IF(FC48="",IF(FD48="",IF(FE48="",0,FE48),FD48),FC48))</f>
        <v/>
      </c>
      <c r="FG48" s="108">
        <v>2</v>
      </c>
      <c r="FH48" s="132" t="s">
        <v>59</v>
      </c>
      <c r="FI48" s="109">
        <v>1</v>
      </c>
      <c r="FJ48" s="134" t="str">
        <f>IF(FM$7="","",IF(AND(FG48=FG$7,FI48=FI$7),$C$1,""))</f>
        <v/>
      </c>
      <c r="FK48" s="134" t="str">
        <f>IF(FJ48="",(IF(FG48-FI48=0,"",(IF(FG48-FI48=FG$7-FI$7,$C$2,"")))),"")</f>
        <v/>
      </c>
      <c r="FL48" s="134" t="str">
        <f>IF(FM$7="","",IF(AND(FK48="",FJ48=""),IF(OR(AND(FG$7&gt;FI$7,FG48&gt;FI48),AND(FG$7&lt;FI$7,FG48&lt;FI48),AND(FG$7=FI$7,FG48=FI48)),$C$3,""),""))</f>
        <v/>
      </c>
      <c r="FM48" s="110" t="str">
        <f>IF(FM$7="","",IF(FJ48="",IF(FK48="",IF(FL48="",0,FL48),FK48),FJ48))</f>
        <v/>
      </c>
      <c r="FN48" s="108">
        <v>1</v>
      </c>
      <c r="FO48" s="132" t="s">
        <v>59</v>
      </c>
      <c r="FP48" s="109">
        <v>1</v>
      </c>
      <c r="FQ48" s="134" t="str">
        <f>IF(FT$7="","",IF(AND(FN48=FN$7,FP48=FP$7),$C$1,""))</f>
        <v/>
      </c>
      <c r="FR48" s="134" t="str">
        <f>IF(FQ48="",(IF(FN48-FP48=0,"",(IF(FN48-FP48=FN$7-FP$7,$C$2,"")))),"")</f>
        <v/>
      </c>
      <c r="FS48" s="134" t="str">
        <f>IF(FT$7="","",IF(AND(FR48="",FQ48=""),IF(OR(AND(FN$7&gt;FP$7,FN48&gt;FP48),AND(FN$7&lt;FP$7,FN48&lt;FP48),AND(FN$7=FP$7,FN48=FP48)),$C$3,""),""))</f>
        <v/>
      </c>
      <c r="FT48" s="110" t="str">
        <f>IF(FT$7="","",IF(FQ48="",IF(FR48="",IF(FS48="",0,FS48),FR48),FQ48))</f>
        <v/>
      </c>
      <c r="FU48" s="114">
        <f>SUM(GB48,GI48,GP48,GW48,HD48,HK48)</f>
        <v>4</v>
      </c>
      <c r="FV48" s="108">
        <v>2</v>
      </c>
      <c r="FW48" s="132" t="s">
        <v>59</v>
      </c>
      <c r="FX48" s="109">
        <v>0</v>
      </c>
      <c r="FY48" s="134" t="str">
        <f>IF(GB$7="","",IF(AND(FV48=FV$7,FX48=FX$7),$C$1,""))</f>
        <v/>
      </c>
      <c r="FZ48" s="134" t="str">
        <f>IF(FY48="",(IF(FV48-FX48=0,"",(IF(FV48-FX48=FV$7-FX$7,$C$2,"")))),"")</f>
        <v/>
      </c>
      <c r="GA48" s="134">
        <f>IF(GB$7="","",IF(AND(FZ48="",FY48=""),IF(OR(AND(FV$7&gt;FX$7,FV48&gt;FX48),AND(FV$7&lt;FX$7,FV48&lt;FX48),AND(FV$7=FX$7,FV48=FX48)),$C$3,""),""))</f>
        <v>2</v>
      </c>
      <c r="GB48" s="110">
        <f>IF(GB$7="","",IF(FY48="",IF(FZ48="",IF(GA48="",0,GA48),FZ48),FY48))</f>
        <v>2</v>
      </c>
      <c r="GC48" s="108">
        <v>2</v>
      </c>
      <c r="GD48" s="132" t="s">
        <v>59</v>
      </c>
      <c r="GE48" s="109">
        <v>0</v>
      </c>
      <c r="GF48" s="134" t="str">
        <f>IF(GI$7="","",IF(AND(GC48=GC$7,GE48=GE$7),$C$1,""))</f>
        <v/>
      </c>
      <c r="GG48" s="134" t="str">
        <f>IF(GF48="",(IF(GC48-GE48=0,"",(IF(GC48-GE48=GC$7-GE$7,$C$2,"")))),"")</f>
        <v/>
      </c>
      <c r="GH48" s="134">
        <f>IF(GI$7="","",IF(AND(GG48="",GF48=""),IF(OR(AND(GC$7&gt;GE$7,GC48&gt;GE48),AND(GC$7&lt;GE$7,GC48&lt;GE48),AND(GC$7=GE$7,GC48=GE48)),$C$3,""),""))</f>
        <v>2</v>
      </c>
      <c r="GI48" s="110">
        <f>IF(GI$7="","",IF(GF48="",IF(GG48="",IF(GH48="",0,GH48),GG48),GF48))</f>
        <v>2</v>
      </c>
      <c r="GJ48" s="108">
        <v>1</v>
      </c>
      <c r="GK48" s="132" t="s">
        <v>59</v>
      </c>
      <c r="GL48" s="109">
        <v>1</v>
      </c>
      <c r="GM48" s="134" t="str">
        <f>IF(GP$7="","",IF(AND(GJ48=GJ$7,GL48=GL$7),$C$1,""))</f>
        <v/>
      </c>
      <c r="GN48" s="134" t="str">
        <f>IF(GM48="",(IF(GJ48-GL48=0,"",(IF(GJ48-GL48=GJ$7-GL$7,$C$2,"")))),"")</f>
        <v/>
      </c>
      <c r="GO48" s="134" t="str">
        <f>IF(GP$7="","",IF(AND(GN48="",GM48=""),IF(OR(AND(GJ$7&gt;GL$7,GJ48&gt;GL48),AND(GJ$7&lt;GL$7,GJ48&lt;GL48),AND(GJ$7=GL$7,GJ48=GL48)),$C$3,""),""))</f>
        <v/>
      </c>
      <c r="GP48" s="110" t="str">
        <f>IF(GP$7="","",IF(GM48="",IF(GN48="",IF(GO48="",0,GO48),GN48),GM48))</f>
        <v/>
      </c>
      <c r="GQ48" s="108">
        <v>1</v>
      </c>
      <c r="GR48" s="132" t="s">
        <v>59</v>
      </c>
      <c r="GS48" s="109">
        <v>1</v>
      </c>
      <c r="GT48" s="134" t="str">
        <f>IF(GW$7="","",IF(AND(GQ48=GQ$7,GS48=GS$7),$C$1,""))</f>
        <v/>
      </c>
      <c r="GU48" s="134" t="str">
        <f>IF(GT48="",(IF(GQ48-GS48=0,"",(IF(GQ48-GS48=GQ$7-GS$7,$C$2,"")))),"")</f>
        <v/>
      </c>
      <c r="GV48" s="134" t="str">
        <f>IF(GW$7="","",IF(AND(GU48="",GT48=""),IF(OR(AND(GQ$7&gt;GS$7,GQ48&gt;GS48),AND(GQ$7&lt;GS$7,GQ48&lt;GS48),AND(GQ$7=GS$7,GQ48=GS48)),$C$3,""),""))</f>
        <v/>
      </c>
      <c r="GW48" s="110" t="str">
        <f>IF(GW$7="","",IF(GT48="",IF(GU48="",IF(GV48="",0,GV48),GU48),GT48))</f>
        <v/>
      </c>
      <c r="GX48" s="108">
        <v>0</v>
      </c>
      <c r="GY48" s="132" t="s">
        <v>59</v>
      </c>
      <c r="GZ48" s="109">
        <v>4</v>
      </c>
      <c r="HA48" s="134" t="str">
        <f>IF(HD$7="","",IF(AND(GX48=GX$7,GZ48=GZ$7),$C$1,""))</f>
        <v/>
      </c>
      <c r="HB48" s="134" t="str">
        <f>IF(HA48="",(IF(GX48-GZ48=0,"",(IF(GX48-GZ48=GX$7-GZ$7,$C$2,"")))),"")</f>
        <v/>
      </c>
      <c r="HC48" s="134" t="str">
        <f>IF(HD$7="","",IF(AND(HB48="",HA48=""),IF(OR(AND(GX$7&gt;GZ$7,GX48&gt;GZ48),AND(GX$7&lt;GZ$7,GX48&lt;GZ48),AND(GX$7=GZ$7,GX48=GZ48)),$C$3,""),""))</f>
        <v/>
      </c>
      <c r="HD48" s="110" t="str">
        <f>IF(HD$7="","",IF(HA48="",IF(HB48="",IF(HC48="",0,HC48),HB48),HA48))</f>
        <v/>
      </c>
      <c r="HE48" s="108">
        <v>1</v>
      </c>
      <c r="HF48" s="132" t="s">
        <v>59</v>
      </c>
      <c r="HG48" s="109">
        <v>1</v>
      </c>
      <c r="HH48" s="134" t="str">
        <f>IF(HK$7="","",IF(AND(HE48=HE$7,HG48=HG$7),$C$1,""))</f>
        <v/>
      </c>
      <c r="HI48" s="134" t="str">
        <f>IF(HH48="",(IF(HE48-HG48=0,"",(IF(HE48-HG48=HE$7-HG$7,$C$2,"")))),"")</f>
        <v/>
      </c>
      <c r="HJ48" s="134" t="str">
        <f>IF(HK$7="","",IF(AND(HI48="",HH48=""),IF(OR(AND(HE$7&gt;HG$7,HE48&gt;HG48),AND(HE$7&lt;HG$7,HE48&lt;HG48),AND(HE$7=HG$7,HE48=HG48)),$C$3,""),""))</f>
        <v/>
      </c>
      <c r="HK48" s="110" t="str">
        <f>IF(HK$7="","",IF(HH48="",IF(HI48="",IF(HJ48="",0,HJ48),HI48),HH48))</f>
        <v/>
      </c>
      <c r="HL48" s="115">
        <f>SUM(HS48,HZ48,IG48,IN48,IU48,JB48)</f>
        <v>2</v>
      </c>
      <c r="HM48" s="108">
        <v>2</v>
      </c>
      <c r="HN48" s="132" t="s">
        <v>59</v>
      </c>
      <c r="HO48" s="109">
        <v>0</v>
      </c>
      <c r="HP48" s="134" t="str">
        <f>IF(HS$7="","",IF(AND(HM48=HM$7,HO48=HO$7),$C$1,""))</f>
        <v/>
      </c>
      <c r="HQ48" s="134" t="str">
        <f>IF(HP48="",(IF(HM48-HO48=0,"",(IF(HM48-HO48=HM$7-HO$7,$C$2,"")))),"")</f>
        <v/>
      </c>
      <c r="HR48" s="134">
        <f>IF(HS$7="","",IF(AND(HQ48="",HP48=""),IF(OR(AND(HM$7&gt;HO$7,HM48&gt;HO48),AND(HM$7&lt;HO$7,HM48&lt;HO48),AND(HM$7=HO$7,HM48=HO48)),$C$3,""),""))</f>
        <v>2</v>
      </c>
      <c r="HS48" s="110">
        <f>IF(HS$7="","",IF(HP48="",IF(HQ48="",IF(HR48="",0,HR48),HQ48),HP48))</f>
        <v>2</v>
      </c>
      <c r="HT48" s="108">
        <v>1</v>
      </c>
      <c r="HU48" s="132" t="s">
        <v>59</v>
      </c>
      <c r="HV48" s="109">
        <v>3</v>
      </c>
      <c r="HW48" s="134" t="str">
        <f>IF(HZ$7="","",IF(AND(HT48=HT$7,HV48=HV$7),$C$1,""))</f>
        <v/>
      </c>
      <c r="HX48" s="134" t="str">
        <f>IF(HW48="",(IF(HT48-HV48=0,"",(IF(HT48-HV48=HT$7-HV$7,$C$2,"")))),"")</f>
        <v/>
      </c>
      <c r="HY48" s="134" t="str">
        <f>IF(HZ$7="","",IF(AND(HX48="",HW48=""),IF(OR(AND(HT$7&gt;HV$7,HT48&gt;HV48),AND(HT$7&lt;HV$7,HT48&lt;HV48),AND(HT$7=HV$7,HT48=HV48)),$C$3,""),""))</f>
        <v/>
      </c>
      <c r="HZ48" s="110">
        <f>IF(HZ$7="","",IF(HW48="",IF(HX48="",IF(HY48="",0,HY48),HX48),HW48))</f>
        <v>0</v>
      </c>
      <c r="IA48" s="108">
        <v>4</v>
      </c>
      <c r="IB48" s="132" t="s">
        <v>59</v>
      </c>
      <c r="IC48" s="109">
        <v>0</v>
      </c>
      <c r="ID48" s="134" t="str">
        <f>IF(IG$7="","",IF(AND(IA48=IA$7,IC48=IC$7),$C$1,""))</f>
        <v/>
      </c>
      <c r="IE48" s="134" t="str">
        <f>IF(ID48="",(IF(IA48-IC48=0,"",(IF(IA48-IC48=IA$7-IC$7,$C$2,"")))),"")</f>
        <v/>
      </c>
      <c r="IF48" s="134" t="str">
        <f>IF(IG$7="","",IF(AND(IE48="",ID48=""),IF(OR(AND(IA$7&gt;IC$7,IA48&gt;IC48),AND(IA$7&lt;IC$7,IA48&lt;IC48),AND(IA$7=IC$7,IA48=IC48)),$C$3,""),""))</f>
        <v/>
      </c>
      <c r="IG48" s="110" t="str">
        <f>IF(IG$7="","",IF(ID48="",IF(IE48="",IF(IF48="",0,IF48),IE48),ID48))</f>
        <v/>
      </c>
      <c r="IH48" s="108">
        <v>1</v>
      </c>
      <c r="II48" s="132" t="s">
        <v>59</v>
      </c>
      <c r="IJ48" s="109">
        <v>2</v>
      </c>
      <c r="IK48" s="134" t="str">
        <f>IF(IN$7="","",IF(AND(IH48=IH$7,IJ48=IJ$7),$C$1,""))</f>
        <v/>
      </c>
      <c r="IL48" s="134" t="str">
        <f>IF(IK48="",(IF(IH48-IJ48=0,"",(IF(IH48-IJ48=IH$7-IJ$7,$C$2,"")))),"")</f>
        <v/>
      </c>
      <c r="IM48" s="134" t="str">
        <f>IF(IN$7="","",IF(AND(IL48="",IK48=""),IF(OR(AND(IH$7&gt;IJ$7,IH48&gt;IJ48),AND(IH$7&lt;IJ$7,IH48&lt;IJ48),AND(IH$7=IJ$7,IH48=IJ48)),$C$3,""),""))</f>
        <v/>
      </c>
      <c r="IN48" s="110" t="str">
        <f>IF(IN$7="","",IF(IK48="",IF(IL48="",IF(IM48="",0,IM48),IL48),IK48))</f>
        <v/>
      </c>
      <c r="IO48" s="108">
        <v>0</v>
      </c>
      <c r="IP48" s="132" t="s">
        <v>59</v>
      </c>
      <c r="IQ48" s="109">
        <v>3</v>
      </c>
      <c r="IR48" s="134" t="str">
        <f>IF(IU$7="","",IF(AND(IO48=IO$7,IQ48=IQ$7),$C$1,""))</f>
        <v/>
      </c>
      <c r="IS48" s="134" t="str">
        <f>IF(IR48="",(IF(IO48-IQ48=0,"",(IF(IO48-IQ48=IO$7-IQ$7,$C$2,"")))),"")</f>
        <v/>
      </c>
      <c r="IT48" s="134" t="str">
        <f>IF(IU$7="","",IF(AND(IS48="",IR48=""),IF(OR(AND(IO$7&gt;IQ$7,IO48&gt;IQ48),AND(IO$7&lt;IQ$7,IO48&lt;IQ48),AND(IO$7=IQ$7,IO48=IQ48)),$C$3,""),""))</f>
        <v/>
      </c>
      <c r="IU48" s="110" t="str">
        <f>IF(IU$7="","",IF(IR48="",IF(IS48="",IF(IT48="",0,IT48),IS48),IR48))</f>
        <v/>
      </c>
      <c r="IV48" s="108">
        <v>3</v>
      </c>
      <c r="IW48" s="132" t="s">
        <v>59</v>
      </c>
      <c r="IX48" s="109">
        <v>0</v>
      </c>
      <c r="IY48" s="134" t="str">
        <f>IF(JB$7="","",IF(AND(IV48=IV$7,IX48=IX$7),$C$1,""))</f>
        <v/>
      </c>
      <c r="IZ48" s="134" t="str">
        <f>IF(IY48="",(IF(IV48-IX48=0,"",(IF(IV48-IX48=IV$7-IX$7,$C$2,"")))),"")</f>
        <v/>
      </c>
      <c r="JA48" s="134" t="str">
        <f>IF(JB$7="","",IF(AND(IZ48="",IY48=""),IF(OR(AND(IV$7&gt;IX$7,IV48&gt;IX48),AND(IV$7&lt;IX$7,IV48&lt;IX48),AND(IV$7=IX$7,IV48=IX48)),$C$3,""),""))</f>
        <v/>
      </c>
      <c r="JB48" s="110" t="str">
        <f>IF(JB$7="","",IF(IY48="",IF(IZ48="",IF(JA48="",0,JA48),IZ48),IY48))</f>
        <v/>
      </c>
      <c r="JC48" s="116">
        <f>SUM(JJ48,JQ48,JX48,KE48,KL48,KS48)</f>
        <v>4</v>
      </c>
      <c r="JD48" s="108">
        <v>0</v>
      </c>
      <c r="JE48" s="132" t="s">
        <v>59</v>
      </c>
      <c r="JF48" s="109">
        <v>2</v>
      </c>
      <c r="JG48" s="134" t="str">
        <f>IF(JJ$7="","",IF(AND(JD48=JD$7,JF48=JF$7),$C$1,""))</f>
        <v/>
      </c>
      <c r="JH48" s="134" t="str">
        <f>IF(JG48="",(IF(JD48-JF48=0,"",(IF(JD48-JF48=JD$7-JF$7,$C$2,"")))),"")</f>
        <v/>
      </c>
      <c r="JI48" s="134" t="str">
        <f>IF(JJ$7="","",IF(AND(JH48="",JG48=""),IF(OR(AND(JD$7&gt;JF$7,JD48&gt;JF48),AND(JD$7&lt;JF$7,JD48&lt;JF48),AND(JD$7=JF$7,JD48=JF48)),$C$3,""),""))</f>
        <v/>
      </c>
      <c r="JJ48" s="110">
        <f>IF(JJ$7="","",IF(JG48="",IF(JH48="",IF(JI48="",0,JI48),JH48),JG48))</f>
        <v>0</v>
      </c>
      <c r="JK48" s="108">
        <v>1</v>
      </c>
      <c r="JL48" s="132" t="s">
        <v>59</v>
      </c>
      <c r="JM48" s="109">
        <v>2</v>
      </c>
      <c r="JN48" s="134">
        <f>IF(JQ$7="","",IF(AND(JK48=JK$7,JM48=JM$7),$C$1,""))</f>
        <v>4</v>
      </c>
      <c r="JO48" s="134" t="str">
        <f>IF(JN48="",(IF(JK48-JM48=0,"",(IF(JK48-JM48=JK$7-JM$7,$C$2,"")))),"")</f>
        <v/>
      </c>
      <c r="JP48" s="134" t="str">
        <f>IF(JQ$7="","",IF(AND(JO48="",JN48=""),IF(OR(AND(JK$7&gt;JM$7,JK48&gt;JM48),AND(JK$7&lt;JM$7,JK48&lt;JM48),AND(JK$7=JM$7,JK48=JM48)),$C$3,""),""))</f>
        <v/>
      </c>
      <c r="JQ48" s="110">
        <f>IF(JQ$7="","",IF(JN48="",IF(JO48="",IF(JP48="",0,JP48),JO48),JN48))</f>
        <v>4</v>
      </c>
      <c r="JR48" s="108">
        <v>4</v>
      </c>
      <c r="JS48" s="132" t="s">
        <v>59</v>
      </c>
      <c r="JT48" s="109">
        <v>2</v>
      </c>
      <c r="JU48" s="134" t="str">
        <f>IF(JX$7="","",IF(AND(JR48=JR$7,JT48=JT$7),$C$1,""))</f>
        <v/>
      </c>
      <c r="JV48" s="134" t="str">
        <f>IF(JU48="",(IF(JR48-JT48=0,"",(IF(JR48-JT48=JR$7-JT$7,$C$2,"")))),"")</f>
        <v/>
      </c>
      <c r="JW48" s="134" t="str">
        <f>IF(JX$7="","",IF(AND(JV48="",JU48=""),IF(OR(AND(JR$7&gt;JT$7,JR48&gt;JT48),AND(JR$7&lt;JT$7,JR48&lt;JT48),AND(JR$7=JT$7,JR48=JT48)),$C$3,""),""))</f>
        <v/>
      </c>
      <c r="JX48" s="110" t="str">
        <f>IF(JX$7="","",IF(JU48="",IF(JV48="",IF(JW48="",0,JW48),JV48),JU48))</f>
        <v/>
      </c>
      <c r="JY48" s="108">
        <v>1</v>
      </c>
      <c r="JZ48" s="132" t="s">
        <v>59</v>
      </c>
      <c r="KA48" s="109">
        <v>2</v>
      </c>
      <c r="KB48" s="134" t="str">
        <f>IF(KE$7="","",IF(AND(JY48=JY$7,KA48=KA$7),$C$1,""))</f>
        <v/>
      </c>
      <c r="KC48" s="134" t="str">
        <f>IF(KB48="",(IF(JY48-KA48=0,"",(IF(JY48-KA48=JY$7-KA$7,$C$2,"")))),"")</f>
        <v/>
      </c>
      <c r="KD48" s="134" t="str">
        <f>IF(KE$7="","",IF(AND(KC48="",KB48=""),IF(OR(AND(JY$7&gt;KA$7,JY48&gt;KA48),AND(JY$7&lt;KA$7,JY48&lt;KA48),AND(JY$7=KA$7,JY48=KA48)),$C$3,""),""))</f>
        <v/>
      </c>
      <c r="KE48" s="110" t="str">
        <f>IF(KE$7="","",IF(KB48="",IF(KC48="",IF(KD48="",0,KD48),KC48),KB48))</f>
        <v/>
      </c>
      <c r="KF48" s="108">
        <v>2</v>
      </c>
      <c r="KG48" s="132" t="s">
        <v>59</v>
      </c>
      <c r="KH48" s="109">
        <v>2</v>
      </c>
      <c r="KI48" s="134" t="str">
        <f>IF(KL$7="","",IF(AND(KF48=KF$7,KH48=KH$7),$C$1,""))</f>
        <v/>
      </c>
      <c r="KJ48" s="134" t="str">
        <f>IF(KI48="",(IF(KF48-KH48=0,"",(IF(KF48-KH48=KF$7-KH$7,$C$2,"")))),"")</f>
        <v/>
      </c>
      <c r="KK48" s="134" t="str">
        <f>IF(KL$7="","",IF(AND(KJ48="",KI48=""),IF(OR(AND(KF$7&gt;KH$7,KF48&gt;KH48),AND(KF$7&lt;KH$7,KF48&lt;KH48),AND(KF$7=KH$7,KF48=KH48)),$C$3,""),""))</f>
        <v/>
      </c>
      <c r="KL48" s="110" t="str">
        <f>IF(KL$7="","",IF(KI48="",IF(KJ48="",IF(KK48="",0,KK48),KJ48),KI48))</f>
        <v/>
      </c>
      <c r="KM48" s="108">
        <v>1</v>
      </c>
      <c r="KN48" s="132" t="s">
        <v>59</v>
      </c>
      <c r="KO48" s="109">
        <v>1</v>
      </c>
      <c r="KP48" s="134" t="str">
        <f>IF(KS$7="","",IF(AND(KM48=KM$7,KO48=KO$7),$C$1,""))</f>
        <v/>
      </c>
      <c r="KQ48" s="134" t="str">
        <f>IF(KP48="",(IF(KM48-KO48=0,"",(IF(KM48-KO48=KM$7-KO$7,$C$2,"")))),"")</f>
        <v/>
      </c>
      <c r="KR48" s="134" t="str">
        <f>IF(KS$7="","",IF(AND(KQ48="",KP48=""),IF(OR(AND(KM$7&gt;KO$7,KM48&gt;KO48),AND(KM$7&lt;KO$7,KM48&lt;KO48),AND(KM$7=KO$7,KM48=KO48)),$C$3,""),""))</f>
        <v/>
      </c>
      <c r="KS48" s="110" t="str">
        <f>IF(KS$7="","",IF(KP48="",IF(KQ48="",IF(KR48="",0,KR48),KQ48),KP48))</f>
        <v/>
      </c>
      <c r="KT48" s="117">
        <f>SUM(LA48,LH48,LO48,LV48,MC48,MJ48)</f>
        <v>2</v>
      </c>
      <c r="KU48" s="108">
        <v>3</v>
      </c>
      <c r="KV48" s="132" t="s">
        <v>59</v>
      </c>
      <c r="KW48" s="109">
        <v>0</v>
      </c>
      <c r="KX48" s="134" t="str">
        <f>IF(LA$7="","",IF(AND(KU48=KU$7,KW48=KW$7),$C$1,""))</f>
        <v/>
      </c>
      <c r="KY48" s="134" t="str">
        <f>IF(KX48="",(IF(KU48-KW48=0,"",(IF(KU48-KW48=KU$7-KW$7,$C$2,"")))),"")</f>
        <v/>
      </c>
      <c r="KZ48" s="134">
        <f>IF(LA$7="","",IF(AND(KY48="",KX48=""),IF(OR(AND(KU$7&gt;KW$7,KU48&gt;KW48),AND(KU$7&lt;KW$7,KU48&lt;KW48),AND(KU$7=KW$7,KU48=KW48)),$C$3,""),""))</f>
        <v>2</v>
      </c>
      <c r="LA48" s="110">
        <f>IF(LA$7="","",IF(KX48="",IF(KY48="",IF(KZ48="",0,KZ48),KY48),KX48))</f>
        <v>2</v>
      </c>
      <c r="LB48" s="108">
        <v>1</v>
      </c>
      <c r="LC48" s="132" t="s">
        <v>59</v>
      </c>
      <c r="LD48" s="109">
        <v>1</v>
      </c>
      <c r="LE48" s="134" t="str">
        <f>IF(LH$7="","",IF(AND(LB48=LB$7,LD48=LD$7),$C$1,""))</f>
        <v/>
      </c>
      <c r="LF48" s="134" t="str">
        <f>IF(LE48="",(IF(LB48-LD48=0,"",(IF(LB48-LD48=LB$7-LD$7,$C$2,"")))),"")</f>
        <v/>
      </c>
      <c r="LG48" s="134" t="str">
        <f>IF(LH$7="","",IF(AND(LF48="",LE48=""),IF(OR(AND(LB$7&gt;LD$7,LB48&gt;LD48),AND(LB$7&lt;LD$7,LB48&lt;LD48),AND(LB$7=LD$7,LB48=LD48)),$C$3,""),""))</f>
        <v/>
      </c>
      <c r="LH48" s="110" t="str">
        <f>IF(LH$7="","",IF(LE48="",IF(LF48="",IF(LG48="",0,LG48),LF48),LE48))</f>
        <v/>
      </c>
      <c r="LI48" s="108">
        <v>2</v>
      </c>
      <c r="LJ48" s="132" t="s">
        <v>59</v>
      </c>
      <c r="LK48" s="109">
        <v>0</v>
      </c>
      <c r="LL48" s="134" t="str">
        <f>IF(LO$7="","",IF(AND(LI48=LI$7,LK48=LK$7),$C$1,""))</f>
        <v/>
      </c>
      <c r="LM48" s="134" t="str">
        <f>IF(LL48="",(IF(LI48-LK48=0,"",(IF(LI48-LK48=LI$7-LK$7,$C$2,"")))),"")</f>
        <v/>
      </c>
      <c r="LN48" s="134" t="str">
        <f>IF(LO$7="","",IF(AND(LM48="",LL48=""),IF(OR(AND(LI$7&gt;LK$7,LI48&gt;LK48),AND(LI$7&lt;LK$7,LI48&lt;LK48),AND(LI$7=LK$7,LI48=LK48)),$C$3,""),""))</f>
        <v/>
      </c>
      <c r="LO48" s="110" t="str">
        <f>IF(LO$7="","",IF(LL48="",IF(LM48="",IF(LN48="",0,LN48),LM48),LL48))</f>
        <v/>
      </c>
      <c r="LP48" s="108">
        <v>2</v>
      </c>
      <c r="LQ48" s="132" t="s">
        <v>59</v>
      </c>
      <c r="LR48" s="109">
        <v>0</v>
      </c>
      <c r="LS48" s="134" t="str">
        <f>IF(LV$7="","",IF(AND(LP48=LP$7,LR48=LR$7),$C$1,""))</f>
        <v/>
      </c>
      <c r="LT48" s="134" t="str">
        <f>IF(LS48="",(IF(LP48-LR48=0,"",(IF(LP48-LR48=LP$7-LR$7,$C$2,"")))),"")</f>
        <v/>
      </c>
      <c r="LU48" s="134" t="str">
        <f>IF(LV$7="","",IF(AND(LT48="",LS48=""),IF(OR(AND(LP$7&gt;LR$7,LP48&gt;LR48),AND(LP$7&lt;LR$7,LP48&lt;LR48),AND(LP$7=LR$7,LP48=LR48)),$C$3,""),""))</f>
        <v/>
      </c>
      <c r="LV48" s="110" t="str">
        <f>IF(LV$7="","",IF(LS48="",IF(LT48="",IF(LU48="",0,LU48),LT48),LS48))</f>
        <v/>
      </c>
      <c r="LW48" s="108">
        <v>1</v>
      </c>
      <c r="LX48" s="132" t="s">
        <v>59</v>
      </c>
      <c r="LY48" s="109">
        <v>2</v>
      </c>
      <c r="LZ48" s="134" t="str">
        <f>IF(MC$7="","",IF(AND(LW48=LW$7,LY48=LY$7),$C$1,""))</f>
        <v/>
      </c>
      <c r="MA48" s="134" t="str">
        <f>IF(LZ48="",(IF(LW48-LY48=0,"",(IF(LW48-LY48=LW$7-LY$7,$C$2,"")))),"")</f>
        <v/>
      </c>
      <c r="MB48" s="134" t="str">
        <f>IF(MC$7="","",IF(AND(MA48="",LZ48=""),IF(OR(AND(LW$7&gt;LY$7,LW48&gt;LY48),AND(LW$7&lt;LY$7,LW48&lt;LY48),AND(LW$7=LY$7,LW48=LY48)),$C$3,""),""))</f>
        <v/>
      </c>
      <c r="MC48" s="110" t="str">
        <f>IF(MC$7="","",IF(LZ48="",IF(MA48="",IF(MB48="",0,MB48),MA48),LZ48))</f>
        <v/>
      </c>
      <c r="MD48" s="108">
        <v>0</v>
      </c>
      <c r="ME48" s="132" t="s">
        <v>59</v>
      </c>
      <c r="MF48" s="109">
        <v>1</v>
      </c>
      <c r="MG48" s="134" t="str">
        <f>IF(MJ$7="","",IF(AND(MD48=MD$7,MF48=MF$7),$C$1,""))</f>
        <v/>
      </c>
      <c r="MH48" s="134" t="str">
        <f>IF(MG48="",(IF(MD48-MF48=0,"",(IF(MD48-MF48=MD$7-MF$7,$C$2,"")))),"")</f>
        <v/>
      </c>
      <c r="MI48" s="134" t="str">
        <f>IF(MJ$7="","",IF(AND(MH48="",MG48=""),IF(OR(AND(MD$7&gt;MF$7,MD48&gt;MF48),AND(MD$7&lt;MF$7,MD48&lt;MF48),AND(MD$7=MF$7,MD48=MF48)),$C$3,""),""))</f>
        <v/>
      </c>
      <c r="MJ48" s="110" t="str">
        <f>IF(MJ$7="","",IF(MG48="",IF(MH48="",IF(MI48="",0,MI48),MH48),MG48))</f>
        <v/>
      </c>
      <c r="MK48" s="118">
        <f>SUM($KT48,$JC48,$HL48,$FU48,$ED48,$CM48,$AV48,$E48)</f>
        <v>21</v>
      </c>
      <c r="ML48" s="119">
        <f>SUM(MT48,NB48,NJ48,NR48,NZ48,OH48,OP48,OX48)</f>
        <v>0</v>
      </c>
      <c r="MM48" s="135"/>
      <c r="MN48" s="132" t="s">
        <v>59</v>
      </c>
      <c r="MO48" s="109"/>
      <c r="MP48" s="109"/>
      <c r="MQ48" s="134" t="str">
        <f>IF(MT$7="","",IF(AND(MM48=MM$7,MO48=MO$7),$C$1,""))</f>
        <v/>
      </c>
      <c r="MR48" s="134" t="str">
        <f>IF(MQ48="",(IF(MM48-MO48=0,"",(IF(MM48-MO48=MM$7-MO$7,$C$2,"")))),"")</f>
        <v/>
      </c>
      <c r="MS48" s="134" t="str">
        <f>IF(MT$7="","",IF(AND(MR48="",MQ48=""),IF(OR(AND(MM$7&gt;MO$7,MM48&gt;MO48),AND(MM$7&lt;MO$7,MM48&lt;MO48),AND(MM$7=MO$7,MM48=MO48)),$C$3,""),""))</f>
        <v/>
      </c>
      <c r="MT48" s="110" t="str">
        <f>IF(MT$7="","",IF(MQ48="",IF(MR48="",IF(MS48="",0,(IF(MM$7-MO$7=0,MS48+$C$4,MS48))),MR48),IF(OR(AND(ISBLANK(MP$7),ISBLANK(MP48)),AND(ISTEXT(MP$7),ISTEXT(MP48))),MQ48+$C$4,MQ48)))</f>
        <v/>
      </c>
      <c r="MU48" s="108"/>
      <c r="MV48" s="132" t="s">
        <v>59</v>
      </c>
      <c r="MW48" s="109"/>
      <c r="MX48" s="109"/>
      <c r="MY48" s="134" t="str">
        <f>IF(NB$7="","",IF(AND(MU48=MU$7,MW48=MW$7),$C$1,""))</f>
        <v/>
      </c>
      <c r="MZ48" s="134" t="str">
        <f>IF(MY48="",(IF(MU48-MW48=0,"",(IF(MU48-MW48=MU$7-MW$7,$C$2,"")))),"")</f>
        <v/>
      </c>
      <c r="NA48" s="134" t="str">
        <f>IF(NB$7="","",IF(AND(MZ48="",MY48=""),IF(OR(AND(MU$7&gt;MW$7,MU48&gt;MW48),AND(MU$7&lt;MW$7,MU48&lt;MW48),AND(MU$7=MW$7,MU48=MW48)),$C$3,""),""))</f>
        <v/>
      </c>
      <c r="NB48" s="110" t="str">
        <f>IF(NB$7="","",IF(MY48="",IF(MZ48="",IF(NA48="",0,(IF(MU$7-MW$7=0,NA48+$C$4,NA48))),MZ48),IF(OR(AND(ISBLANK(MX$7),ISBLANK(MX48)),AND(ISTEXT(MX$7),ISTEXT(MX48))),MY48+$C$4,MY48)))</f>
        <v/>
      </c>
      <c r="NC48" s="108"/>
      <c r="ND48" s="132" t="s">
        <v>59</v>
      </c>
      <c r="NE48" s="109"/>
      <c r="NF48" s="109"/>
      <c r="NG48" s="134" t="str">
        <f>IF(NJ$7="","",IF(AND(NC48=NC$7,NE48=NE$7),$C$1,""))</f>
        <v/>
      </c>
      <c r="NH48" s="134" t="str">
        <f>IF(NG48="",(IF(NC48-NE48=0,"",(IF(NC48-NE48=NC$7-NE$7,$C$2,"")))),"")</f>
        <v/>
      </c>
      <c r="NI48" s="134" t="str">
        <f>IF(NJ$7="","",IF(AND(NH48="",NG48=""),IF(OR(AND(NC$7&gt;NE$7,NC48&gt;NE48),AND(NC$7&lt;NE$7,NC48&lt;NE48),AND(NC$7=NE$7,NC48=NE48)),$C$3,""),""))</f>
        <v/>
      </c>
      <c r="NJ48" s="110" t="str">
        <f>IF(NJ$7="","",IF(NG48="",IF(NH48="",IF(NI48="",0,(IF(NC$7-NE$7=0,NI48+$C$4,NI48))),NH48),IF(OR(AND(ISBLANK(NF$7),ISBLANK(NF48)),AND(ISTEXT(NF$7),ISTEXT(NF48))),NG48+$C$4,NG48)))</f>
        <v/>
      </c>
      <c r="NK48" s="108"/>
      <c r="NL48" s="132" t="s">
        <v>59</v>
      </c>
      <c r="NM48" s="109"/>
      <c r="NN48" s="109"/>
      <c r="NO48" s="134" t="str">
        <f>IF(NR$7="","",IF(AND(NK48=NK$7,NM48=NM$7),$C$1,""))</f>
        <v/>
      </c>
      <c r="NP48" s="134" t="str">
        <f>IF(NO48="",(IF(NK48-NM48=0,"",(IF(NK48-NM48=NK$7-NM$7,$C$2,"")))),"")</f>
        <v/>
      </c>
      <c r="NQ48" s="134" t="str">
        <f>IF(NR$7="","",IF(AND(NP48="",NO48=""),IF(OR(AND(NK$7&gt;NM$7,NK48&gt;NM48),AND(NK$7&lt;NM$7,NK48&lt;NM48),AND(NK$7=NM$7,NK48=NM48)),$C$3,""),""))</f>
        <v/>
      </c>
      <c r="NR48" s="110" t="str">
        <f>IF(NR$7="","",IF(NO48="",IF(NP48="",IF(NQ48="",0,(IF(NK$7-NM$7=0,NQ48+$C$4,NQ48))),NP48),IF(OR(AND(ISBLANK(NN$7),ISBLANK(NN48)),AND(ISTEXT(NN$7),ISTEXT(NN48))),NO48+$C$4,NO48)))</f>
        <v/>
      </c>
      <c r="NS48" s="108"/>
      <c r="NT48" s="132" t="s">
        <v>59</v>
      </c>
      <c r="NU48" s="109"/>
      <c r="NV48" s="109"/>
      <c r="NW48" s="134" t="str">
        <f>IF(NZ$7="","",IF(AND(NS48=NS$7,NU48=NU$7),$C$1,""))</f>
        <v/>
      </c>
      <c r="NX48" s="134" t="str">
        <f>IF(NW48="",IF(OR(NS48="",NU48=""),"",IF(NS48-NU48=NS$7-NU$7,$C$2,"")),"")</f>
        <v/>
      </c>
      <c r="NY48" s="134" t="str">
        <f>IF(NZ$7="","",IF(AND(NX48="",NW48=""),IF(OR(AND(NS$7&gt;NU$7,NS48&gt;NU48),AND(NS$7&lt;NU$7,NS48&lt;NU48),AND(NS$7=NU$7,NS48=NU48)),$C$3,""),""))</f>
        <v/>
      </c>
      <c r="NZ48" s="110" t="str">
        <f>IF(NZ$7="","",IF(NW48="",IF(NX48="",IF(NY48="",0,(IF(NS$7-NU$7=0,NY48+$C$4,NY48))),NX48),IF(OR(AND(ISBLANK(NV$7),ISBLANK(NV48)),AND(ISTEXT(NV$7),ISTEXT(NV48))),NW48+$C$4,NW48)))</f>
        <v/>
      </c>
      <c r="OA48" s="108"/>
      <c r="OB48" s="132" t="s">
        <v>59</v>
      </c>
      <c r="OC48" s="109"/>
      <c r="OD48" s="109"/>
      <c r="OE48" s="134" t="str">
        <f>IF(OH$7="","",IF(AND(OA48=OA$7,OC48=OC$7),$C$1,""))</f>
        <v/>
      </c>
      <c r="OF48" s="134" t="str">
        <f>IF(OE48="",IF(OR(OA48="",OC48=""),"",IF(OA48-OC48=OA$7-OC$7,$C$2,"")),"")</f>
        <v/>
      </c>
      <c r="OG48" s="134" t="str">
        <f>IF(OH$7="","",IF(AND(OF48="",OE48=""),IF(OR(AND(OA$7&gt;OC$7,OA48&gt;OC48),AND(OA$7&lt;OC$7,OA48&lt;OC48),AND(OA$7=OC$7,OA48=OC48)),$C$3,""),""))</f>
        <v/>
      </c>
      <c r="OH48" s="110" t="str">
        <f>IF(OH$7="","",IF(OE48="",IF(OF48="",IF(OG48="",0,(IF(OA$7-OC$7=0,OG48+$C$4,OG48))),OF48),IF(OR(AND(ISBLANK(OD$7),ISBLANK(OD48)),AND(ISTEXT(OD$7),ISTEXT(OD48))),OE48+$C$4,OE48)))</f>
        <v/>
      </c>
      <c r="OI48" s="108"/>
      <c r="OJ48" s="132" t="s">
        <v>59</v>
      </c>
      <c r="OK48" s="109"/>
      <c r="OL48" s="109"/>
      <c r="OM48" s="134" t="str">
        <f>IF(OP$7="","",IF(AND(OI48=OI$7,OK48=OK$7),$C$1,""))</f>
        <v/>
      </c>
      <c r="ON48" s="134" t="str">
        <f>IF(OM48="",IF(OR(OI48="",OK48=""),"",IF(OI48-OK48=OI$7-OK$7,$C$2,"")),"")</f>
        <v/>
      </c>
      <c r="OO48" s="134" t="str">
        <f>IF(OP$7="","",IF(AND(ON48="",OM48=""),IF(OR(AND(OI$7&gt;OK$7,OI48&gt;OK48),AND(OI$7&lt;OK$7,OI48&lt;OK48),AND(OI$7=OK$7,OI48=OK48)),$C$3,""),""))</f>
        <v/>
      </c>
      <c r="OP48" s="110" t="str">
        <f>IF(OP$7="","",IF(OM48="",IF(ON48="",IF(OO48="",0,(IF(OI$7-OK$7=0,OO48+$C$4,OO48))),ON48),IF(OR(AND(ISBLANK(OL$7),ISBLANK(OL48)),AND(ISTEXT(OL$7),ISTEXT(OL48))),OM48+$C$4,OM48)))</f>
        <v/>
      </c>
      <c r="OQ48" s="108"/>
      <c r="OR48" s="132" t="s">
        <v>59</v>
      </c>
      <c r="OS48" s="109"/>
      <c r="OT48" s="109"/>
      <c r="OU48" s="134" t="str">
        <f>IF(OX$7="","",IF(AND(OQ48=OQ$7,OS48=OS$7),$C$1,""))</f>
        <v/>
      </c>
      <c r="OV48" s="134" t="str">
        <f>IF(OU48="",IF(OR(OQ48="",OS48=""),"",IF(OQ48-OS48=OQ$7-OS$7,$C$2,"")),"")</f>
        <v/>
      </c>
      <c r="OW48" s="134" t="str">
        <f>IF(OX$7="","",IF(AND(OV48="",OU48=""),IF(OR(AND(OQ$7&gt;OS$7,OQ48&gt;OS48),AND(OQ$7&lt;OS$7,OQ48&lt;OS48),AND(OQ$7=OS$7,OQ48=OS48)),$C$3,""),""))</f>
        <v/>
      </c>
      <c r="OX48" s="110" t="str">
        <f>IF(OX$7="","",IF(OU48="",IF(OV48="",IF(OW48="",0,(IF(OQ$7-OS$7=0,OW48+$C$4,OW48))),OV48),IF(OR(AND(ISBLANK(OT$7),ISBLANK(OT48)),AND(ISTEXT(OT$7),ISTEXT(OT48))),OU48+$C$4,OU48)))</f>
        <v/>
      </c>
      <c r="OY48" s="136">
        <f>SUM(PG48,PO48,PW48,QE48)</f>
        <v>0</v>
      </c>
      <c r="OZ48" s="135"/>
      <c r="PA48" s="132" t="s">
        <v>59</v>
      </c>
      <c r="PB48" s="109"/>
      <c r="PC48" s="109"/>
      <c r="PD48" s="134" t="str">
        <f>IF(PG$7="","",IF(AND(OZ48=OZ$7,PB48=PB$7),$C$1,""))</f>
        <v/>
      </c>
      <c r="PE48" s="134" t="str">
        <f>IF(PD48="",(IF(OZ48-PB48=0,"",(IF(OZ48-PB48=OZ$7-PB$7,$C$2,"")))),"")</f>
        <v/>
      </c>
      <c r="PF48" s="134" t="str">
        <f>IF(PG$7="","",IF(AND(PE48="",PD48=""),IF(OR(AND(OZ$7&gt;PB$7,OZ48&gt;PB48),AND(OZ$7&lt;PB$7,OZ48&lt;PB48),AND(OZ$7=PB$7,OZ48=PB48)),$C$3,""),""))</f>
        <v/>
      </c>
      <c r="PG48" s="110" t="str">
        <f>IF(PG$7="","",IF(PD48="",IF(PE48="",IF(PF48="",0,(IF(OZ$7-PB$7=0,PF48+$C$4,PF48))),PE48),IF(OR(AND(ISBLANK(PC$7),ISBLANK(PC48)),AND(ISTEXT(PC$7),ISTEXT(PC48))),PD48+$C$4,PD48)))</f>
        <v/>
      </c>
      <c r="PH48" s="108"/>
      <c r="PI48" s="132" t="s">
        <v>59</v>
      </c>
      <c r="PJ48" s="109"/>
      <c r="PK48" s="109"/>
      <c r="PL48" s="134" t="str">
        <f>IF(PO$7="","",IF(AND(PH48=PH$7,PJ48=PJ$7),$C$1,""))</f>
        <v/>
      </c>
      <c r="PM48" s="134" t="str">
        <f>IF(PL48="",(IF(PH48-PJ48=0,"",(IF(PH48-PJ48=PH$7-PJ$7,$C$2,"")))),"")</f>
        <v/>
      </c>
      <c r="PN48" s="134" t="str">
        <f>IF(PO$7="","",IF(AND(PM48="",PL48=""),IF(OR(AND(PH$7&gt;PJ$7,PH48&gt;PJ48),AND(PH$7&lt;PJ$7,PH48&lt;PJ48),AND(PH$7=PJ$7,PH48=PJ48)),$C$3,""),""))</f>
        <v/>
      </c>
      <c r="PO48" s="110" t="str">
        <f>IF(PO$7="","",IF(PL48="",IF(PM48="",IF(PN48="",0,(IF(PH$7-PJ$7=0,PN48+$C$4,PN48))),PM48),IF(OR(AND(ISBLANK(PK$7),ISBLANK(PK48)),AND(ISTEXT(PK$7),ISTEXT(PK48))),PL48+$C$4,PL48)))</f>
        <v/>
      </c>
      <c r="PP48" s="108"/>
      <c r="PQ48" s="132" t="s">
        <v>59</v>
      </c>
      <c r="PR48" s="109"/>
      <c r="PS48" s="109"/>
      <c r="PT48" s="134" t="str">
        <f>IF(PW$7="","",IF(AND(PP48=PP$7,PR48=PR$7),$C$1,""))</f>
        <v/>
      </c>
      <c r="PU48" s="134" t="str">
        <f>IF(PT48="",(IF(PP48-PR48=0,"",(IF(PP48-PR48=PP$7-PR$7,$C$2,"")))),"")</f>
        <v/>
      </c>
      <c r="PV48" s="134" t="str">
        <f>IF(PW$7="","",IF(AND(PU48="",PT48=""),IF(OR(AND(PP$7&gt;PR$7,PP48&gt;PR48),AND(PP$7&lt;PR$7,PP48&lt;PR48),AND(PP$7=PR$7,PP48=PR48)),$C$3,""),""))</f>
        <v/>
      </c>
      <c r="PW48" s="110" t="str">
        <f>IF(PW$7="","",IF(PT48="",IF(PU48="",IF(PV48="",0,(IF(PP$7-PR$7=0,PV48+$C$4,PV48))),PU48),IF(OR(AND(ISBLANK(PS$7),ISBLANK(PS48)),AND(ISTEXT(PS$7),ISTEXT(PS48))),PT48+$C$4,PT48)))</f>
        <v/>
      </c>
      <c r="PX48" s="108"/>
      <c r="PY48" s="132" t="s">
        <v>59</v>
      </c>
      <c r="PZ48" s="109"/>
      <c r="QA48" s="109"/>
      <c r="QB48" s="134" t="str">
        <f>IF(QE$7="","",IF(AND(PX48=PX$7,PZ48=PZ$7),$C$1,""))</f>
        <v/>
      </c>
      <c r="QC48" s="134" t="str">
        <f>IF(QB48="",(IF(PX48-PZ48=0,"",(IF(PX48-PZ48=PX$7-PZ$7,$C$2,"")))),"")</f>
        <v/>
      </c>
      <c r="QD48" s="134" t="str">
        <f>IF(QE$7="","",IF(AND(QC48="",QB48=""),IF(OR(AND(PX$7&gt;PZ$7,PX48&gt;PZ48),AND(PX$7&lt;PZ$7,PX48&lt;PZ48),AND(PX$7=PZ$7,PX48=PZ48)),$C$3,""),""))</f>
        <v/>
      </c>
      <c r="QE48" s="110" t="str">
        <f>IF(QE$7="","",IF(QB48="",IF(QC48="",IF(QD48="",0,(IF(PX$7-PZ$7=0,QD48+$C$4,QD48))),QC48),IF(OR(AND(ISBLANK(QA$7),ISBLANK(QA48)),AND(ISTEXT(QA$7),ISTEXT(QA48))),QB48+$C$4,QB48)))</f>
        <v/>
      </c>
      <c r="QF48" s="137">
        <f>SUM(QN48,QV48)</f>
        <v>0</v>
      </c>
      <c r="QG48" s="135"/>
      <c r="QH48" s="132" t="s">
        <v>59</v>
      </c>
      <c r="QI48" s="109"/>
      <c r="QJ48" s="109"/>
      <c r="QK48" s="134" t="str">
        <f>IF(QN$7="","",IF(AND(QG48=QG$7,QI48=QI$7),$C$1,""))</f>
        <v/>
      </c>
      <c r="QL48" s="134" t="str">
        <f>IF(QK48="",(IF(QG48-QI48=0,"",(IF(QG48-QI48=QG$7-QI$7,$C$2,"")))),"")</f>
        <v/>
      </c>
      <c r="QM48" s="134" t="str">
        <f>IF(QN$7="","",IF(AND(QL48="",QK48=""),IF(OR(AND(QG$7&gt;QI$7,QG48&gt;QI48),AND(QG$7&lt;QI$7,QG48&lt;QI48),AND(QG$7=QI$7,QG48=QI48)),$C$3,""),""))</f>
        <v/>
      </c>
      <c r="QN48" s="110" t="str">
        <f>IF(QN$7="","",IF(QK48="",IF(QL48="",IF(QM48="",0,(IF(QG$7-QI$7=0,QM48+$C$4,QM48))),QL48),IF(OR(AND(ISBLANK(QJ$7),ISBLANK(QJ48)),AND(ISTEXT(QJ$7),ISTEXT(QJ48))),QK48+$C$4,QK48)))</f>
        <v/>
      </c>
      <c r="QO48" s="108"/>
      <c r="QP48" s="132" t="s">
        <v>59</v>
      </c>
      <c r="QQ48" s="109"/>
      <c r="QR48" s="109"/>
      <c r="QS48" s="134" t="str">
        <f>IF(QV$7="","",IF(AND(QO48=QO$7,QQ48=QQ$7),$C$1,""))</f>
        <v/>
      </c>
      <c r="QT48" s="134" t="str">
        <f>IF(QS48="",(IF(QO48-QQ48=0,"",(IF(QO48-QQ48=QO$7-QQ$7,$C$2,"")))),"")</f>
        <v/>
      </c>
      <c r="QU48" s="134" t="str">
        <f>IF(QV$7="","",IF(AND(QT48="",QS48=""),IF(OR(AND(QO$7&gt;QQ$7,QO48&gt;QQ48),AND(QO$7&lt;QQ$7,QO48&lt;QQ48),AND(QO$7=QQ$7,QO48=QQ48)),$C$3,""),""))</f>
        <v/>
      </c>
      <c r="QV48" s="110" t="str">
        <f>IF(QV$7="","",IF(QS48="",IF(QT48="",IF(QU48="",0,(IF(QO$7-QQ$7=0,QU48+$C$4,QU48))),QT48),IF(OR(AND(ISBLANK(QR$7),ISBLANK(QR48)),AND(ISTEXT(QR$7),ISTEXT(QR48))),QS48+$C$4,QS48)))</f>
        <v/>
      </c>
      <c r="QW48" s="138">
        <f>SUM(RE48,RM48,RO48)</f>
        <v>0</v>
      </c>
      <c r="QX48" s="135"/>
      <c r="QY48" s="132" t="s">
        <v>59</v>
      </c>
      <c r="QZ48" s="109"/>
      <c r="RA48" s="109"/>
      <c r="RB48" s="134" t="str">
        <f>IF(RE$7="","",IF(AND(QX48=QX$7,QZ48=QZ$7),$C$1,""))</f>
        <v/>
      </c>
      <c r="RC48" s="134" t="str">
        <f>IF(RB48="",(IF(QX48-QZ48=0,"",(IF(QX48-QZ48=QX$7-QZ$7,$C$2,"")))),"")</f>
        <v/>
      </c>
      <c r="RD48" s="134" t="str">
        <f>IF(RE$7="","",IF(AND(RC48="",RB48=""),IF(OR(AND(QX$7&gt;QZ$7,QX48&gt;QZ48),AND(QX$7&lt;QZ$7,QX48&lt;QZ48),AND(QX$7=QZ$7,QX48=QZ48)),$C$3,""),""))</f>
        <v/>
      </c>
      <c r="RE48" s="110" t="str">
        <f>IF(RE$7="","",IF(RB48="",IF(RC48="",IF(RD48="",0,(IF(QX$7-QZ$7=0,RD48+$C$4,RD48))),RC48),IF(OR(AND(ISBLANK(RA$7),ISBLANK(RA48)),AND(ISTEXT(RA$7),ISTEXT(RA48))),RB48+$C$4,RB48)))</f>
        <v/>
      </c>
      <c r="RF48" s="108"/>
      <c r="RG48" s="132" t="s">
        <v>59</v>
      </c>
      <c r="RH48" s="109"/>
      <c r="RI48" s="109"/>
      <c r="RJ48" s="134" t="str">
        <f>IF(RM$7="","",IF(AND(RF48=RF$7,RH48=RH$7),$C$1,""))</f>
        <v/>
      </c>
      <c r="RK48" s="134" t="str">
        <f>IF(RJ48="",(IF(RF48-RH48=0,"",(IF(RF48-RH48=RF$7-RH$7,$C$2,"")))),"")</f>
        <v/>
      </c>
      <c r="RL48" s="134" t="str">
        <f>IF(RM$7="","",IF(AND(RK48="",RJ48=""),IF(OR(AND(RF$7&gt;RH$7,RF48&gt;RH48),AND(RF$7&lt;RH$7,RF48&lt;RH48),AND(RF$7=RH$7,RF48=RH48)),$C$3,""),""))</f>
        <v/>
      </c>
      <c r="RM48" s="110" t="str">
        <f>IF(RM$7="","",IF(RJ48="",IF(RK48="",IF(RL48="",0,(IF(RF$7-RH$7=0,RL48+$C$4,RL48))),RK48),IF(OR(AND(ISBLANK(RI$7),ISBLANK(RI48)),AND(ISTEXT(RI$7),ISTEXT(RI48))),RJ48+$C$4,RJ48)))</f>
        <v/>
      </c>
      <c r="RN48" s="139" t="s">
        <v>98</v>
      </c>
      <c r="RO48" s="140" t="str">
        <f>IF(ISBLANK(RN$7),"",IF(RN$7=RN48,$C$5,0))</f>
        <v/>
      </c>
      <c r="RP48" s="141">
        <f>SUM($E48,$AV48,$CM48,$ED48,$FU48,$HL48,$JC48,$KT48)</f>
        <v>21</v>
      </c>
      <c r="RQ48" s="142">
        <f>SUM($ML48,$OY48,$QF48,$QW48)</f>
        <v>0</v>
      </c>
      <c r="RR48" s="130">
        <f>SUM($MK48,$RQ48)</f>
        <v>21</v>
      </c>
    </row>
    <row r="49" spans="1:486" ht="15.75" thickBot="1">
      <c r="A49" s="125">
        <f t="shared" si="19"/>
        <v>42</v>
      </c>
      <c r="B49" s="156" t="s">
        <v>118</v>
      </c>
      <c r="C49" s="130">
        <f>SUM($MK49,$RQ49)</f>
        <v>21</v>
      </c>
      <c r="D49" s="130">
        <f>0+IF((OR(L49="",L49=0)),0,1)+IF((OR(S49="",S49=0)),0,1)+IF((OR(Z49="",Z49=0)),0,1)+IF((OR(AG49="",AG49=0)),0,1)+IF((OR(AN49="",AN49=0)),0,1)+IF((OR(AU49="",AU49=0)),0,1)+IF((OR(BC49="",BC49=0)),0,1)+IF((OR(BJ49="",BJ49=0)),0,1)+IF((OR(BQ49="",BQ49=0)),0,1)+IF((OR(BX49="",BX49=0)),0,1)+IF((OR(CE49="",CE49=0)),0,1)+IF((OR(CL49="",CL49=0)),0,1)+IF((OR(CT49="",CT49=0)),0,1)+IF((OR(DA49="",DA49=0)),0,1)+IF((OR(DH49="",DH49=0)),0,1)+IF((OR(DO49="",DO49=0)),0,1)+IF((OR(DV49="",DV49=0)),0,1)+IF((OR(EC49="",EC49=0)),0,1)+IF((OR(EK49="",EK49=0)),0,1)+IF((OR(ER49="",ER49=0)),0,1)+IF((OR(EY49="",EY49=0)),0,1)+IF((OR(FF49="",FF49=0)),0,1)+IF((OR(FM49="",FM49=0)),0,1)+IF((OR(FT49="",FT49=0)),0,1)+IF((OR(GB49="",GB49=0)),0,1)+IF((OR(GI49="",GI49=0)),0,1)+IF((OR(GP49="",GP49=0)),0,1)+IF((OR(GW49="",GW49=0)),0,1)+IF((OR(HD49="",HD49=0)),0,1)+IF((OR(HK49="",HK49=0)),0,1)+IF((OR(HS49="",HS49=0)),0,1)+IF((OR(HZ49="",HZ49=0)),0,1)+IF((OR(IG49="",IG49=0)),0,1)+IF((OR(IN49="",IN49=0)),0,1)+IF((OR(IU49="",IU49=0)),0,1)+IF((OR(JB49="",JB49=0)),0,1)+IF((OR(JJ49="",JJ49=0)),0,1)+IF((OR(JQ49="",JQ49=0)),0,1)+IF((OR(JX49="",JX49=0)),0,1)+IF((OR(KE49="",KE49=0)),0,1)+IF((OR(KL49="",KL49=0)),0,1)+IF((OR(KS49="",KS49=0)),0,1)+IF((OR(LA49="",LA49=0)),0,1)+IF((OR(LH49="",LH49=0)),0,1)+IF((OR(LO49="",LO49=0)),0,1)+IF((OR(LV49="",LV49=0)),0,1)+IF((OR(MC49="",MC49=0)),0,1)+IF((OR(MJ49="",MJ49=0)),0,1)+IF((OR(MT49="",MT49=0)),0,1)+IF((OR(NB49="",NB49=0)),0,1)+IF((OR(NJ49="",NJ49=0)),0,1)+IF((OR(NR49="",NR49=0)),0,1)+IF((OR(NZ49="",NZ49=0)),0,1)+IF((OR(OH49="",OH49=0)),0,1)+IF((OR(OP49="",OP49=0)),0,1)+IF((OR(OX49="",OX49=0)),0,1)+IF((OR(PG49="",PG49=0)),0,1)+IF((OR(PO49="",PO49=0)),0,1)+IF((OR(PW49="",PW49=0)),0,1)+IF((OR(QE49="",QE49=0)),0,1)+IF((OR(QN49="",QN49=0)),0,1)+IF((OR(QV49="",QV49=0)),0,1)+IF((OR(RE49="",RE49=0)),0,1)+IF((OR(RM49="",RM49=0)),0,1)</f>
        <v>8</v>
      </c>
      <c r="E49" s="131">
        <f>SUM(L49,S49,Z49,AG49,AN49,AU49)</f>
        <v>2</v>
      </c>
      <c r="F49" s="108">
        <v>2</v>
      </c>
      <c r="G49" s="132" t="s">
        <v>59</v>
      </c>
      <c r="H49" s="109">
        <v>1</v>
      </c>
      <c r="I49" s="133" t="str">
        <f>IF(L$7="","",IF(AND(F49=F$7,H49=H$7),$C$1,""))</f>
        <v/>
      </c>
      <c r="J49" s="134" t="str">
        <f>IF(I49="",(IF(F49-H49=0,"",(IF(F49-H49=F$7-H$7,$C$2,"")))),"")</f>
        <v/>
      </c>
      <c r="K49" s="134">
        <f>IF(L$7="","",IF(AND(J49="",I49=""),IF(OR(AND(F$7&gt;H$7,F49&gt;H49),AND(F$7&lt;H$7,F49&lt;H49),AND(F$7=H$7,F49=H49)),$C$3,""),""))</f>
        <v>2</v>
      </c>
      <c r="L49" s="110">
        <f>IF(L$7="","",IF(I49="",IF(J49="",IF(K49="",0,K49),J49),I49))</f>
        <v>2</v>
      </c>
      <c r="M49" s="108">
        <v>1</v>
      </c>
      <c r="N49" s="132" t="s">
        <v>59</v>
      </c>
      <c r="O49" s="109">
        <v>1</v>
      </c>
      <c r="P49" s="134" t="str">
        <f>IF(S$7="","",IF(AND(M49=M$7,O49=O$7),$C$1,""))</f>
        <v/>
      </c>
      <c r="Q49" s="134" t="str">
        <f>IF(P49="",(IF(M49-O49=0,"",(IF(M49-O49=M$7-O$7,$C$2,"")))),"")</f>
        <v/>
      </c>
      <c r="R49" s="134" t="str">
        <f>IF(S$7="","",IF(AND(Q49="",P49=""),IF(OR(AND(M$7&gt;O$7,M49&gt;O49),AND(M$7&lt;O$7,M49&lt;O49),AND(M$7=O$7,M49=O49)),$C$3,""),""))</f>
        <v/>
      </c>
      <c r="S49" s="110">
        <f>IF(S$7="","",IF(P49="",IF(Q49="",IF(R49="",0,R49),Q49),P49))</f>
        <v>0</v>
      </c>
      <c r="T49" s="108">
        <v>1</v>
      </c>
      <c r="U49" s="132" t="s">
        <v>59</v>
      </c>
      <c r="V49" s="109">
        <v>0</v>
      </c>
      <c r="W49" s="134" t="str">
        <f>IF(Z$7="","",IF(AND(T49=T$7,V49=V$7),$C$1,""))</f>
        <v/>
      </c>
      <c r="X49" s="134" t="str">
        <f>IF(W49="",(IF(T49-V49=0,"",(IF(T49-V49=T$7-V$7,$C$2,"")))),"")</f>
        <v/>
      </c>
      <c r="Y49" s="134" t="str">
        <f>IF(Z$7="","",IF(AND(X49="",W49=""),IF(OR(AND(T$7&gt;V$7,T49&gt;V49),AND(T$7&lt;V$7,T49&lt;V49),AND(T$7=V$7,T49=V49)),$C$3,""),""))</f>
        <v/>
      </c>
      <c r="Z49" s="110">
        <f>IF(Z$7="","",IF(W49="",IF(X49="",IF(Y49="",0,Y49),X49),W49))</f>
        <v>0</v>
      </c>
      <c r="AA49" s="108">
        <v>0</v>
      </c>
      <c r="AB49" s="132" t="s">
        <v>59</v>
      </c>
      <c r="AC49" s="109">
        <v>1</v>
      </c>
      <c r="AD49" s="134" t="str">
        <f>IF(AG$7="","",IF(AND(AA49=AA$7,AC49=AC$7),$C$1,""))</f>
        <v/>
      </c>
      <c r="AE49" s="134" t="str">
        <f>IF(AD49="",(IF(AA49-AC49=0,"",(IF(AA49-AC49=AA$7-AC$7,$C$2,"")))),"")</f>
        <v/>
      </c>
      <c r="AF49" s="134" t="str">
        <f>IF(AG$7="","",IF(AND(AE49="",AD49=""),IF(OR(AND(AA$7&gt;AC$7,AA49&gt;AC49),AND(AA$7&lt;AC$7,AA49&lt;AC49),AND(AA$7=AC$7,AA49=AC49)),$C$3,""),""))</f>
        <v/>
      </c>
      <c r="AG49" s="110" t="str">
        <f>IF(AG$7="","",IF(AD49="",IF(AE49="",IF(AF49="",0,AF49),AE49),AD49))</f>
        <v/>
      </c>
      <c r="AH49" s="108">
        <v>3</v>
      </c>
      <c r="AI49" s="132" t="s">
        <v>59</v>
      </c>
      <c r="AJ49" s="109">
        <v>1</v>
      </c>
      <c r="AK49" s="134" t="str">
        <f>IF(AN$7="","",IF(AND(AH49=AH$7,AJ49=AJ$7),$C$1,""))</f>
        <v/>
      </c>
      <c r="AL49" s="134" t="str">
        <f>IF(AK49="",(IF(AH49-AJ49=0,"",(IF(AH49-AJ49=AH$7-AJ$7,$C$2,"")))),"")</f>
        <v/>
      </c>
      <c r="AM49" s="134" t="str">
        <f>IF(AN$7="","",IF(AND(AL49="",AK49=""),IF(OR(AND(AH$7&gt;AJ$7,AH49&gt;AJ49),AND(AH$7&lt;AJ$7,AH49&lt;AJ49),AND(AH$7=AJ$7,AH49=AJ49)),$C$3,""),""))</f>
        <v/>
      </c>
      <c r="AN49" s="110" t="str">
        <f>IF(AN$7="","",IF(AK49="",IF(AL49="",IF(AM49="",0,AM49),AL49),AK49))</f>
        <v/>
      </c>
      <c r="AO49" s="108">
        <v>1</v>
      </c>
      <c r="AP49" s="132" t="s">
        <v>59</v>
      </c>
      <c r="AQ49" s="109">
        <v>1</v>
      </c>
      <c r="AR49" s="134" t="str">
        <f>IF(AU$7="","",IF(AND(AO49=AO$7,AQ49=AQ$7),$C$1,""))</f>
        <v/>
      </c>
      <c r="AS49" s="134" t="str">
        <f>IF(AR49="",(IF(AO49-AQ49=0,"",(IF(AO49-AQ49=AO$7-AQ$7,$C$2,"")))),"")</f>
        <v/>
      </c>
      <c r="AT49" s="134" t="str">
        <f>IF(AU$7="","",IF(AND(AS49="",AR49=""),IF(OR(AND(AO$7&gt;AQ$7,AO49&gt;AQ49),AND(AO$7&lt;AQ$7,AO49&lt;AQ49),AND(AO$7=AQ$7,AO49=AQ49)),$C$3,""),""))</f>
        <v/>
      </c>
      <c r="AU49" s="110" t="str">
        <f>IF(AU$7="","",IF(AR49="",IF(AS49="",IF(AT49="",0,AT49),AS49),AR49))</f>
        <v/>
      </c>
      <c r="AV49" s="111">
        <f>SUM(BC49,BJ49,BQ49,BX49,CE49,CL49)</f>
        <v>2</v>
      </c>
      <c r="AW49" s="108">
        <v>0</v>
      </c>
      <c r="AX49" s="132" t="s">
        <v>59</v>
      </c>
      <c r="AY49" s="109">
        <v>1</v>
      </c>
      <c r="AZ49" s="134" t="str">
        <f>IF(BC$7="","",IF(AND(AW49=AW$7,AY49=AY$7),$C$1,""))</f>
        <v/>
      </c>
      <c r="BA49" s="134" t="str">
        <f>IF(AZ49="",(IF(AW49-AY49=0,"",(IF(AW49-AY49=AW$7-AY$7,$C$2,"")))),"")</f>
        <v/>
      </c>
      <c r="BB49" s="134">
        <f>IF(BC$7="","",IF(AND(BA49="",AZ49=""),IF(OR(AND(AW$7&gt;AY$7,AW49&gt;AY49),AND(AW$7&lt;AY$7,AW49&lt;AY49),AND(AW$7=AY$7,AW49=AY49)),$C$3,""),""))</f>
        <v>2</v>
      </c>
      <c r="BC49" s="110">
        <f>IF(BC$7="","",IF(AZ49="",IF(BA49="",IF(BB49="",0,BB49),BA49),AZ49))</f>
        <v>2</v>
      </c>
      <c r="BD49" s="108">
        <v>0</v>
      </c>
      <c r="BE49" s="132" t="s">
        <v>59</v>
      </c>
      <c r="BF49" s="109">
        <v>1</v>
      </c>
      <c r="BG49" s="134" t="str">
        <f>IF(BJ$7="","",IF(AND(BD49=BD$7,BF49=BF$7),$C$1,""))</f>
        <v/>
      </c>
      <c r="BH49" s="134" t="str">
        <f>IF(BG49="",(IF(BD49-BF49=0,"",(IF(BD49-BF49=BD$7-BF$7,$C$2,"")))),"")</f>
        <v/>
      </c>
      <c r="BI49" s="134" t="str">
        <f>IF(BJ$7="","",IF(AND(BH49="",BG49=""),IF(OR(AND(BD$7&gt;BF$7,BD49&gt;BF49),AND(BD$7&lt;BF$7,BD49&lt;BF49),AND(BD$7=BF$7,BD49=BF49)),$C$3,""),""))</f>
        <v/>
      </c>
      <c r="BJ49" s="110">
        <f>IF(BJ$7="","",IF(BG49="",IF(BH49="",IF(BI49="",0,BI49),BH49),BG49))</f>
        <v>0</v>
      </c>
      <c r="BK49" s="108">
        <v>1</v>
      </c>
      <c r="BL49" s="132" t="s">
        <v>59</v>
      </c>
      <c r="BM49" s="109">
        <v>1</v>
      </c>
      <c r="BN49" s="134" t="str">
        <f>IF(BQ$7="","",IF(AND(BK49=BK$7,BM49=BM$7),$C$1,""))</f>
        <v/>
      </c>
      <c r="BO49" s="134" t="str">
        <f>IF(BN49="",(IF(BK49-BM49=0,"",(IF(BK49-BM49=BK$7-BM$7,$C$2,"")))),"")</f>
        <v/>
      </c>
      <c r="BP49" s="134" t="str">
        <f>IF(BQ$7="","",IF(AND(BO49="",BN49=""),IF(OR(AND(BK$7&gt;BM$7,BK49&gt;BM49),AND(BK$7&lt;BM$7,BK49&lt;BM49),AND(BK$7=BM$7,BK49=BM49)),$C$3,""),""))</f>
        <v/>
      </c>
      <c r="BQ49" s="110" t="str">
        <f>IF(BQ$7="","",IF(BN49="",IF(BO49="",IF(BP49="",0,BP49),BO49),BN49))</f>
        <v/>
      </c>
      <c r="BR49" s="108">
        <v>0</v>
      </c>
      <c r="BS49" s="132" t="s">
        <v>59</v>
      </c>
      <c r="BT49" s="109">
        <v>0</v>
      </c>
      <c r="BU49" s="134" t="str">
        <f>IF(BX$7="","",IF(AND(BR49=BR$7,BT49=BT$7),$C$1,""))</f>
        <v/>
      </c>
      <c r="BV49" s="134" t="str">
        <f>IF(BU49="",(IF(BR49-BT49=0,"",(IF(BR49-BT49=BR$7-BT$7,$C$2,"")))),"")</f>
        <v/>
      </c>
      <c r="BW49" s="134" t="str">
        <f>IF(BX$7="","",IF(AND(BV49="",BU49=""),IF(OR(AND(BR$7&gt;BT$7,BR49&gt;BT49),AND(BR$7&lt;BT$7,BR49&lt;BT49),AND(BR$7=BT$7,BR49=BT49)),$C$3,""),""))</f>
        <v/>
      </c>
      <c r="BX49" s="110" t="str">
        <f>IF(BX$7="","",IF(BU49="",IF(BV49="",IF(BW49="",0,BW49),BV49),BU49))</f>
        <v/>
      </c>
      <c r="BY49" s="108">
        <v>0</v>
      </c>
      <c r="BZ49" s="132" t="s">
        <v>59</v>
      </c>
      <c r="CA49" s="109">
        <v>0</v>
      </c>
      <c r="CB49" s="134" t="str">
        <f>IF(CE$7="","",IF(AND(BY49=BY$7,CA49=CA$7),$C$1,""))</f>
        <v/>
      </c>
      <c r="CC49" s="134" t="str">
        <f>IF(CB49="",(IF(BY49-CA49=0,"",(IF(BY49-CA49=BY$7-CA$7,$C$2,"")))),"")</f>
        <v/>
      </c>
      <c r="CD49" s="134" t="str">
        <f>IF(CE$7="","",IF(AND(CC49="",CB49=""),IF(OR(AND(BY$7&gt;CA$7,BY49&gt;CA49),AND(BY$7&lt;CA$7,BY49&lt;CA49),AND(BY$7=CA$7,BY49=CA49)),$C$3,""),""))</f>
        <v/>
      </c>
      <c r="CE49" s="110" t="str">
        <f>IF(CE$7="","",IF(CB49="",IF(CC49="",IF(CD49="",0,CD49),CC49),CB49))</f>
        <v/>
      </c>
      <c r="CF49" s="108">
        <v>3</v>
      </c>
      <c r="CG49" s="132" t="s">
        <v>59</v>
      </c>
      <c r="CH49" s="109">
        <v>1</v>
      </c>
      <c r="CI49" s="134" t="str">
        <f>IF(CL$7="","",IF(AND(CF49=CF$7,CH49=CH$7),$C$1,""))</f>
        <v/>
      </c>
      <c r="CJ49" s="134" t="str">
        <f>IF(CI49="",(IF(CF49-CH49=0,"",(IF(CF49-CH49=CF$7-CH$7,$C$2,"")))),"")</f>
        <v/>
      </c>
      <c r="CK49" s="134" t="str">
        <f>IF(CL$7="","",IF(AND(CJ49="",CI49=""),IF(OR(AND(CF$7&gt;CH$7,CF49&gt;CH49),AND(CF$7&lt;CH$7,CF49&lt;CH49),AND(CF$7=CH$7,CF49=CH49)),$C$3,""),""))</f>
        <v/>
      </c>
      <c r="CL49" s="110" t="str">
        <f>IF(CL$7="","",IF(CI49="",IF(CJ49="",IF(CK49="",0,CK49),CJ49),CI49))</f>
        <v/>
      </c>
      <c r="CM49" s="112">
        <f>SUM(CT49,DA49,DH49,DO49,DV49,EC49)</f>
        <v>3</v>
      </c>
      <c r="CN49" s="108">
        <v>0</v>
      </c>
      <c r="CO49" s="132" t="s">
        <v>59</v>
      </c>
      <c r="CP49" s="109">
        <v>0</v>
      </c>
      <c r="CQ49" s="134" t="str">
        <f>IF(CT$7="","",IF(AND(CN49=CN$7,CP49=CP$7),$C$1,""))</f>
        <v/>
      </c>
      <c r="CR49" s="134" t="str">
        <f>IF(CQ49="",(IF(CN49-CP49=0,"",(IF(CN49-CP49=CN$7-CP$7,$C$2,"")))),"")</f>
        <v/>
      </c>
      <c r="CS49" s="134" t="str">
        <f>IF(CT$7="","",IF(AND(CR49="",CQ49=""),IF(OR(AND(CN$7&gt;CP$7,CN49&gt;CP49),AND(CN$7&lt;CP$7,CN49&lt;CP49),AND(CN$7=CP$7,CN49=CP49)),$C$3,""),""))</f>
        <v/>
      </c>
      <c r="CT49" s="110">
        <f>IF(CT$7="","",IF(CQ49="",IF(CR49="",IF(CS49="",0,CS49),CR49),CQ49))</f>
        <v>0</v>
      </c>
      <c r="CU49" s="108">
        <v>1</v>
      </c>
      <c r="CV49" s="132" t="s">
        <v>59</v>
      </c>
      <c r="CW49" s="109">
        <v>0</v>
      </c>
      <c r="CX49" s="134" t="str">
        <f>IF(DA$7="","",IF(AND(CU49=CU$7,CW49=CW$7),$C$1,""))</f>
        <v/>
      </c>
      <c r="CY49" s="134">
        <f>IF(CX49="",(IF(CU49-CW49=0,"",(IF(CU49-CW49=CU$7-CW$7,$C$2,"")))),"")</f>
        <v>3</v>
      </c>
      <c r="CZ49" s="134" t="str">
        <f>IF(DA$7="","",IF(AND(CY49="",CX49=""),IF(OR(AND(CU$7&gt;CW$7,CU49&gt;CW49),AND(CU$7&lt;CW$7,CU49&lt;CW49),AND(CU$7=CW$7,CU49=CW49)),$C$3,""),""))</f>
        <v/>
      </c>
      <c r="DA49" s="110">
        <f>IF(DA$7="","",IF(CX49="",IF(CY49="",IF(CZ49="",0,CZ49),CY49),CX49))</f>
        <v>3</v>
      </c>
      <c r="DB49" s="108">
        <v>0</v>
      </c>
      <c r="DC49" s="132" t="s">
        <v>59</v>
      </c>
      <c r="DD49" s="109">
        <v>1</v>
      </c>
      <c r="DE49" s="134" t="str">
        <f>IF(DH$7="","",IF(AND(DB49=DB$7,DD49=DD$7),$C$1,""))</f>
        <v/>
      </c>
      <c r="DF49" s="134" t="str">
        <f>IF(DE49="",(IF(DB49-DD49=0,"",(IF(DB49-DD49=DB$7-DD$7,$C$2,"")))),"")</f>
        <v/>
      </c>
      <c r="DG49" s="134" t="str">
        <f>IF(DH$7="","",IF(AND(DF49="",DE49=""),IF(OR(AND(DB$7&gt;DD$7,DB49&gt;DD49),AND(DB$7&lt;DD$7,DB49&lt;DD49),AND(DB$7=DD$7,DB49=DD49)),$C$3,""),""))</f>
        <v/>
      </c>
      <c r="DH49" s="110" t="str">
        <f>IF(DH$7="","",IF(DE49="",IF(DF49="",IF(DG49="",0,DG49),DF49),DE49))</f>
        <v/>
      </c>
      <c r="DI49" s="108">
        <v>1</v>
      </c>
      <c r="DJ49" s="132" t="s">
        <v>59</v>
      </c>
      <c r="DK49" s="109">
        <v>1</v>
      </c>
      <c r="DL49" s="134" t="str">
        <f>IF(DO$7="","",IF(AND(DI49=DI$7,DK49=DK$7),$C$1,""))</f>
        <v/>
      </c>
      <c r="DM49" s="134" t="str">
        <f>IF(DL49="",(IF(DI49-DK49=0,"",(IF(DI49-DK49=DI$7-DK$7,$C$2,"")))),"")</f>
        <v/>
      </c>
      <c r="DN49" s="134" t="str">
        <f>IF(DO$7="","",IF(AND(DM49="",DL49=""),IF(OR(AND(DI$7&gt;DK$7,DI49&gt;DK49),AND(DI$7&lt;DK$7,DI49&lt;DK49),AND(DI$7=DK$7,DI49=DK49)),$C$3,""),""))</f>
        <v/>
      </c>
      <c r="DO49" s="110" t="str">
        <f>IF(DO$7="","",IF(DL49="",IF(DM49="",IF(DN49="",0,DN49),DM49),DL49))</f>
        <v/>
      </c>
      <c r="DP49" s="108">
        <v>1</v>
      </c>
      <c r="DQ49" s="132" t="s">
        <v>59</v>
      </c>
      <c r="DR49" s="109">
        <v>0</v>
      </c>
      <c r="DS49" s="134" t="str">
        <f>IF(DV$7="","",IF(AND(DP49=DP$7,DR49=DR$7),$C$1,""))</f>
        <v/>
      </c>
      <c r="DT49" s="134" t="str">
        <f>IF(DS49="",(IF(DP49-DR49=0,"",(IF(DP49-DR49=DP$7-DR$7,$C$2,"")))),"")</f>
        <v/>
      </c>
      <c r="DU49" s="134" t="str">
        <f>IF(DV$7="","",IF(AND(DT49="",DS49=""),IF(OR(AND(DP$7&gt;DR$7,DP49&gt;DR49),AND(DP$7&lt;DR$7,DP49&lt;DR49),AND(DP$7=DR$7,DP49=DR49)),$C$3,""),""))</f>
        <v/>
      </c>
      <c r="DV49" s="110" t="str">
        <f>IF(DV$7="","",IF(DS49="",IF(DT49="",IF(DU49="",0,DU49),DT49),DS49))</f>
        <v/>
      </c>
      <c r="DW49" s="108">
        <v>0</v>
      </c>
      <c r="DX49" s="132" t="s">
        <v>59</v>
      </c>
      <c r="DY49" s="109">
        <v>0</v>
      </c>
      <c r="DZ49" s="134" t="str">
        <f>IF(EC$7="","",IF(AND(DW49=DW$7,DY49=DY$7),$C$1,""))</f>
        <v/>
      </c>
      <c r="EA49" s="134" t="str">
        <f>IF(DZ49="",(IF(DW49-DY49=0,"",(IF(DW49-DY49=DW$7-DY$7,$C$2,"")))),"")</f>
        <v/>
      </c>
      <c r="EB49" s="134" t="str">
        <f>IF(EC$7="","",IF(AND(EA49="",DZ49=""),IF(OR(AND(DW$7&gt;DY$7,DW49&gt;DY49),AND(DW$7&lt;DY$7,DW49&lt;DY49),AND(DW$7=DY$7,DW49=DY49)),$C$3,""),""))</f>
        <v/>
      </c>
      <c r="EC49" s="110" t="str">
        <f>IF(EC$7="","",IF(DZ49="",IF(EA49="",IF(EB49="",0,EB49),EA49),DZ49))</f>
        <v/>
      </c>
      <c r="ED49" s="113">
        <f>SUM(EK49,ER49,EY49,FF49,FM49,FT49)</f>
        <v>0</v>
      </c>
      <c r="EE49" s="108">
        <v>2</v>
      </c>
      <c r="EF49" s="132" t="s">
        <v>59</v>
      </c>
      <c r="EG49" s="109">
        <v>0</v>
      </c>
      <c r="EH49" s="134" t="str">
        <f>IF(EK$7="","",IF(AND(EE49=EE$7,EG49=EG$7),$C$1,""))</f>
        <v/>
      </c>
      <c r="EI49" s="134" t="str">
        <f>IF(EH49="",(IF(EE49-EG49=0,"",(IF(EE49-EG49=EE$7-EG$7,$C$2,"")))),"")</f>
        <v/>
      </c>
      <c r="EJ49" s="134" t="str">
        <f>IF(EK$7="","",IF(AND(EI49="",EH49=""),IF(OR(AND(EE$7&gt;EG$7,EE49&gt;EG49),AND(EE$7&lt;EG$7,EE49&lt;EG49),AND(EE$7=EG$7,EE49=EG49)),$C$3,""),""))</f>
        <v/>
      </c>
      <c r="EK49" s="110">
        <f>IF(EK$7="","",IF(EH49="",IF(EI49="",IF(EJ49="",0,EJ49),EI49),EH49))</f>
        <v>0</v>
      </c>
      <c r="EL49" s="108">
        <v>0</v>
      </c>
      <c r="EM49" s="132" t="s">
        <v>59</v>
      </c>
      <c r="EN49" s="109">
        <v>0</v>
      </c>
      <c r="EO49" s="134" t="str">
        <f>IF(ER$7="","",IF(AND(EL49=EL$7,EN49=EN$7),$C$1,""))</f>
        <v/>
      </c>
      <c r="EP49" s="134" t="str">
        <f>IF(EO49="",(IF(EL49-EN49=0,"",(IF(EL49-EN49=EL$7-EN$7,$C$2,"")))),"")</f>
        <v/>
      </c>
      <c r="EQ49" s="134" t="str">
        <f>IF(ER$7="","",IF(AND(EP49="",EO49=""),IF(OR(AND(EL$7&gt;EN$7,EL49&gt;EN49),AND(EL$7&lt;EN$7,EL49&lt;EN49),AND(EL$7=EN$7,EL49=EN49)),$C$3,""),""))</f>
        <v/>
      </c>
      <c r="ER49" s="110">
        <f>IF(ER$7="","",IF(EO49="",IF(EP49="",IF(EQ49="",0,EQ49),EP49),EO49))</f>
        <v>0</v>
      </c>
      <c r="ES49" s="108">
        <v>2</v>
      </c>
      <c r="ET49" s="132" t="s">
        <v>59</v>
      </c>
      <c r="EU49" s="109">
        <v>2</v>
      </c>
      <c r="EV49" s="134" t="str">
        <f>IF(EY$7="","",IF(AND(ES49=ES$7,EU49=EU$7),$C$1,""))</f>
        <v/>
      </c>
      <c r="EW49" s="134" t="str">
        <f>IF(EV49="",(IF(ES49-EU49=0,"",(IF(ES49-EU49=ES$7-EU$7,$C$2,"")))),"")</f>
        <v/>
      </c>
      <c r="EX49" s="134" t="str">
        <f>IF(EY$7="","",IF(AND(EW49="",EV49=""),IF(OR(AND(ES$7&gt;EU$7,ES49&gt;EU49),AND(ES$7&lt;EU$7,ES49&lt;EU49),AND(ES$7=EU$7,ES49=EU49)),$C$3,""),""))</f>
        <v/>
      </c>
      <c r="EY49" s="110" t="str">
        <f>IF(EY$7="","",IF(EV49="",IF(EW49="",IF(EX49="",0,EX49),EW49),EV49))</f>
        <v/>
      </c>
      <c r="EZ49" s="108">
        <v>0</v>
      </c>
      <c r="FA49" s="132" t="s">
        <v>59</v>
      </c>
      <c r="FB49" s="109">
        <v>0</v>
      </c>
      <c r="FC49" s="134" t="str">
        <f>IF(FF$7="","",IF(AND(EZ49=EZ$7,FB49=FB$7),$C$1,""))</f>
        <v/>
      </c>
      <c r="FD49" s="134" t="str">
        <f>IF(FC49="",(IF(EZ49-FB49=0,"",(IF(EZ49-FB49=EZ$7-FB$7,$C$2,"")))),"")</f>
        <v/>
      </c>
      <c r="FE49" s="134" t="str">
        <f>IF(FF$7="","",IF(AND(FD49="",FC49=""),IF(OR(AND(EZ$7&gt;FB$7,EZ49&gt;FB49),AND(EZ$7&lt;FB$7,EZ49&lt;FB49),AND(EZ$7=FB$7,EZ49=FB49)),$C$3,""),""))</f>
        <v/>
      </c>
      <c r="FF49" s="110" t="str">
        <f>IF(FF$7="","",IF(FC49="",IF(FD49="",IF(FE49="",0,FE49),FD49),FC49))</f>
        <v/>
      </c>
      <c r="FG49" s="108">
        <v>1</v>
      </c>
      <c r="FH49" s="132" t="s">
        <v>59</v>
      </c>
      <c r="FI49" s="109">
        <v>2</v>
      </c>
      <c r="FJ49" s="134" t="str">
        <f>IF(FM$7="","",IF(AND(FG49=FG$7,FI49=FI$7),$C$1,""))</f>
        <v/>
      </c>
      <c r="FK49" s="134" t="str">
        <f>IF(FJ49="",(IF(FG49-FI49=0,"",(IF(FG49-FI49=FG$7-FI$7,$C$2,"")))),"")</f>
        <v/>
      </c>
      <c r="FL49" s="134" t="str">
        <f>IF(FM$7="","",IF(AND(FK49="",FJ49=""),IF(OR(AND(FG$7&gt;FI$7,FG49&gt;FI49),AND(FG$7&lt;FI$7,FG49&lt;FI49),AND(FG$7=FI$7,FG49=FI49)),$C$3,""),""))</f>
        <v/>
      </c>
      <c r="FM49" s="110" t="str">
        <f>IF(FM$7="","",IF(FJ49="",IF(FK49="",IF(FL49="",0,FL49),FK49),FJ49))</f>
        <v/>
      </c>
      <c r="FN49" s="108">
        <v>1</v>
      </c>
      <c r="FO49" s="132" t="s">
        <v>59</v>
      </c>
      <c r="FP49" s="109">
        <v>3</v>
      </c>
      <c r="FQ49" s="134" t="str">
        <f>IF(FT$7="","",IF(AND(FN49=FN$7,FP49=FP$7),$C$1,""))</f>
        <v/>
      </c>
      <c r="FR49" s="134" t="str">
        <f>IF(FQ49="",(IF(FN49-FP49=0,"",(IF(FN49-FP49=FN$7-FP$7,$C$2,"")))),"")</f>
        <v/>
      </c>
      <c r="FS49" s="134" t="str">
        <f>IF(FT$7="","",IF(AND(FR49="",FQ49=""),IF(OR(AND(FN$7&gt;FP$7,FN49&gt;FP49),AND(FN$7&lt;FP$7,FN49&lt;FP49),AND(FN$7=FP$7,FN49=FP49)),$C$3,""),""))</f>
        <v/>
      </c>
      <c r="FT49" s="110" t="str">
        <f>IF(FT$7="","",IF(FQ49="",IF(FR49="",IF(FS49="",0,FS49),FR49),FQ49))</f>
        <v/>
      </c>
      <c r="FU49" s="114">
        <f>SUM(GB49,GI49,GP49,GW49,HD49,HK49)</f>
        <v>6</v>
      </c>
      <c r="FV49" s="108">
        <v>2</v>
      </c>
      <c r="FW49" s="132" t="s">
        <v>59</v>
      </c>
      <c r="FX49" s="109">
        <v>1</v>
      </c>
      <c r="FY49" s="134">
        <f>IF(GB$7="","",IF(AND(FV49=FV$7,FX49=FX$7),$C$1,""))</f>
        <v>4</v>
      </c>
      <c r="FZ49" s="134" t="str">
        <f>IF(FY49="",(IF(FV49-FX49=0,"",(IF(FV49-FX49=FV$7-FX$7,$C$2,"")))),"")</f>
        <v/>
      </c>
      <c r="GA49" s="134" t="str">
        <f>IF(GB$7="","",IF(AND(FZ49="",FY49=""),IF(OR(AND(FV$7&gt;FX$7,FV49&gt;FX49),AND(FV$7&lt;FX$7,FV49&lt;FX49),AND(FV$7=FX$7,FV49=FX49)),$C$3,""),""))</f>
        <v/>
      </c>
      <c r="GB49" s="110">
        <f>IF(GB$7="","",IF(FY49="",IF(FZ49="",IF(GA49="",0,GA49),FZ49),FY49))</f>
        <v>4</v>
      </c>
      <c r="GC49" s="108">
        <v>1</v>
      </c>
      <c r="GD49" s="132" t="s">
        <v>59</v>
      </c>
      <c r="GE49" s="109">
        <v>0</v>
      </c>
      <c r="GF49" s="134" t="str">
        <f>IF(GI$7="","",IF(AND(GC49=GC$7,GE49=GE$7),$C$1,""))</f>
        <v/>
      </c>
      <c r="GG49" s="134" t="str">
        <f>IF(GF49="",(IF(GC49-GE49=0,"",(IF(GC49-GE49=GC$7-GE$7,$C$2,"")))),"")</f>
        <v/>
      </c>
      <c r="GH49" s="134">
        <f>IF(GI$7="","",IF(AND(GG49="",GF49=""),IF(OR(AND(GC$7&gt;GE$7,GC49&gt;GE49),AND(GC$7&lt;GE$7,GC49&lt;GE49),AND(GC$7=GE$7,GC49=GE49)),$C$3,""),""))</f>
        <v>2</v>
      </c>
      <c r="GI49" s="110">
        <f>IF(GI$7="","",IF(GF49="",IF(GG49="",IF(GH49="",0,GH49),GG49),GF49))</f>
        <v>2</v>
      </c>
      <c r="GJ49" s="108">
        <v>1</v>
      </c>
      <c r="GK49" s="132" t="s">
        <v>59</v>
      </c>
      <c r="GL49" s="109">
        <v>1</v>
      </c>
      <c r="GM49" s="134" t="str">
        <f>IF(GP$7="","",IF(AND(GJ49=GJ$7,GL49=GL$7),$C$1,""))</f>
        <v/>
      </c>
      <c r="GN49" s="134" t="str">
        <f>IF(GM49="",(IF(GJ49-GL49=0,"",(IF(GJ49-GL49=GJ$7-GL$7,$C$2,"")))),"")</f>
        <v/>
      </c>
      <c r="GO49" s="134" t="str">
        <f>IF(GP$7="","",IF(AND(GN49="",GM49=""),IF(OR(AND(GJ$7&gt;GL$7,GJ49&gt;GL49),AND(GJ$7&lt;GL$7,GJ49&lt;GL49),AND(GJ$7=GL$7,GJ49=GL49)),$C$3,""),""))</f>
        <v/>
      </c>
      <c r="GP49" s="110" t="str">
        <f>IF(GP$7="","",IF(GM49="",IF(GN49="",IF(GO49="",0,GO49),GN49),GM49))</f>
        <v/>
      </c>
      <c r="GQ49" s="108">
        <v>1</v>
      </c>
      <c r="GR49" s="132" t="s">
        <v>59</v>
      </c>
      <c r="GS49" s="109">
        <v>1</v>
      </c>
      <c r="GT49" s="134" t="str">
        <f>IF(GW$7="","",IF(AND(GQ49=GQ$7,GS49=GS$7),$C$1,""))</f>
        <v/>
      </c>
      <c r="GU49" s="134" t="str">
        <f>IF(GT49="",(IF(GQ49-GS49=0,"",(IF(GQ49-GS49=GQ$7-GS$7,$C$2,"")))),"")</f>
        <v/>
      </c>
      <c r="GV49" s="134" t="str">
        <f>IF(GW$7="","",IF(AND(GU49="",GT49=""),IF(OR(AND(GQ$7&gt;GS$7,GQ49&gt;GS49),AND(GQ$7&lt;GS$7,GQ49&lt;GS49),AND(GQ$7=GS$7,GQ49=GS49)),$C$3,""),""))</f>
        <v/>
      </c>
      <c r="GW49" s="110" t="str">
        <f>IF(GW$7="","",IF(GT49="",IF(GU49="",IF(GV49="",0,GV49),GU49),GT49))</f>
        <v/>
      </c>
      <c r="GX49" s="108">
        <v>1</v>
      </c>
      <c r="GY49" s="132" t="s">
        <v>59</v>
      </c>
      <c r="GZ49" s="109">
        <v>2</v>
      </c>
      <c r="HA49" s="134" t="str">
        <f>IF(HD$7="","",IF(AND(GX49=GX$7,GZ49=GZ$7),$C$1,""))</f>
        <v/>
      </c>
      <c r="HB49" s="134" t="str">
        <f>IF(HA49="",(IF(GX49-GZ49=0,"",(IF(GX49-GZ49=GX$7-GZ$7,$C$2,"")))),"")</f>
        <v/>
      </c>
      <c r="HC49" s="134" t="str">
        <f>IF(HD$7="","",IF(AND(HB49="",HA49=""),IF(OR(AND(GX$7&gt;GZ$7,GX49&gt;GZ49),AND(GX$7&lt;GZ$7,GX49&lt;GZ49),AND(GX$7=GZ$7,GX49=GZ49)),$C$3,""),""))</f>
        <v/>
      </c>
      <c r="HD49" s="110" t="str">
        <f>IF(HD$7="","",IF(HA49="",IF(HB49="",IF(HC49="",0,HC49),HB49),HA49))</f>
        <v/>
      </c>
      <c r="HE49" s="108">
        <v>1</v>
      </c>
      <c r="HF49" s="132" t="s">
        <v>59</v>
      </c>
      <c r="HG49" s="109">
        <v>3</v>
      </c>
      <c r="HH49" s="134" t="str">
        <f>IF(HK$7="","",IF(AND(HE49=HE$7,HG49=HG$7),$C$1,""))</f>
        <v/>
      </c>
      <c r="HI49" s="134" t="str">
        <f>IF(HH49="",(IF(HE49-HG49=0,"",(IF(HE49-HG49=HE$7-HG$7,$C$2,"")))),"")</f>
        <v/>
      </c>
      <c r="HJ49" s="134" t="str">
        <f>IF(HK$7="","",IF(AND(HI49="",HH49=""),IF(OR(AND(HE$7&gt;HG$7,HE49&gt;HG49),AND(HE$7&lt;HG$7,HE49&lt;HG49),AND(HE$7=HG$7,HE49=HG49)),$C$3,""),""))</f>
        <v/>
      </c>
      <c r="HK49" s="110" t="str">
        <f>IF(HK$7="","",IF(HH49="",IF(HI49="",IF(HJ49="",0,HJ49),HI49),HH49))</f>
        <v/>
      </c>
      <c r="HL49" s="115">
        <f>SUM(HS49,HZ49,IG49,IN49,IU49,JB49)</f>
        <v>4</v>
      </c>
      <c r="HM49" s="108">
        <v>1</v>
      </c>
      <c r="HN49" s="132" t="s">
        <v>59</v>
      </c>
      <c r="HO49" s="109">
        <v>1</v>
      </c>
      <c r="HP49" s="134" t="str">
        <f>IF(HS$7="","",IF(AND(HM49=HM$7,HO49=HO$7),$C$1,""))</f>
        <v/>
      </c>
      <c r="HQ49" s="134" t="str">
        <f>IF(HP49="",(IF(HM49-HO49=0,"",(IF(HM49-HO49=HM$7-HO$7,$C$2,"")))),"")</f>
        <v/>
      </c>
      <c r="HR49" s="134" t="str">
        <f>IF(HS$7="","",IF(AND(HQ49="",HP49=""),IF(OR(AND(HM$7&gt;HO$7,HM49&gt;HO49),AND(HM$7&lt;HO$7,HM49&lt;HO49),AND(HM$7=HO$7,HM49=HO49)),$C$3,""),""))</f>
        <v/>
      </c>
      <c r="HS49" s="110">
        <f>IF(HS$7="","",IF(HP49="",IF(HQ49="",IF(HR49="",0,HR49),HQ49),HP49))</f>
        <v>0</v>
      </c>
      <c r="HT49" s="108">
        <v>0</v>
      </c>
      <c r="HU49" s="132" t="s">
        <v>59</v>
      </c>
      <c r="HV49" s="109">
        <v>0</v>
      </c>
      <c r="HW49" s="134">
        <f>IF(HZ$7="","",IF(AND(HT49=HT$7,HV49=HV$7),$C$1,""))</f>
        <v>4</v>
      </c>
      <c r="HX49" s="134" t="str">
        <f>IF(HW49="",(IF(HT49-HV49=0,"",(IF(HT49-HV49=HT$7-HV$7,$C$2,"")))),"")</f>
        <v/>
      </c>
      <c r="HY49" s="134" t="str">
        <f>IF(HZ$7="","",IF(AND(HX49="",HW49=""),IF(OR(AND(HT$7&gt;HV$7,HT49&gt;HV49),AND(HT$7&lt;HV$7,HT49&lt;HV49),AND(HT$7=HV$7,HT49=HV49)),$C$3,""),""))</f>
        <v/>
      </c>
      <c r="HZ49" s="110">
        <f>IF(HZ$7="","",IF(HW49="",IF(HX49="",IF(HY49="",0,HY49),HX49),HW49))</f>
        <v>4</v>
      </c>
      <c r="IA49" s="108">
        <v>2</v>
      </c>
      <c r="IB49" s="132" t="s">
        <v>59</v>
      </c>
      <c r="IC49" s="109">
        <v>0</v>
      </c>
      <c r="ID49" s="134" t="str">
        <f>IF(IG$7="","",IF(AND(IA49=IA$7,IC49=IC$7),$C$1,""))</f>
        <v/>
      </c>
      <c r="IE49" s="134" t="str">
        <f>IF(ID49="",(IF(IA49-IC49=0,"",(IF(IA49-IC49=IA$7-IC$7,$C$2,"")))),"")</f>
        <v/>
      </c>
      <c r="IF49" s="134" t="str">
        <f>IF(IG$7="","",IF(AND(IE49="",ID49=""),IF(OR(AND(IA$7&gt;IC$7,IA49&gt;IC49),AND(IA$7&lt;IC$7,IA49&lt;IC49),AND(IA$7=IC$7,IA49=IC49)),$C$3,""),""))</f>
        <v/>
      </c>
      <c r="IG49" s="110" t="str">
        <f>IF(IG$7="","",IF(ID49="",IF(IE49="",IF(IF49="",0,IF49),IE49),ID49))</f>
        <v/>
      </c>
      <c r="IH49" s="108">
        <v>1</v>
      </c>
      <c r="II49" s="132" t="s">
        <v>59</v>
      </c>
      <c r="IJ49" s="109">
        <v>1</v>
      </c>
      <c r="IK49" s="134" t="str">
        <f>IF(IN$7="","",IF(AND(IH49=IH$7,IJ49=IJ$7),$C$1,""))</f>
        <v/>
      </c>
      <c r="IL49" s="134" t="str">
        <f>IF(IK49="",(IF(IH49-IJ49=0,"",(IF(IH49-IJ49=IH$7-IJ$7,$C$2,"")))),"")</f>
        <v/>
      </c>
      <c r="IM49" s="134" t="str">
        <f>IF(IN$7="","",IF(AND(IL49="",IK49=""),IF(OR(AND(IH$7&gt;IJ$7,IH49&gt;IJ49),AND(IH$7&lt;IJ$7,IH49&lt;IJ49),AND(IH$7=IJ$7,IH49=IJ49)),$C$3,""),""))</f>
        <v/>
      </c>
      <c r="IN49" s="110" t="str">
        <f>IF(IN$7="","",IF(IK49="",IF(IL49="",IF(IM49="",0,IM49),IL49),IK49))</f>
        <v/>
      </c>
      <c r="IO49" s="108">
        <v>1</v>
      </c>
      <c r="IP49" s="132" t="s">
        <v>59</v>
      </c>
      <c r="IQ49" s="109">
        <v>3</v>
      </c>
      <c r="IR49" s="134" t="str">
        <f>IF(IU$7="","",IF(AND(IO49=IO$7,IQ49=IQ$7),$C$1,""))</f>
        <v/>
      </c>
      <c r="IS49" s="134" t="str">
        <f>IF(IR49="",(IF(IO49-IQ49=0,"",(IF(IO49-IQ49=IO$7-IQ$7,$C$2,"")))),"")</f>
        <v/>
      </c>
      <c r="IT49" s="134" t="str">
        <f>IF(IU$7="","",IF(AND(IS49="",IR49=""),IF(OR(AND(IO$7&gt;IQ$7,IO49&gt;IQ49),AND(IO$7&lt;IQ$7,IO49&lt;IQ49),AND(IO$7=IQ$7,IO49=IQ49)),$C$3,""),""))</f>
        <v/>
      </c>
      <c r="IU49" s="110" t="str">
        <f>IF(IU$7="","",IF(IR49="",IF(IS49="",IF(IT49="",0,IT49),IS49),IR49))</f>
        <v/>
      </c>
      <c r="IV49" s="108">
        <v>1</v>
      </c>
      <c r="IW49" s="132" t="s">
        <v>59</v>
      </c>
      <c r="IX49" s="109">
        <v>1</v>
      </c>
      <c r="IY49" s="134" t="str">
        <f>IF(JB$7="","",IF(AND(IV49=IV$7,IX49=IX$7),$C$1,""))</f>
        <v/>
      </c>
      <c r="IZ49" s="134" t="str">
        <f>IF(IY49="",(IF(IV49-IX49=0,"",(IF(IV49-IX49=IV$7-IX$7,$C$2,"")))),"")</f>
        <v/>
      </c>
      <c r="JA49" s="134" t="str">
        <f>IF(JB$7="","",IF(AND(IZ49="",IY49=""),IF(OR(AND(IV$7&gt;IX$7,IV49&gt;IX49),AND(IV$7&lt;IX$7,IV49&lt;IX49),AND(IV$7=IX$7,IV49=IX49)),$C$3,""),""))</f>
        <v/>
      </c>
      <c r="JB49" s="110" t="str">
        <f>IF(JB$7="","",IF(IY49="",IF(IZ49="",IF(JA49="",0,JA49),IZ49),IY49))</f>
        <v/>
      </c>
      <c r="JC49" s="116">
        <f>SUM(JJ49,JQ49,JX49,KE49,KL49,KS49)</f>
        <v>2</v>
      </c>
      <c r="JD49" s="108">
        <v>2</v>
      </c>
      <c r="JE49" s="132" t="s">
        <v>59</v>
      </c>
      <c r="JF49" s="109">
        <v>1</v>
      </c>
      <c r="JG49" s="134" t="str">
        <f>IF(JJ$7="","",IF(AND(JD49=JD$7,JF49=JF$7),$C$1,""))</f>
        <v/>
      </c>
      <c r="JH49" s="134" t="str">
        <f>IF(JG49="",(IF(JD49-JF49=0,"",(IF(JD49-JF49=JD$7-JF$7,$C$2,"")))),"")</f>
        <v/>
      </c>
      <c r="JI49" s="134">
        <f>IF(JJ$7="","",IF(AND(JH49="",JG49=""),IF(OR(AND(JD$7&gt;JF$7,JD49&gt;JF49),AND(JD$7&lt;JF$7,JD49&lt;JF49),AND(JD$7=JF$7,JD49=JF49)),$C$3,""),""))</f>
        <v>2</v>
      </c>
      <c r="JJ49" s="110">
        <f>IF(JJ$7="","",IF(JG49="",IF(JH49="",IF(JI49="",0,JI49),JH49),JG49))</f>
        <v>2</v>
      </c>
      <c r="JK49" s="108">
        <v>1</v>
      </c>
      <c r="JL49" s="132" t="s">
        <v>59</v>
      </c>
      <c r="JM49" s="109">
        <v>1</v>
      </c>
      <c r="JN49" s="134" t="str">
        <f>IF(JQ$7="","",IF(AND(JK49=JK$7,JM49=JM$7),$C$1,""))</f>
        <v/>
      </c>
      <c r="JO49" s="134" t="str">
        <f>IF(JN49="",(IF(JK49-JM49=0,"",(IF(JK49-JM49=JK$7-JM$7,$C$2,"")))),"")</f>
        <v/>
      </c>
      <c r="JP49" s="134" t="str">
        <f>IF(JQ$7="","",IF(AND(JO49="",JN49=""),IF(OR(AND(JK$7&gt;JM$7,JK49&gt;JM49),AND(JK$7&lt;JM$7,JK49&lt;JM49),AND(JK$7=JM$7,JK49=JM49)),$C$3,""),""))</f>
        <v/>
      </c>
      <c r="JQ49" s="110">
        <f>IF(JQ$7="","",IF(JN49="",IF(JO49="",IF(JP49="",0,JP49),JO49),JN49))</f>
        <v>0</v>
      </c>
      <c r="JR49" s="108">
        <v>1</v>
      </c>
      <c r="JS49" s="132" t="s">
        <v>59</v>
      </c>
      <c r="JT49" s="109">
        <v>0</v>
      </c>
      <c r="JU49" s="134" t="str">
        <f>IF(JX$7="","",IF(AND(JR49=JR$7,JT49=JT$7),$C$1,""))</f>
        <v/>
      </c>
      <c r="JV49" s="134" t="str">
        <f>IF(JU49="",(IF(JR49-JT49=0,"",(IF(JR49-JT49=JR$7-JT$7,$C$2,"")))),"")</f>
        <v/>
      </c>
      <c r="JW49" s="134" t="str">
        <f>IF(JX$7="","",IF(AND(JV49="",JU49=""),IF(OR(AND(JR$7&gt;JT$7,JR49&gt;JT49),AND(JR$7&lt;JT$7,JR49&lt;JT49),AND(JR$7=JT$7,JR49=JT49)),$C$3,""),""))</f>
        <v/>
      </c>
      <c r="JX49" s="110" t="str">
        <f>IF(JX$7="","",IF(JU49="",IF(JV49="",IF(JW49="",0,JW49),JV49),JU49))</f>
        <v/>
      </c>
      <c r="JY49" s="108">
        <v>0</v>
      </c>
      <c r="JZ49" s="132" t="s">
        <v>59</v>
      </c>
      <c r="KA49" s="109">
        <v>1</v>
      </c>
      <c r="KB49" s="134" t="str">
        <f>IF(KE$7="","",IF(AND(JY49=JY$7,KA49=KA$7),$C$1,""))</f>
        <v/>
      </c>
      <c r="KC49" s="134" t="str">
        <f>IF(KB49="",(IF(JY49-KA49=0,"",(IF(JY49-KA49=JY$7-KA$7,$C$2,"")))),"")</f>
        <v/>
      </c>
      <c r="KD49" s="134" t="str">
        <f>IF(KE$7="","",IF(AND(KC49="",KB49=""),IF(OR(AND(JY$7&gt;KA$7,JY49&gt;KA49),AND(JY$7&lt;KA$7,JY49&lt;KA49),AND(JY$7=KA$7,JY49=KA49)),$C$3,""),""))</f>
        <v/>
      </c>
      <c r="KE49" s="110" t="str">
        <f>IF(KE$7="","",IF(KB49="",IF(KC49="",IF(KD49="",0,KD49),KC49),KB49))</f>
        <v/>
      </c>
      <c r="KF49" s="108">
        <v>1</v>
      </c>
      <c r="KG49" s="132" t="s">
        <v>59</v>
      </c>
      <c r="KH49" s="109">
        <v>4</v>
      </c>
      <c r="KI49" s="134" t="str">
        <f>IF(KL$7="","",IF(AND(KF49=KF$7,KH49=KH$7),$C$1,""))</f>
        <v/>
      </c>
      <c r="KJ49" s="134" t="str">
        <f>IF(KI49="",(IF(KF49-KH49=0,"",(IF(KF49-KH49=KF$7-KH$7,$C$2,"")))),"")</f>
        <v/>
      </c>
      <c r="KK49" s="134" t="str">
        <f>IF(KL$7="","",IF(AND(KJ49="",KI49=""),IF(OR(AND(KF$7&gt;KH$7,KF49&gt;KH49),AND(KF$7&lt;KH$7,KF49&lt;KH49),AND(KF$7=KH$7,KF49=KH49)),$C$3,""),""))</f>
        <v/>
      </c>
      <c r="KL49" s="110" t="str">
        <f>IF(KL$7="","",IF(KI49="",IF(KJ49="",IF(KK49="",0,KK49),KJ49),KI49))</f>
        <v/>
      </c>
      <c r="KM49" s="108">
        <v>0</v>
      </c>
      <c r="KN49" s="132" t="s">
        <v>59</v>
      </c>
      <c r="KO49" s="109">
        <v>0</v>
      </c>
      <c r="KP49" s="134" t="str">
        <f>IF(KS$7="","",IF(AND(KM49=KM$7,KO49=KO$7),$C$1,""))</f>
        <v/>
      </c>
      <c r="KQ49" s="134" t="str">
        <f>IF(KP49="",(IF(KM49-KO49=0,"",(IF(KM49-KO49=KM$7-KO$7,$C$2,"")))),"")</f>
        <v/>
      </c>
      <c r="KR49" s="134" t="str">
        <f>IF(KS$7="","",IF(AND(KQ49="",KP49=""),IF(OR(AND(KM$7&gt;KO$7,KM49&gt;KO49),AND(KM$7&lt;KO$7,KM49&lt;KO49),AND(KM$7=KO$7,KM49=KO49)),$C$3,""),""))</f>
        <v/>
      </c>
      <c r="KS49" s="110" t="str">
        <f>IF(KS$7="","",IF(KP49="",IF(KQ49="",IF(KR49="",0,KR49),KQ49),KP49))</f>
        <v/>
      </c>
      <c r="KT49" s="117">
        <f>SUM(LA49,LH49,LO49,LV49,MC49,MJ49)</f>
        <v>2</v>
      </c>
      <c r="KU49" s="108">
        <v>3</v>
      </c>
      <c r="KV49" s="132" t="s">
        <v>59</v>
      </c>
      <c r="KW49" s="109">
        <v>1</v>
      </c>
      <c r="KX49" s="134" t="str">
        <f>IF(LA$7="","",IF(AND(KU49=KU$7,KW49=KW$7),$C$1,""))</f>
        <v/>
      </c>
      <c r="KY49" s="134" t="str">
        <f>IF(KX49="",(IF(KU49-KW49=0,"",(IF(KU49-KW49=KU$7-KW$7,$C$2,"")))),"")</f>
        <v/>
      </c>
      <c r="KZ49" s="134">
        <f>IF(LA$7="","",IF(AND(KY49="",KX49=""),IF(OR(AND(KU$7&gt;KW$7,KU49&gt;KW49),AND(KU$7&lt;KW$7,KU49&lt;KW49),AND(KU$7=KW$7,KU49=KW49)),$C$3,""),""))</f>
        <v>2</v>
      </c>
      <c r="LA49" s="110">
        <f>IF(LA$7="","",IF(KX49="",IF(KY49="",IF(KZ49="",0,KZ49),KY49),KX49))</f>
        <v>2</v>
      </c>
      <c r="LB49" s="108">
        <v>0</v>
      </c>
      <c r="LC49" s="132" t="s">
        <v>59</v>
      </c>
      <c r="LD49" s="109">
        <v>1</v>
      </c>
      <c r="LE49" s="134" t="str">
        <f>IF(LH$7="","",IF(AND(LB49=LB$7,LD49=LD$7),$C$1,""))</f>
        <v/>
      </c>
      <c r="LF49" s="134" t="str">
        <f>IF(LE49="",(IF(LB49-LD49=0,"",(IF(LB49-LD49=LB$7-LD$7,$C$2,"")))),"")</f>
        <v/>
      </c>
      <c r="LG49" s="134" t="str">
        <f>IF(LH$7="","",IF(AND(LF49="",LE49=""),IF(OR(AND(LB$7&gt;LD$7,LB49&gt;LD49),AND(LB$7&lt;LD$7,LB49&lt;LD49),AND(LB$7=LD$7,LB49=LD49)),$C$3,""),""))</f>
        <v/>
      </c>
      <c r="LH49" s="110" t="str">
        <f>IF(LH$7="","",IF(LE49="",IF(LF49="",IF(LG49="",0,LG49),LF49),LE49))</f>
        <v/>
      </c>
      <c r="LI49" s="108">
        <v>1</v>
      </c>
      <c r="LJ49" s="132" t="s">
        <v>59</v>
      </c>
      <c r="LK49" s="109">
        <v>0</v>
      </c>
      <c r="LL49" s="134" t="str">
        <f>IF(LO$7="","",IF(AND(LI49=LI$7,LK49=LK$7),$C$1,""))</f>
        <v/>
      </c>
      <c r="LM49" s="134" t="str">
        <f>IF(LL49="",(IF(LI49-LK49=0,"",(IF(LI49-LK49=LI$7-LK$7,$C$2,"")))),"")</f>
        <v/>
      </c>
      <c r="LN49" s="134" t="str">
        <f>IF(LO$7="","",IF(AND(LM49="",LL49=""),IF(OR(AND(LI$7&gt;LK$7,LI49&gt;LK49),AND(LI$7&lt;LK$7,LI49&lt;LK49),AND(LI$7=LK$7,LI49=LK49)),$C$3,""),""))</f>
        <v/>
      </c>
      <c r="LO49" s="110" t="str">
        <f>IF(LO$7="","",IF(LL49="",IF(LM49="",IF(LN49="",0,LN49),LM49),LL49))</f>
        <v/>
      </c>
      <c r="LP49" s="108">
        <v>3</v>
      </c>
      <c r="LQ49" s="132" t="s">
        <v>59</v>
      </c>
      <c r="LR49" s="109">
        <v>1</v>
      </c>
      <c r="LS49" s="134" t="str">
        <f>IF(LV$7="","",IF(AND(LP49=LP$7,LR49=LR$7),$C$1,""))</f>
        <v/>
      </c>
      <c r="LT49" s="134" t="str">
        <f>IF(LS49="",(IF(LP49-LR49=0,"",(IF(LP49-LR49=LP$7-LR$7,$C$2,"")))),"")</f>
        <v/>
      </c>
      <c r="LU49" s="134" t="str">
        <f>IF(LV$7="","",IF(AND(LT49="",LS49=""),IF(OR(AND(LP$7&gt;LR$7,LP49&gt;LR49),AND(LP$7&lt;LR$7,LP49&lt;LR49),AND(LP$7=LR$7,LP49=LR49)),$C$3,""),""))</f>
        <v/>
      </c>
      <c r="LV49" s="110" t="str">
        <f>IF(LV$7="","",IF(LS49="",IF(LT49="",IF(LU49="",0,LU49),LT49),LS49))</f>
        <v/>
      </c>
      <c r="LW49" s="108">
        <v>1</v>
      </c>
      <c r="LX49" s="132" t="s">
        <v>59</v>
      </c>
      <c r="LY49" s="109">
        <v>2</v>
      </c>
      <c r="LZ49" s="134" t="str">
        <f>IF(MC$7="","",IF(AND(LW49=LW$7,LY49=LY$7),$C$1,""))</f>
        <v/>
      </c>
      <c r="MA49" s="134" t="str">
        <f>IF(LZ49="",(IF(LW49-LY49=0,"",(IF(LW49-LY49=LW$7-LY$7,$C$2,"")))),"")</f>
        <v/>
      </c>
      <c r="MB49" s="134" t="str">
        <f>IF(MC$7="","",IF(AND(MA49="",LZ49=""),IF(OR(AND(LW$7&gt;LY$7,LW49&gt;LY49),AND(LW$7&lt;LY$7,LW49&lt;LY49),AND(LW$7=LY$7,LW49=LY49)),$C$3,""),""))</f>
        <v/>
      </c>
      <c r="MC49" s="110" t="str">
        <f>IF(MC$7="","",IF(LZ49="",IF(MA49="",IF(MB49="",0,MB49),MA49),LZ49))</f>
        <v/>
      </c>
      <c r="MD49" s="108">
        <v>0</v>
      </c>
      <c r="ME49" s="132" t="s">
        <v>59</v>
      </c>
      <c r="MF49" s="109">
        <v>0</v>
      </c>
      <c r="MG49" s="134" t="str">
        <f>IF(MJ$7="","",IF(AND(MD49=MD$7,MF49=MF$7),$C$1,""))</f>
        <v/>
      </c>
      <c r="MH49" s="134" t="str">
        <f>IF(MG49="",(IF(MD49-MF49=0,"",(IF(MD49-MF49=MD$7-MF$7,$C$2,"")))),"")</f>
        <v/>
      </c>
      <c r="MI49" s="134" t="str">
        <f>IF(MJ$7="","",IF(AND(MH49="",MG49=""),IF(OR(AND(MD$7&gt;MF$7,MD49&gt;MF49),AND(MD$7&lt;MF$7,MD49&lt;MF49),AND(MD$7=MF$7,MD49=MF49)),$C$3,""),""))</f>
        <v/>
      </c>
      <c r="MJ49" s="110" t="str">
        <f>IF(MJ$7="","",IF(MG49="",IF(MH49="",IF(MI49="",0,MI49),MH49),MG49))</f>
        <v/>
      </c>
      <c r="MK49" s="118">
        <f>SUM($KT49,$JC49,$HL49,$FU49,$ED49,$CM49,$AV49,$E49)</f>
        <v>21</v>
      </c>
      <c r="ML49" s="119">
        <f>SUM(MT49,NB49,NJ49,NR49,NZ49,OH49,OP49,OX49)</f>
        <v>0</v>
      </c>
      <c r="MM49" s="135"/>
      <c r="MN49" s="132" t="s">
        <v>59</v>
      </c>
      <c r="MO49" s="109"/>
      <c r="MP49" s="109"/>
      <c r="MQ49" s="134" t="str">
        <f>IF(MT$7="","",IF(AND(MM49=MM$7,MO49=MO$7),$C$1,""))</f>
        <v/>
      </c>
      <c r="MR49" s="134" t="str">
        <f>IF(MQ49="",(IF(MM49-MO49=0,"",(IF(MM49-MO49=MM$7-MO$7,$C$2,"")))),"")</f>
        <v/>
      </c>
      <c r="MS49" s="134" t="str">
        <f>IF(MT$7="","",IF(AND(MR49="",MQ49=""),IF(OR(AND(MM$7&gt;MO$7,MM49&gt;MO49),AND(MM$7&lt;MO$7,MM49&lt;MO49),AND(MM$7=MO$7,MM49=MO49)),$C$3,""),""))</f>
        <v/>
      </c>
      <c r="MT49" s="110" t="str">
        <f>IF(MT$7="","",IF(MQ49="",IF(MR49="",IF(MS49="",0,(IF(MM$7-MO$7=0,MS49+$C$4,MS49))),MR49),IF(OR(AND(ISBLANK(MP$7),ISBLANK(MP49)),AND(ISTEXT(MP$7),ISTEXT(MP49))),MQ49+$C$4,MQ49)))</f>
        <v/>
      </c>
      <c r="MU49" s="108"/>
      <c r="MV49" s="132" t="s">
        <v>59</v>
      </c>
      <c r="MW49" s="109"/>
      <c r="MX49" s="109"/>
      <c r="MY49" s="134" t="str">
        <f>IF(NB$7="","",IF(AND(MU49=MU$7,MW49=MW$7),$C$1,""))</f>
        <v/>
      </c>
      <c r="MZ49" s="134" t="str">
        <f>IF(MY49="",(IF(MU49-MW49=0,"",(IF(MU49-MW49=MU$7-MW$7,$C$2,"")))),"")</f>
        <v/>
      </c>
      <c r="NA49" s="134" t="str">
        <f>IF(NB$7="","",IF(AND(MZ49="",MY49=""),IF(OR(AND(MU$7&gt;MW$7,MU49&gt;MW49),AND(MU$7&lt;MW$7,MU49&lt;MW49),AND(MU$7=MW$7,MU49=MW49)),$C$3,""),""))</f>
        <v/>
      </c>
      <c r="NB49" s="110" t="str">
        <f>IF(NB$7="","",IF(MY49="",IF(MZ49="",IF(NA49="",0,(IF(MU$7-MW$7=0,NA49+$C$4,NA49))),MZ49),IF(OR(AND(ISBLANK(MX$7),ISBLANK(MX49)),AND(ISTEXT(MX$7),ISTEXT(MX49))),MY49+$C$4,MY49)))</f>
        <v/>
      </c>
      <c r="NC49" s="108"/>
      <c r="ND49" s="132" t="s">
        <v>59</v>
      </c>
      <c r="NE49" s="109"/>
      <c r="NF49" s="109"/>
      <c r="NG49" s="134" t="str">
        <f>IF(NJ$7="","",IF(AND(NC49=NC$7,NE49=NE$7),$C$1,""))</f>
        <v/>
      </c>
      <c r="NH49" s="134" t="str">
        <f>IF(NG49="",(IF(NC49-NE49=0,"",(IF(NC49-NE49=NC$7-NE$7,$C$2,"")))),"")</f>
        <v/>
      </c>
      <c r="NI49" s="134" t="str">
        <f>IF(NJ$7="","",IF(AND(NH49="",NG49=""),IF(OR(AND(NC$7&gt;NE$7,NC49&gt;NE49),AND(NC$7&lt;NE$7,NC49&lt;NE49),AND(NC$7=NE$7,NC49=NE49)),$C$3,""),""))</f>
        <v/>
      </c>
      <c r="NJ49" s="110" t="str">
        <f>IF(NJ$7="","",IF(NG49="",IF(NH49="",IF(NI49="",0,(IF(NC$7-NE$7=0,NI49+$C$4,NI49))),NH49),IF(OR(AND(ISBLANK(NF$7),ISBLANK(NF49)),AND(ISTEXT(NF$7),ISTEXT(NF49))),NG49+$C$4,NG49)))</f>
        <v/>
      </c>
      <c r="NK49" s="108"/>
      <c r="NL49" s="132" t="s">
        <v>59</v>
      </c>
      <c r="NM49" s="109"/>
      <c r="NN49" s="109"/>
      <c r="NO49" s="134" t="str">
        <f>IF(NR$7="","",IF(AND(NK49=NK$7,NM49=NM$7),$C$1,""))</f>
        <v/>
      </c>
      <c r="NP49" s="134" t="str">
        <f>IF(NO49="",(IF(NK49-NM49=0,"",(IF(NK49-NM49=NK$7-NM$7,$C$2,"")))),"")</f>
        <v/>
      </c>
      <c r="NQ49" s="134" t="str">
        <f>IF(NR$7="","",IF(AND(NP49="",NO49=""),IF(OR(AND(NK$7&gt;NM$7,NK49&gt;NM49),AND(NK$7&lt;NM$7,NK49&lt;NM49),AND(NK$7=NM$7,NK49=NM49)),$C$3,""),""))</f>
        <v/>
      </c>
      <c r="NR49" s="110" t="str">
        <f>IF(NR$7="","",IF(NO49="",IF(NP49="",IF(NQ49="",0,(IF(NK$7-NM$7=0,NQ49+$C$4,NQ49))),NP49),IF(OR(AND(ISBLANK(NN$7),ISBLANK(NN49)),AND(ISTEXT(NN$7),ISTEXT(NN49))),NO49+$C$4,NO49)))</f>
        <v/>
      </c>
      <c r="NS49" s="108"/>
      <c r="NT49" s="132" t="s">
        <v>59</v>
      </c>
      <c r="NU49" s="109"/>
      <c r="NV49" s="109"/>
      <c r="NW49" s="134" t="str">
        <f>IF(NZ$7="","",IF(AND(NS49=NS$7,NU49=NU$7),$C$1,""))</f>
        <v/>
      </c>
      <c r="NX49" s="134" t="str">
        <f>IF(NW49="",IF(OR(NS49="",NU49=""),"",IF(NS49-NU49=NS$7-NU$7,$C$2,"")),"")</f>
        <v/>
      </c>
      <c r="NY49" s="134" t="str">
        <f>IF(NZ$7="","",IF(AND(NX49="",NW49=""),IF(OR(AND(NS$7&gt;NU$7,NS49&gt;NU49),AND(NS$7&lt;NU$7,NS49&lt;NU49),AND(NS$7=NU$7,NS49=NU49)),$C$3,""),""))</f>
        <v/>
      </c>
      <c r="NZ49" s="110" t="str">
        <f>IF(NZ$7="","",IF(NW49="",IF(NX49="",IF(NY49="",0,(IF(NS$7-NU$7=0,NY49+$C$4,NY49))),NX49),IF(OR(AND(ISBLANK(NV$7),ISBLANK(NV49)),AND(ISTEXT(NV$7),ISTEXT(NV49))),NW49+$C$4,NW49)))</f>
        <v/>
      </c>
      <c r="OA49" s="108"/>
      <c r="OB49" s="132" t="s">
        <v>59</v>
      </c>
      <c r="OC49" s="109"/>
      <c r="OD49" s="109"/>
      <c r="OE49" s="134" t="str">
        <f>IF(OH$7="","",IF(AND(OA49=OA$7,OC49=OC$7),$C$1,""))</f>
        <v/>
      </c>
      <c r="OF49" s="134" t="str">
        <f>IF(OE49="",IF(OR(OA49="",OC49=""),"",IF(OA49-OC49=OA$7-OC$7,$C$2,"")),"")</f>
        <v/>
      </c>
      <c r="OG49" s="134" t="str">
        <f>IF(OH$7="","",IF(AND(OF49="",OE49=""),IF(OR(AND(OA$7&gt;OC$7,OA49&gt;OC49),AND(OA$7&lt;OC$7,OA49&lt;OC49),AND(OA$7=OC$7,OA49=OC49)),$C$3,""),""))</f>
        <v/>
      </c>
      <c r="OH49" s="110" t="str">
        <f>IF(OH$7="","",IF(OE49="",IF(OF49="",IF(OG49="",0,(IF(OA$7-OC$7=0,OG49+$C$4,OG49))),OF49),IF(OR(AND(ISBLANK(OD$7),ISBLANK(OD49)),AND(ISTEXT(OD$7),ISTEXT(OD49))),OE49+$C$4,OE49)))</f>
        <v/>
      </c>
      <c r="OI49" s="108"/>
      <c r="OJ49" s="132" t="s">
        <v>59</v>
      </c>
      <c r="OK49" s="109"/>
      <c r="OL49" s="109"/>
      <c r="OM49" s="134" t="str">
        <f>IF(OP$7="","",IF(AND(OI49=OI$7,OK49=OK$7),$C$1,""))</f>
        <v/>
      </c>
      <c r="ON49" s="134" t="str">
        <f>IF(OM49="",IF(OR(OI49="",OK49=""),"",IF(OI49-OK49=OI$7-OK$7,$C$2,"")),"")</f>
        <v/>
      </c>
      <c r="OO49" s="134" t="str">
        <f>IF(OP$7="","",IF(AND(ON49="",OM49=""),IF(OR(AND(OI$7&gt;OK$7,OI49&gt;OK49),AND(OI$7&lt;OK$7,OI49&lt;OK49),AND(OI$7=OK$7,OI49=OK49)),$C$3,""),""))</f>
        <v/>
      </c>
      <c r="OP49" s="110" t="str">
        <f>IF(OP$7="","",IF(OM49="",IF(ON49="",IF(OO49="",0,(IF(OI$7-OK$7=0,OO49+$C$4,OO49))),ON49),IF(OR(AND(ISBLANK(OL$7),ISBLANK(OL49)),AND(ISTEXT(OL$7),ISTEXT(OL49))),OM49+$C$4,OM49)))</f>
        <v/>
      </c>
      <c r="OQ49" s="108"/>
      <c r="OR49" s="132" t="s">
        <v>59</v>
      </c>
      <c r="OS49" s="109"/>
      <c r="OT49" s="109"/>
      <c r="OU49" s="134" t="str">
        <f>IF(OX$7="","",IF(AND(OQ49=OQ$7,OS49=OS$7),$C$1,""))</f>
        <v/>
      </c>
      <c r="OV49" s="134" t="str">
        <f>IF(OU49="",IF(OR(OQ49="",OS49=""),"",IF(OQ49-OS49=OQ$7-OS$7,$C$2,"")),"")</f>
        <v/>
      </c>
      <c r="OW49" s="134" t="str">
        <f>IF(OX$7="","",IF(AND(OV49="",OU49=""),IF(OR(AND(OQ$7&gt;OS$7,OQ49&gt;OS49),AND(OQ$7&lt;OS$7,OQ49&lt;OS49),AND(OQ$7=OS$7,OQ49=OS49)),$C$3,""),""))</f>
        <v/>
      </c>
      <c r="OX49" s="110" t="str">
        <f>IF(OX$7="","",IF(OU49="",IF(OV49="",IF(OW49="",0,(IF(OQ$7-OS$7=0,OW49+$C$4,OW49))),OV49),IF(OR(AND(ISBLANK(OT$7),ISBLANK(OT49)),AND(ISTEXT(OT$7),ISTEXT(OT49))),OU49+$C$4,OU49)))</f>
        <v/>
      </c>
      <c r="OY49" s="136">
        <f>SUM(PG49,PO49,PW49,QE49)</f>
        <v>0</v>
      </c>
      <c r="OZ49" s="135"/>
      <c r="PA49" s="132" t="s">
        <v>59</v>
      </c>
      <c r="PB49" s="109"/>
      <c r="PC49" s="109"/>
      <c r="PD49" s="134" t="str">
        <f>IF(PG$7="","",IF(AND(OZ49=OZ$7,PB49=PB$7),$C$1,""))</f>
        <v/>
      </c>
      <c r="PE49" s="134" t="str">
        <f>IF(PD49="",(IF(OZ49-PB49=0,"",(IF(OZ49-PB49=OZ$7-PB$7,$C$2,"")))),"")</f>
        <v/>
      </c>
      <c r="PF49" s="134" t="str">
        <f>IF(PG$7="","",IF(AND(PE49="",PD49=""),IF(OR(AND(OZ$7&gt;PB$7,OZ49&gt;PB49),AND(OZ$7&lt;PB$7,OZ49&lt;PB49),AND(OZ$7=PB$7,OZ49=PB49)),$C$3,""),""))</f>
        <v/>
      </c>
      <c r="PG49" s="110" t="str">
        <f>IF(PG$7="","",IF(PD49="",IF(PE49="",IF(PF49="",0,(IF(OZ$7-PB$7=0,PF49+$C$4,PF49))),PE49),IF(OR(AND(ISBLANK(PC$7),ISBLANK(PC49)),AND(ISTEXT(PC$7),ISTEXT(PC49))),PD49+$C$4,PD49)))</f>
        <v/>
      </c>
      <c r="PH49" s="108"/>
      <c r="PI49" s="132" t="s">
        <v>59</v>
      </c>
      <c r="PJ49" s="109"/>
      <c r="PK49" s="109"/>
      <c r="PL49" s="134" t="str">
        <f>IF(PO$7="","",IF(AND(PH49=PH$7,PJ49=PJ$7),$C$1,""))</f>
        <v/>
      </c>
      <c r="PM49" s="134" t="str">
        <f>IF(PL49="",(IF(PH49-PJ49=0,"",(IF(PH49-PJ49=PH$7-PJ$7,$C$2,"")))),"")</f>
        <v/>
      </c>
      <c r="PN49" s="134" t="str">
        <f>IF(PO$7="","",IF(AND(PM49="",PL49=""),IF(OR(AND(PH$7&gt;PJ$7,PH49&gt;PJ49),AND(PH$7&lt;PJ$7,PH49&lt;PJ49),AND(PH$7=PJ$7,PH49=PJ49)),$C$3,""),""))</f>
        <v/>
      </c>
      <c r="PO49" s="110" t="str">
        <f>IF(PO$7="","",IF(PL49="",IF(PM49="",IF(PN49="",0,(IF(PH$7-PJ$7=0,PN49+$C$4,PN49))),PM49),IF(OR(AND(ISBLANK(PK$7),ISBLANK(PK49)),AND(ISTEXT(PK$7),ISTEXT(PK49))),PL49+$C$4,PL49)))</f>
        <v/>
      </c>
      <c r="PP49" s="108"/>
      <c r="PQ49" s="132" t="s">
        <v>59</v>
      </c>
      <c r="PR49" s="109"/>
      <c r="PS49" s="109"/>
      <c r="PT49" s="134" t="str">
        <f>IF(PW$7="","",IF(AND(PP49=PP$7,PR49=PR$7),$C$1,""))</f>
        <v/>
      </c>
      <c r="PU49" s="134" t="str">
        <f>IF(PT49="",(IF(PP49-PR49=0,"",(IF(PP49-PR49=PP$7-PR$7,$C$2,"")))),"")</f>
        <v/>
      </c>
      <c r="PV49" s="134" t="str">
        <f>IF(PW$7="","",IF(AND(PU49="",PT49=""),IF(OR(AND(PP$7&gt;PR$7,PP49&gt;PR49),AND(PP$7&lt;PR$7,PP49&lt;PR49),AND(PP$7=PR$7,PP49=PR49)),$C$3,""),""))</f>
        <v/>
      </c>
      <c r="PW49" s="110" t="str">
        <f>IF(PW$7="","",IF(PT49="",IF(PU49="",IF(PV49="",0,(IF(PP$7-PR$7=0,PV49+$C$4,PV49))),PU49),IF(OR(AND(ISBLANK(PS$7),ISBLANK(PS49)),AND(ISTEXT(PS$7),ISTEXT(PS49))),PT49+$C$4,PT49)))</f>
        <v/>
      </c>
      <c r="PX49" s="108"/>
      <c r="PY49" s="132" t="s">
        <v>59</v>
      </c>
      <c r="PZ49" s="109"/>
      <c r="QA49" s="109"/>
      <c r="QB49" s="134" t="str">
        <f>IF(QE$7="","",IF(AND(PX49=PX$7,PZ49=PZ$7),$C$1,""))</f>
        <v/>
      </c>
      <c r="QC49" s="134" t="str">
        <f>IF(QB49="",(IF(PX49-PZ49=0,"",(IF(PX49-PZ49=PX$7-PZ$7,$C$2,"")))),"")</f>
        <v/>
      </c>
      <c r="QD49" s="134" t="str">
        <f>IF(QE$7="","",IF(AND(QC49="",QB49=""),IF(OR(AND(PX$7&gt;PZ$7,PX49&gt;PZ49),AND(PX$7&lt;PZ$7,PX49&lt;PZ49),AND(PX$7=PZ$7,PX49=PZ49)),$C$3,""),""))</f>
        <v/>
      </c>
      <c r="QE49" s="110" t="str">
        <f>IF(QE$7="","",IF(QB49="",IF(QC49="",IF(QD49="",0,(IF(PX$7-PZ$7=0,QD49+$C$4,QD49))),QC49),IF(OR(AND(ISBLANK(QA$7),ISBLANK(QA49)),AND(ISTEXT(QA$7),ISTEXT(QA49))),QB49+$C$4,QB49)))</f>
        <v/>
      </c>
      <c r="QF49" s="137">
        <f>SUM(QN49,QV49)</f>
        <v>0</v>
      </c>
      <c r="QG49" s="135"/>
      <c r="QH49" s="132" t="s">
        <v>59</v>
      </c>
      <c r="QI49" s="109"/>
      <c r="QJ49" s="109"/>
      <c r="QK49" s="134" t="str">
        <f>IF(QN$7="","",IF(AND(QG49=QG$7,QI49=QI$7),$C$1,""))</f>
        <v/>
      </c>
      <c r="QL49" s="134" t="str">
        <f>IF(QK49="",(IF(QG49-QI49=0,"",(IF(QG49-QI49=QG$7-QI$7,$C$2,"")))),"")</f>
        <v/>
      </c>
      <c r="QM49" s="134" t="str">
        <f>IF(QN$7="","",IF(AND(QL49="",QK49=""),IF(OR(AND(QG$7&gt;QI$7,QG49&gt;QI49),AND(QG$7&lt;QI$7,QG49&lt;QI49),AND(QG$7=QI$7,QG49=QI49)),$C$3,""),""))</f>
        <v/>
      </c>
      <c r="QN49" s="110" t="str">
        <f>IF(QN$7="","",IF(QK49="",IF(QL49="",IF(QM49="",0,(IF(QG$7-QI$7=0,QM49+$C$4,QM49))),QL49),IF(OR(AND(ISBLANK(QJ$7),ISBLANK(QJ49)),AND(ISTEXT(QJ$7),ISTEXT(QJ49))),QK49+$C$4,QK49)))</f>
        <v/>
      </c>
      <c r="QO49" s="108"/>
      <c r="QP49" s="132" t="s">
        <v>59</v>
      </c>
      <c r="QQ49" s="109"/>
      <c r="QR49" s="109"/>
      <c r="QS49" s="134" t="str">
        <f>IF(QV$7="","",IF(AND(QO49=QO$7,QQ49=QQ$7),$C$1,""))</f>
        <v/>
      </c>
      <c r="QT49" s="134" t="str">
        <f>IF(QS49="",(IF(QO49-QQ49=0,"",(IF(QO49-QQ49=QO$7-QQ$7,$C$2,"")))),"")</f>
        <v/>
      </c>
      <c r="QU49" s="134" t="str">
        <f>IF(QV$7="","",IF(AND(QT49="",QS49=""),IF(OR(AND(QO$7&gt;QQ$7,QO49&gt;QQ49),AND(QO$7&lt;QQ$7,QO49&lt;QQ49),AND(QO$7=QQ$7,QO49=QQ49)),$C$3,""),""))</f>
        <v/>
      </c>
      <c r="QV49" s="110" t="str">
        <f>IF(QV$7="","",IF(QS49="",IF(QT49="",IF(QU49="",0,(IF(QO$7-QQ$7=0,QU49+$C$4,QU49))),QT49),IF(OR(AND(ISBLANK(QR$7),ISBLANK(QR49)),AND(ISTEXT(QR$7),ISTEXT(QR49))),QS49+$C$4,QS49)))</f>
        <v/>
      </c>
      <c r="QW49" s="138">
        <f>SUM(RE49,RM49,RO49)</f>
        <v>0</v>
      </c>
      <c r="QX49" s="135"/>
      <c r="QY49" s="132" t="s">
        <v>59</v>
      </c>
      <c r="QZ49" s="109"/>
      <c r="RA49" s="109"/>
      <c r="RB49" s="134" t="str">
        <f>IF(RE$7="","",IF(AND(QX49=QX$7,QZ49=QZ$7),$C$1,""))</f>
        <v/>
      </c>
      <c r="RC49" s="134" t="str">
        <f>IF(RB49="",(IF(QX49-QZ49=0,"",(IF(QX49-QZ49=QX$7-QZ$7,$C$2,"")))),"")</f>
        <v/>
      </c>
      <c r="RD49" s="134" t="str">
        <f>IF(RE$7="","",IF(AND(RC49="",RB49=""),IF(OR(AND(QX$7&gt;QZ$7,QX49&gt;QZ49),AND(QX$7&lt;QZ$7,QX49&lt;QZ49),AND(QX$7=QZ$7,QX49=QZ49)),$C$3,""),""))</f>
        <v/>
      </c>
      <c r="RE49" s="110" t="str">
        <f>IF(RE$7="","",IF(RB49="",IF(RC49="",IF(RD49="",0,(IF(QX$7-QZ$7=0,RD49+$C$4,RD49))),RC49),IF(OR(AND(ISBLANK(RA$7),ISBLANK(RA49)),AND(ISTEXT(RA$7),ISTEXT(RA49))),RB49+$C$4,RB49)))</f>
        <v/>
      </c>
      <c r="RF49" s="108"/>
      <c r="RG49" s="132" t="s">
        <v>59</v>
      </c>
      <c r="RH49" s="109"/>
      <c r="RI49" s="109"/>
      <c r="RJ49" s="134" t="str">
        <f>IF(RM$7="","",IF(AND(RF49=RF$7,RH49=RH$7),$C$1,""))</f>
        <v/>
      </c>
      <c r="RK49" s="134" t="str">
        <f>IF(RJ49="",(IF(RF49-RH49=0,"",(IF(RF49-RH49=RF$7-RH$7,$C$2,"")))),"")</f>
        <v/>
      </c>
      <c r="RL49" s="134" t="str">
        <f>IF(RM$7="","",IF(AND(RK49="",RJ49=""),IF(OR(AND(RF$7&gt;RH$7,RF49&gt;RH49),AND(RF$7&lt;RH$7,RF49&lt;RH49),AND(RF$7=RH$7,RF49=RH49)),$C$3,""),""))</f>
        <v/>
      </c>
      <c r="RM49" s="110" t="str">
        <f>IF(RM$7="","",IF(RJ49="",IF(RK49="",IF(RL49="",0,(IF(RF$7-RH$7=0,RL49+$C$4,RL49))),RK49),IF(OR(AND(ISBLANK(RI$7),ISBLANK(RI49)),AND(ISTEXT(RI$7),ISTEXT(RI49))),RJ49+$C$4,RJ49)))</f>
        <v/>
      </c>
      <c r="RN49" s="139" t="s">
        <v>117</v>
      </c>
      <c r="RO49" s="140" t="str">
        <f>IF(ISBLANK(RN$7),"",IF(RN$7=RN49,$C$5,0))</f>
        <v/>
      </c>
      <c r="RP49" s="141">
        <f>SUM($E49,$AV49,$CM49,$ED49,$FU49,$HL49,$JC49,$KT49)</f>
        <v>21</v>
      </c>
      <c r="RQ49" s="142">
        <f>SUM($ML49,$OY49,$QF49,$QW49)</f>
        <v>0</v>
      </c>
      <c r="RR49" s="130">
        <f>SUM($MK49,$RQ49)</f>
        <v>21</v>
      </c>
    </row>
    <row r="50" spans="1:486" ht="15.75" thickBot="1">
      <c r="A50" s="125">
        <f t="shared" si="19"/>
        <v>42</v>
      </c>
      <c r="B50" s="161" t="s">
        <v>107</v>
      </c>
      <c r="C50" s="130">
        <f>SUM($MK50,$RQ50)</f>
        <v>21</v>
      </c>
      <c r="D50" s="130">
        <f>0+IF((OR(L50="",L50=0)),0,1)+IF((OR(S50="",S50=0)),0,1)+IF((OR(Z50="",Z50=0)),0,1)+IF((OR(AG50="",AG50=0)),0,1)+IF((OR(AN50="",AN50=0)),0,1)+IF((OR(AU50="",AU50=0)),0,1)+IF((OR(BC50="",BC50=0)),0,1)+IF((OR(BJ50="",BJ50=0)),0,1)+IF((OR(BQ50="",BQ50=0)),0,1)+IF((OR(BX50="",BX50=0)),0,1)+IF((OR(CE50="",CE50=0)),0,1)+IF((OR(CL50="",CL50=0)),0,1)+IF((OR(CT50="",CT50=0)),0,1)+IF((OR(DA50="",DA50=0)),0,1)+IF((OR(DH50="",DH50=0)),0,1)+IF((OR(DO50="",DO50=0)),0,1)+IF((OR(DV50="",DV50=0)),0,1)+IF((OR(EC50="",EC50=0)),0,1)+IF((OR(EK50="",EK50=0)),0,1)+IF((OR(ER50="",ER50=0)),0,1)+IF((OR(EY50="",EY50=0)),0,1)+IF((OR(FF50="",FF50=0)),0,1)+IF((OR(FM50="",FM50=0)),0,1)+IF((OR(FT50="",FT50=0)),0,1)+IF((OR(GB50="",GB50=0)),0,1)+IF((OR(GI50="",GI50=0)),0,1)+IF((OR(GP50="",GP50=0)),0,1)+IF((OR(GW50="",GW50=0)),0,1)+IF((OR(HD50="",HD50=0)),0,1)+IF((OR(HK50="",HK50=0)),0,1)+IF((OR(HS50="",HS50=0)),0,1)+IF((OR(HZ50="",HZ50=0)),0,1)+IF((OR(IG50="",IG50=0)),0,1)+IF((OR(IN50="",IN50=0)),0,1)+IF((OR(IU50="",IU50=0)),0,1)+IF((OR(JB50="",JB50=0)),0,1)+IF((OR(JJ50="",JJ50=0)),0,1)+IF((OR(JQ50="",JQ50=0)),0,1)+IF((OR(JX50="",JX50=0)),0,1)+IF((OR(KE50="",KE50=0)),0,1)+IF((OR(KL50="",KL50=0)),0,1)+IF((OR(KS50="",KS50=0)),0,1)+IF((OR(LA50="",LA50=0)),0,1)+IF((OR(LH50="",LH50=0)),0,1)+IF((OR(LO50="",LO50=0)),0,1)+IF((OR(LV50="",LV50=0)),0,1)+IF((OR(MC50="",MC50=0)),0,1)+IF((OR(MJ50="",MJ50=0)),0,1)+IF((OR(MT50="",MT50=0)),0,1)+IF((OR(NB50="",NB50=0)),0,1)+IF((OR(NJ50="",NJ50=0)),0,1)+IF((OR(NR50="",NR50=0)),0,1)+IF((OR(NZ50="",NZ50=0)),0,1)+IF((OR(OH50="",OH50=0)),0,1)+IF((OR(OP50="",OP50=0)),0,1)+IF((OR(OX50="",OX50=0)),0,1)+IF((OR(PG50="",PG50=0)),0,1)+IF((OR(PO50="",PO50=0)),0,1)+IF((OR(PW50="",PW50=0)),0,1)+IF((OR(QE50="",QE50=0)),0,1)+IF((OR(QN50="",QN50=0)),0,1)+IF((OR(QV50="",QV50=0)),0,1)+IF((OR(RE50="",RE50=0)),0,1)+IF((OR(RM50="",RM50=0)),0,1)</f>
        <v>8</v>
      </c>
      <c r="E50" s="131">
        <f>SUM(L50,S50,Z50,AG50,AN50,AU50)</f>
        <v>3</v>
      </c>
      <c r="F50" s="124">
        <v>2</v>
      </c>
      <c r="G50" s="97" t="s">
        <v>59</v>
      </c>
      <c r="H50" s="162">
        <v>0</v>
      </c>
      <c r="I50" s="133" t="str">
        <f>IF(L$7="","",IF(AND(F50=F$7,H50=H$7),$C$1,""))</f>
        <v/>
      </c>
      <c r="J50" s="134">
        <f>IF(I50="",(IF(F50-H50=0,"",(IF(F50-H50=F$7-H$7,$C$2,"")))),"")</f>
        <v>3</v>
      </c>
      <c r="K50" s="134" t="str">
        <f>IF(L$7="","",IF(AND(J50="",I50=""),IF(OR(AND(F$7&gt;H$7,F50&gt;H50),AND(F$7&lt;H$7,F50&lt;H50),AND(F$7=H$7,F50=H50)),$C$3,""),""))</f>
        <v/>
      </c>
      <c r="L50" s="110">
        <f>IF(L$7="","",IF(I50="",IF(J50="",IF(K50="",0,K50),J50),I50))</f>
        <v>3</v>
      </c>
      <c r="M50" s="124">
        <v>2</v>
      </c>
      <c r="N50" s="97" t="s">
        <v>59</v>
      </c>
      <c r="O50" s="162">
        <v>2</v>
      </c>
      <c r="P50" s="134" t="str">
        <f>IF(S$7="","",IF(AND(M50=M$7,O50=O$7),$C$1,""))</f>
        <v/>
      </c>
      <c r="Q50" s="134" t="str">
        <f>IF(P50="",(IF(M50-O50=0,"",(IF(M50-O50=M$7-O$7,$C$2,"")))),"")</f>
        <v/>
      </c>
      <c r="R50" s="134" t="str">
        <f>IF(S$7="","",IF(AND(Q50="",P50=""),IF(OR(AND(M$7&gt;O$7,M50&gt;O50),AND(M$7&lt;O$7,M50&lt;O50),AND(M$7=O$7,M50=O50)),$C$3,""),""))</f>
        <v/>
      </c>
      <c r="S50" s="110">
        <f>IF(S$7="","",IF(P50="",IF(Q50="",IF(R50="",0,R50),Q50),P50))</f>
        <v>0</v>
      </c>
      <c r="T50" s="124">
        <v>3</v>
      </c>
      <c r="U50" s="97" t="s">
        <v>59</v>
      </c>
      <c r="V50" s="162">
        <v>1</v>
      </c>
      <c r="W50" s="134" t="str">
        <f>IF(Z$7="","",IF(AND(T50=T$7,V50=V$7),$C$1,""))</f>
        <v/>
      </c>
      <c r="X50" s="134" t="str">
        <f>IF(W50="",(IF(T50-V50=0,"",(IF(T50-V50=T$7-V$7,$C$2,"")))),"")</f>
        <v/>
      </c>
      <c r="Y50" s="134" t="str">
        <f>IF(Z$7="","",IF(AND(X50="",W50=""),IF(OR(AND(T$7&gt;V$7,T50&gt;V50),AND(T$7&lt;V$7,T50&lt;V50),AND(T$7=V$7,T50=V50)),$C$3,""),""))</f>
        <v/>
      </c>
      <c r="Z50" s="110">
        <f>IF(Z$7="","",IF(W50="",IF(X50="",IF(Y50="",0,Y50),X50),W50))</f>
        <v>0</v>
      </c>
      <c r="AA50" s="124">
        <v>1</v>
      </c>
      <c r="AB50" s="97" t="s">
        <v>59</v>
      </c>
      <c r="AC50" s="162">
        <v>2</v>
      </c>
      <c r="AD50" s="134" t="str">
        <f>IF(AG$7="","",IF(AND(AA50=AA$7,AC50=AC$7),$C$1,""))</f>
        <v/>
      </c>
      <c r="AE50" s="134" t="str">
        <f>IF(AD50="",(IF(AA50-AC50=0,"",(IF(AA50-AC50=AA$7-AC$7,$C$2,"")))),"")</f>
        <v/>
      </c>
      <c r="AF50" s="134" t="str">
        <f>IF(AG$7="","",IF(AND(AE50="",AD50=""),IF(OR(AND(AA$7&gt;AC$7,AA50&gt;AC50),AND(AA$7&lt;AC$7,AA50&lt;AC50),AND(AA$7=AC$7,AA50=AC50)),$C$3,""),""))</f>
        <v/>
      </c>
      <c r="AG50" s="110" t="str">
        <f>IF(AG$7="","",IF(AD50="",IF(AE50="",IF(AF50="",0,AF50),AE50),AD50))</f>
        <v/>
      </c>
      <c r="AH50" s="124">
        <v>1</v>
      </c>
      <c r="AI50" s="97" t="s">
        <v>59</v>
      </c>
      <c r="AJ50" s="162">
        <v>1</v>
      </c>
      <c r="AK50" s="134" t="str">
        <f>IF(AN$7="","",IF(AND(AH50=AH$7,AJ50=AJ$7),$C$1,""))</f>
        <v/>
      </c>
      <c r="AL50" s="134" t="str">
        <f>IF(AK50="",(IF(AH50-AJ50=0,"",(IF(AH50-AJ50=AH$7-AJ$7,$C$2,"")))),"")</f>
        <v/>
      </c>
      <c r="AM50" s="134" t="str">
        <f>IF(AN$7="","",IF(AND(AL50="",AK50=""),IF(OR(AND(AH$7&gt;AJ$7,AH50&gt;AJ50),AND(AH$7&lt;AJ$7,AH50&lt;AJ50),AND(AH$7=AJ$7,AH50=AJ50)),$C$3,""),""))</f>
        <v/>
      </c>
      <c r="AN50" s="110" t="str">
        <f>IF(AN$7="","",IF(AK50="",IF(AL50="",IF(AM50="",0,AM50),AL50),AK50))</f>
        <v/>
      </c>
      <c r="AO50" s="124">
        <v>1</v>
      </c>
      <c r="AP50" s="97" t="s">
        <v>59</v>
      </c>
      <c r="AQ50" s="162">
        <v>3</v>
      </c>
      <c r="AR50" s="134" t="str">
        <f>IF(AU$7="","",IF(AND(AO50=AO$7,AQ50=AQ$7),$C$1,""))</f>
        <v/>
      </c>
      <c r="AS50" s="134" t="str">
        <f>IF(AR50="",(IF(AO50-AQ50=0,"",(IF(AO50-AQ50=AO$7-AQ$7,$C$2,"")))),"")</f>
        <v/>
      </c>
      <c r="AT50" s="134" t="str">
        <f>IF(AU$7="","",IF(AND(AS50="",AR50=""),IF(OR(AND(AO$7&gt;AQ$7,AO50&gt;AQ50),AND(AO$7&lt;AQ$7,AO50&lt;AQ50),AND(AO$7=AQ$7,AO50=AQ50)),$C$3,""),""))</f>
        <v/>
      </c>
      <c r="AU50" s="110" t="str">
        <f>IF(AU$7="","",IF(AR50="",IF(AS50="",IF(AT50="",0,AT50),AS50),AR50))</f>
        <v/>
      </c>
      <c r="AV50" s="111">
        <f>SUM(BC50,BJ50,BQ50,BX50,CE50,CL50)</f>
        <v>2</v>
      </c>
      <c r="AW50" s="124">
        <v>2</v>
      </c>
      <c r="AX50" s="97" t="s">
        <v>59</v>
      </c>
      <c r="AY50" s="162">
        <v>1</v>
      </c>
      <c r="AZ50" s="134" t="str">
        <f>IF(BC$7="","",IF(AND(AW50=AW$7,AY50=AY$7),$C$1,""))</f>
        <v/>
      </c>
      <c r="BA50" s="134" t="str">
        <f>IF(AZ50="",(IF(AW50-AY50=0,"",(IF(AW50-AY50=AW$7-AY$7,$C$2,"")))),"")</f>
        <v/>
      </c>
      <c r="BB50" s="134" t="str">
        <f>IF(BC$7="","",IF(AND(BA50="",AZ50=""),IF(OR(AND(AW$7&gt;AY$7,AW50&gt;AY50),AND(AW$7&lt;AY$7,AW50&lt;AY50),AND(AW$7=AY$7,AW50=AY50)),$C$3,""),""))</f>
        <v/>
      </c>
      <c r="BC50" s="110">
        <f>IF(BC$7="","",IF(AZ50="",IF(BA50="",IF(BB50="",0,BB50),BA50),AZ50))</f>
        <v>0</v>
      </c>
      <c r="BD50" s="124">
        <v>1</v>
      </c>
      <c r="BE50" s="97" t="s">
        <v>59</v>
      </c>
      <c r="BF50" s="162">
        <v>0</v>
      </c>
      <c r="BG50" s="134" t="str">
        <f>IF(BJ$7="","",IF(AND(BD50=BD$7,BF50=BF$7),$C$1,""))</f>
        <v/>
      </c>
      <c r="BH50" s="134" t="str">
        <f>IF(BG50="",(IF(BD50-BF50=0,"",(IF(BD50-BF50=BD$7-BF$7,$C$2,"")))),"")</f>
        <v/>
      </c>
      <c r="BI50" s="134">
        <f>IF(BJ$7="","",IF(AND(BH50="",BG50=""),IF(OR(AND(BD$7&gt;BF$7,BD50&gt;BF50),AND(BD$7&lt;BF$7,BD50&lt;BF50),AND(BD$7=BF$7,BD50=BF50)),$C$3,""),""))</f>
        <v>2</v>
      </c>
      <c r="BJ50" s="110">
        <f>IF(BJ$7="","",IF(BG50="",IF(BH50="",IF(BI50="",0,BI50),BH50),BG50))</f>
        <v>2</v>
      </c>
      <c r="BK50" s="124">
        <v>1</v>
      </c>
      <c r="BL50" s="97" t="s">
        <v>59</v>
      </c>
      <c r="BM50" s="162">
        <v>3</v>
      </c>
      <c r="BN50" s="134" t="str">
        <f>IF(BQ$7="","",IF(AND(BK50=BK$7,BM50=BM$7),$C$1,""))</f>
        <v/>
      </c>
      <c r="BO50" s="134" t="str">
        <f>IF(BN50="",(IF(BK50-BM50=0,"",(IF(BK50-BM50=BK$7-BM$7,$C$2,"")))),"")</f>
        <v/>
      </c>
      <c r="BP50" s="134" t="str">
        <f>IF(BQ$7="","",IF(AND(BO50="",BN50=""),IF(OR(AND(BK$7&gt;BM$7,BK50&gt;BM50),AND(BK$7&lt;BM$7,BK50&lt;BM50),AND(BK$7=BM$7,BK50=BM50)),$C$3,""),""))</f>
        <v/>
      </c>
      <c r="BQ50" s="110" t="str">
        <f>IF(BQ$7="","",IF(BN50="",IF(BO50="",IF(BP50="",0,BP50),BO50),BN50))</f>
        <v/>
      </c>
      <c r="BR50" s="124">
        <v>3</v>
      </c>
      <c r="BS50" s="97" t="s">
        <v>59</v>
      </c>
      <c r="BT50" s="162">
        <v>1</v>
      </c>
      <c r="BU50" s="134" t="str">
        <f>IF(BX$7="","",IF(AND(BR50=BR$7,BT50=BT$7),$C$1,""))</f>
        <v/>
      </c>
      <c r="BV50" s="134" t="str">
        <f>IF(BU50="",(IF(BR50-BT50=0,"",(IF(BR50-BT50=BR$7-BT$7,$C$2,"")))),"")</f>
        <v/>
      </c>
      <c r="BW50" s="134" t="str">
        <f>IF(BX$7="","",IF(AND(BV50="",BU50=""),IF(OR(AND(BR$7&gt;BT$7,BR50&gt;BT50),AND(BR$7&lt;BT$7,BR50&lt;BT50),AND(BR$7=BT$7,BR50=BT50)),$C$3,""),""))</f>
        <v/>
      </c>
      <c r="BX50" s="110" t="str">
        <f>IF(BX$7="","",IF(BU50="",IF(BV50="",IF(BW50="",0,BW50),BV50),BU50))</f>
        <v/>
      </c>
      <c r="BY50" s="124">
        <v>1</v>
      </c>
      <c r="BZ50" s="97" t="s">
        <v>59</v>
      </c>
      <c r="CA50" s="162">
        <v>2</v>
      </c>
      <c r="CB50" s="134" t="str">
        <f>IF(CE$7="","",IF(AND(BY50=BY$7,CA50=CA$7),$C$1,""))</f>
        <v/>
      </c>
      <c r="CC50" s="134" t="str">
        <f>IF(CB50="",(IF(BY50-CA50=0,"",(IF(BY50-CA50=BY$7-CA$7,$C$2,"")))),"")</f>
        <v/>
      </c>
      <c r="CD50" s="134" t="str">
        <f>IF(CE$7="","",IF(AND(CC50="",CB50=""),IF(OR(AND(BY$7&gt;CA$7,BY50&gt;CA50),AND(BY$7&lt;CA$7,BY50&lt;CA50),AND(BY$7=CA$7,BY50=CA50)),$C$3,""),""))</f>
        <v/>
      </c>
      <c r="CE50" s="110" t="str">
        <f>IF(CE$7="","",IF(CB50="",IF(CC50="",IF(CD50="",0,CD50),CC50),CB50))</f>
        <v/>
      </c>
      <c r="CF50" s="124">
        <v>2</v>
      </c>
      <c r="CG50" s="97" t="s">
        <v>59</v>
      </c>
      <c r="CH50" s="162">
        <v>0</v>
      </c>
      <c r="CI50" s="134" t="str">
        <f>IF(CL$7="","",IF(AND(CF50=CF$7,CH50=CH$7),$C$1,""))</f>
        <v/>
      </c>
      <c r="CJ50" s="134" t="str">
        <f>IF(CI50="",(IF(CF50-CH50=0,"",(IF(CF50-CH50=CF$7-CH$7,$C$2,"")))),"")</f>
        <v/>
      </c>
      <c r="CK50" s="134" t="str">
        <f>IF(CL$7="","",IF(AND(CJ50="",CI50=""),IF(OR(AND(CF$7&gt;CH$7,CF50&gt;CH50),AND(CF$7&lt;CH$7,CF50&lt;CH50),AND(CF$7=CH$7,CF50=CH50)),$C$3,""),""))</f>
        <v/>
      </c>
      <c r="CL50" s="110" t="str">
        <f>IF(CL$7="","",IF(CI50="",IF(CJ50="",IF(CK50="",0,CK50),CJ50),CI50))</f>
        <v/>
      </c>
      <c r="CM50" s="112">
        <f>SUM(CT50,DA50,DH50,DO50,DV50,EC50)</f>
        <v>2</v>
      </c>
      <c r="CN50" s="124">
        <v>1</v>
      </c>
      <c r="CO50" s="97" t="s">
        <v>59</v>
      </c>
      <c r="CP50" s="162">
        <v>0</v>
      </c>
      <c r="CQ50" s="134" t="str">
        <f>IF(CT$7="","",IF(AND(CN50=CN$7,CP50=CP$7),$C$1,""))</f>
        <v/>
      </c>
      <c r="CR50" s="134" t="str">
        <f>IF(CQ50="",(IF(CN50-CP50=0,"",(IF(CN50-CP50=CN$7-CP$7,$C$2,"")))),"")</f>
        <v/>
      </c>
      <c r="CS50" s="134">
        <f>IF(CT$7="","",IF(AND(CR50="",CQ50=""),IF(OR(AND(CN$7&gt;CP$7,CN50&gt;CP50),AND(CN$7&lt;CP$7,CN50&lt;CP50),AND(CN$7=CP$7,CN50=CP50)),$C$3,""),""))</f>
        <v>2</v>
      </c>
      <c r="CT50" s="110">
        <f>IF(CT$7="","",IF(CQ50="",IF(CR50="",IF(CS50="",0,CS50),CR50),CQ50))</f>
        <v>2</v>
      </c>
      <c r="CU50" s="124">
        <v>1</v>
      </c>
      <c r="CV50" s="97" t="s">
        <v>59</v>
      </c>
      <c r="CW50" s="162">
        <v>2</v>
      </c>
      <c r="CX50" s="134" t="str">
        <f>IF(DA$7="","",IF(AND(CU50=CU$7,CW50=CW$7),$C$1,""))</f>
        <v/>
      </c>
      <c r="CY50" s="134" t="str">
        <f>IF(CX50="",(IF(CU50-CW50=0,"",(IF(CU50-CW50=CU$7-CW$7,$C$2,"")))),"")</f>
        <v/>
      </c>
      <c r="CZ50" s="134" t="str">
        <f>IF(DA$7="","",IF(AND(CY50="",CX50=""),IF(OR(AND(CU$7&gt;CW$7,CU50&gt;CW50),AND(CU$7&lt;CW$7,CU50&lt;CW50),AND(CU$7=CW$7,CU50=CW50)),$C$3,""),""))</f>
        <v/>
      </c>
      <c r="DA50" s="110">
        <f>IF(DA$7="","",IF(CX50="",IF(CY50="",IF(CZ50="",0,CZ50),CY50),CX50))</f>
        <v>0</v>
      </c>
      <c r="DB50" s="124">
        <v>3</v>
      </c>
      <c r="DC50" s="97" t="s">
        <v>59</v>
      </c>
      <c r="DD50" s="162">
        <v>1</v>
      </c>
      <c r="DE50" s="134" t="str">
        <f>IF(DH$7="","",IF(AND(DB50=DB$7,DD50=DD$7),$C$1,""))</f>
        <v/>
      </c>
      <c r="DF50" s="134" t="str">
        <f>IF(DE50="",(IF(DB50-DD50=0,"",(IF(DB50-DD50=DB$7-DD$7,$C$2,"")))),"")</f>
        <v/>
      </c>
      <c r="DG50" s="134" t="str">
        <f>IF(DH$7="","",IF(AND(DF50="",DE50=""),IF(OR(AND(DB$7&gt;DD$7,DB50&gt;DD50),AND(DB$7&lt;DD$7,DB50&lt;DD50),AND(DB$7=DD$7,DB50=DD50)),$C$3,""),""))</f>
        <v/>
      </c>
      <c r="DH50" s="110" t="str">
        <f>IF(DH$7="","",IF(DE50="",IF(DF50="",IF(DG50="",0,DG50),DF50),DE50))</f>
        <v/>
      </c>
      <c r="DI50" s="124">
        <v>1</v>
      </c>
      <c r="DJ50" s="97" t="s">
        <v>59</v>
      </c>
      <c r="DK50" s="162">
        <v>1</v>
      </c>
      <c r="DL50" s="134" t="str">
        <f>IF(DO$7="","",IF(AND(DI50=DI$7,DK50=DK$7),$C$1,""))</f>
        <v/>
      </c>
      <c r="DM50" s="134" t="str">
        <f>IF(DL50="",(IF(DI50-DK50=0,"",(IF(DI50-DK50=DI$7-DK$7,$C$2,"")))),"")</f>
        <v/>
      </c>
      <c r="DN50" s="134" t="str">
        <f>IF(DO$7="","",IF(AND(DM50="",DL50=""),IF(OR(AND(DI$7&gt;DK$7,DI50&gt;DK50),AND(DI$7&lt;DK$7,DI50&lt;DK50),AND(DI$7=DK$7,DI50=DK50)),$C$3,""),""))</f>
        <v/>
      </c>
      <c r="DO50" s="110" t="str">
        <f>IF(DO$7="","",IF(DL50="",IF(DM50="",IF(DN50="",0,DN50),DM50),DL50))</f>
        <v/>
      </c>
      <c r="DP50" s="124">
        <v>1</v>
      </c>
      <c r="DQ50" s="97" t="s">
        <v>59</v>
      </c>
      <c r="DR50" s="162">
        <v>1</v>
      </c>
      <c r="DS50" s="134" t="str">
        <f>IF(DV$7="","",IF(AND(DP50=DP$7,DR50=DR$7),$C$1,""))</f>
        <v/>
      </c>
      <c r="DT50" s="134" t="str">
        <f>IF(DS50="",(IF(DP50-DR50=0,"",(IF(DP50-DR50=DP$7-DR$7,$C$2,"")))),"")</f>
        <v/>
      </c>
      <c r="DU50" s="134" t="str">
        <f>IF(DV$7="","",IF(AND(DT50="",DS50=""),IF(OR(AND(DP$7&gt;DR$7,DP50&gt;DR50),AND(DP$7&lt;DR$7,DP50&lt;DR50),AND(DP$7=DR$7,DP50=DR50)),$C$3,""),""))</f>
        <v/>
      </c>
      <c r="DV50" s="110" t="str">
        <f>IF(DV$7="","",IF(DS50="",IF(DT50="",IF(DU50="",0,DU50),DT50),DS50))</f>
        <v/>
      </c>
      <c r="DW50" s="124">
        <v>1</v>
      </c>
      <c r="DX50" s="97" t="s">
        <v>59</v>
      </c>
      <c r="DY50" s="162">
        <v>0</v>
      </c>
      <c r="DZ50" s="134" t="str">
        <f>IF(EC$7="","",IF(AND(DW50=DW$7,DY50=DY$7),$C$1,""))</f>
        <v/>
      </c>
      <c r="EA50" s="134" t="str">
        <f>IF(DZ50="",(IF(DW50-DY50=0,"",(IF(DW50-DY50=DW$7-DY$7,$C$2,"")))),"")</f>
        <v/>
      </c>
      <c r="EB50" s="134" t="str">
        <f>IF(EC$7="","",IF(AND(EA50="",DZ50=""),IF(OR(AND(DW$7&gt;DY$7,DW50&gt;DY50),AND(DW$7&lt;DY$7,DW50&lt;DY50),AND(DW$7=DY$7,DW50=DY50)),$C$3,""),""))</f>
        <v/>
      </c>
      <c r="EC50" s="110" t="str">
        <f>IF(EC$7="","",IF(DZ50="",IF(EA50="",IF(EB50="",0,EB50),EA50),DZ50))</f>
        <v/>
      </c>
      <c r="ED50" s="113">
        <f>SUM(EK50,ER50,EY50,FF50,FM50,FT50)</f>
        <v>4</v>
      </c>
      <c r="EE50" s="124">
        <v>2</v>
      </c>
      <c r="EF50" s="97" t="s">
        <v>59</v>
      </c>
      <c r="EG50" s="162">
        <v>0</v>
      </c>
      <c r="EH50" s="134" t="str">
        <f>IF(EK$7="","",IF(AND(EE50=EE$7,EG50=EG$7),$C$1,""))</f>
        <v/>
      </c>
      <c r="EI50" s="134" t="str">
        <f>IF(EH50="",(IF(EE50-EG50=0,"",(IF(EE50-EG50=EE$7-EG$7,$C$2,"")))),"")</f>
        <v/>
      </c>
      <c r="EJ50" s="134" t="str">
        <f>IF(EK$7="","",IF(AND(EI50="",EH50=""),IF(OR(AND(EE$7&gt;EG$7,EE50&gt;EG50),AND(EE$7&lt;EG$7,EE50&lt;EG50),AND(EE$7=EG$7,EE50=EG50)),$C$3,""),""))</f>
        <v/>
      </c>
      <c r="EK50" s="110">
        <f>IF(EK$7="","",IF(EH50="",IF(EI50="",IF(EJ50="",0,EJ50),EI50),EH50))</f>
        <v>0</v>
      </c>
      <c r="EL50" s="124">
        <v>1</v>
      </c>
      <c r="EM50" s="97" t="s">
        <v>59</v>
      </c>
      <c r="EN50" s="162">
        <v>2</v>
      </c>
      <c r="EO50" s="134">
        <f>IF(ER$7="","",IF(AND(EL50=EL$7,EN50=EN$7),$C$1,""))</f>
        <v>4</v>
      </c>
      <c r="EP50" s="134" t="str">
        <f>IF(EO50="",(IF(EL50-EN50=0,"",(IF(EL50-EN50=EL$7-EN$7,$C$2,"")))),"")</f>
        <v/>
      </c>
      <c r="EQ50" s="134" t="str">
        <f>IF(ER$7="","",IF(AND(EP50="",EO50=""),IF(OR(AND(EL$7&gt;EN$7,EL50&gt;EN50),AND(EL$7&lt;EN$7,EL50&lt;EN50),AND(EL$7=EN$7,EL50=EN50)),$C$3,""),""))</f>
        <v/>
      </c>
      <c r="ER50" s="110">
        <f>IF(ER$7="","",IF(EO50="",IF(EP50="",IF(EQ50="",0,EQ50),EP50),EO50))</f>
        <v>4</v>
      </c>
      <c r="ES50" s="124">
        <v>2</v>
      </c>
      <c r="ET50" s="97" t="s">
        <v>59</v>
      </c>
      <c r="EU50" s="162">
        <v>2</v>
      </c>
      <c r="EV50" s="134" t="str">
        <f>IF(EY$7="","",IF(AND(ES50=ES$7,EU50=EU$7),$C$1,""))</f>
        <v/>
      </c>
      <c r="EW50" s="134" t="str">
        <f>IF(EV50="",(IF(ES50-EU50=0,"",(IF(ES50-EU50=ES$7-EU$7,$C$2,"")))),"")</f>
        <v/>
      </c>
      <c r="EX50" s="134" t="str">
        <f>IF(EY$7="","",IF(AND(EW50="",EV50=""),IF(OR(AND(ES$7&gt;EU$7,ES50&gt;EU50),AND(ES$7&lt;EU$7,ES50&lt;EU50),AND(ES$7=EU$7,ES50=EU50)),$C$3,""),""))</f>
        <v/>
      </c>
      <c r="EY50" s="110" t="str">
        <f>IF(EY$7="","",IF(EV50="",IF(EW50="",IF(EX50="",0,EX50),EW50),EV50))</f>
        <v/>
      </c>
      <c r="EZ50" s="124">
        <v>2</v>
      </c>
      <c r="FA50" s="97" t="s">
        <v>59</v>
      </c>
      <c r="FB50" s="162">
        <v>1</v>
      </c>
      <c r="FC50" s="134" t="str">
        <f>IF(FF$7="","",IF(AND(EZ50=EZ$7,FB50=FB$7),$C$1,""))</f>
        <v/>
      </c>
      <c r="FD50" s="134" t="str">
        <f>IF(FC50="",(IF(EZ50-FB50=0,"",(IF(EZ50-FB50=EZ$7-FB$7,$C$2,"")))),"")</f>
        <v/>
      </c>
      <c r="FE50" s="134" t="str">
        <f>IF(FF$7="","",IF(AND(FD50="",FC50=""),IF(OR(AND(EZ$7&gt;FB$7,EZ50&gt;FB50),AND(EZ$7&lt;FB$7,EZ50&lt;FB50),AND(EZ$7=FB$7,EZ50=FB50)),$C$3,""),""))</f>
        <v/>
      </c>
      <c r="FF50" s="110" t="str">
        <f>IF(FF$7="","",IF(FC50="",IF(FD50="",IF(FE50="",0,FE50),FD50),FC50))</f>
        <v/>
      </c>
      <c r="FG50" s="124">
        <v>1</v>
      </c>
      <c r="FH50" s="97" t="s">
        <v>59</v>
      </c>
      <c r="FI50" s="162">
        <v>1</v>
      </c>
      <c r="FJ50" s="134" t="str">
        <f>IF(FM$7="","",IF(AND(FG50=FG$7,FI50=FI$7),$C$1,""))</f>
        <v/>
      </c>
      <c r="FK50" s="134" t="str">
        <f>IF(FJ50="",(IF(FG50-FI50=0,"",(IF(FG50-FI50=FG$7-FI$7,$C$2,"")))),"")</f>
        <v/>
      </c>
      <c r="FL50" s="134" t="str">
        <f>IF(FM$7="","",IF(AND(FK50="",FJ50=""),IF(OR(AND(FG$7&gt;FI$7,FG50&gt;FI50),AND(FG$7&lt;FI$7,FG50&lt;FI50),AND(FG$7=FI$7,FG50=FI50)),$C$3,""),""))</f>
        <v/>
      </c>
      <c r="FM50" s="110" t="str">
        <f>IF(FM$7="","",IF(FJ50="",IF(FK50="",IF(FL50="",0,FL50),FK50),FJ50))</f>
        <v/>
      </c>
      <c r="FN50" s="124">
        <v>2</v>
      </c>
      <c r="FO50" s="97" t="s">
        <v>59</v>
      </c>
      <c r="FP50" s="162">
        <v>1</v>
      </c>
      <c r="FQ50" s="134" t="str">
        <f>IF(FT$7="","",IF(AND(FN50=FN$7,FP50=FP$7),$C$1,""))</f>
        <v/>
      </c>
      <c r="FR50" s="134" t="str">
        <f>IF(FQ50="",(IF(FN50-FP50=0,"",(IF(FN50-FP50=FN$7-FP$7,$C$2,"")))),"")</f>
        <v/>
      </c>
      <c r="FS50" s="134" t="str">
        <f>IF(FT$7="","",IF(AND(FR50="",FQ50=""),IF(OR(AND(FN$7&gt;FP$7,FN50&gt;FP50),AND(FN$7&lt;FP$7,FN50&lt;FP50),AND(FN$7=FP$7,FN50=FP50)),$C$3,""),""))</f>
        <v/>
      </c>
      <c r="FT50" s="110" t="str">
        <f>IF(FT$7="","",IF(FQ50="",IF(FR50="",IF(FS50="",0,FS50),FR50),FQ50))</f>
        <v/>
      </c>
      <c r="FU50" s="114">
        <f>SUM(GB50,GI50,GP50,GW50,HD50,HK50)</f>
        <v>4</v>
      </c>
      <c r="FV50" s="124">
        <v>2</v>
      </c>
      <c r="FW50" s="97" t="s">
        <v>59</v>
      </c>
      <c r="FX50" s="162">
        <v>1</v>
      </c>
      <c r="FY50" s="134">
        <f>IF(GB$7="","",IF(AND(FV50=FV$7,FX50=FX$7),$C$1,""))</f>
        <v>4</v>
      </c>
      <c r="FZ50" s="134" t="str">
        <f>IF(FY50="",(IF(FV50-FX50=0,"",(IF(FV50-FX50=FV$7-FX$7,$C$2,"")))),"")</f>
        <v/>
      </c>
      <c r="GA50" s="134" t="str">
        <f>IF(GB$7="","",IF(AND(FZ50="",FY50=""),IF(OR(AND(FV$7&gt;FX$7,FV50&gt;FX50),AND(FV$7&lt;FX$7,FV50&lt;FX50),AND(FV$7=FX$7,FV50=FX50)),$C$3,""),""))</f>
        <v/>
      </c>
      <c r="GB50" s="110">
        <f>IF(GB$7="","",IF(FY50="",IF(FZ50="",IF(GA50="",0,GA50),FZ50),FY50))</f>
        <v>4</v>
      </c>
      <c r="GC50" s="124">
        <v>1</v>
      </c>
      <c r="GD50" s="97" t="s">
        <v>59</v>
      </c>
      <c r="GE50" s="162">
        <v>1</v>
      </c>
      <c r="GF50" s="134" t="str">
        <f>IF(GI$7="","",IF(AND(GC50=GC$7,GE50=GE$7),$C$1,""))</f>
        <v/>
      </c>
      <c r="GG50" s="134" t="str">
        <f>IF(GF50="",(IF(GC50-GE50=0,"",(IF(GC50-GE50=GC$7-GE$7,$C$2,"")))),"")</f>
        <v/>
      </c>
      <c r="GH50" s="134" t="str">
        <f>IF(GI$7="","",IF(AND(GG50="",GF50=""),IF(OR(AND(GC$7&gt;GE$7,GC50&gt;GE50),AND(GC$7&lt;GE$7,GC50&lt;GE50),AND(GC$7=GE$7,GC50=GE50)),$C$3,""),""))</f>
        <v/>
      </c>
      <c r="GI50" s="110">
        <f>IF(GI$7="","",IF(GF50="",IF(GG50="",IF(GH50="",0,GH50),GG50),GF50))</f>
        <v>0</v>
      </c>
      <c r="GJ50" s="124">
        <v>2</v>
      </c>
      <c r="GK50" s="97" t="s">
        <v>59</v>
      </c>
      <c r="GL50" s="162">
        <v>1</v>
      </c>
      <c r="GM50" s="134" t="str">
        <f>IF(GP$7="","",IF(AND(GJ50=GJ$7,GL50=GL$7),$C$1,""))</f>
        <v/>
      </c>
      <c r="GN50" s="134" t="str">
        <f>IF(GM50="",(IF(GJ50-GL50=0,"",(IF(GJ50-GL50=GJ$7-GL$7,$C$2,"")))),"")</f>
        <v/>
      </c>
      <c r="GO50" s="134" t="str">
        <f>IF(GP$7="","",IF(AND(GN50="",GM50=""),IF(OR(AND(GJ$7&gt;GL$7,GJ50&gt;GL50),AND(GJ$7&lt;GL$7,GJ50&lt;GL50),AND(GJ$7=GL$7,GJ50=GL50)),$C$3,""),""))</f>
        <v/>
      </c>
      <c r="GP50" s="110" t="str">
        <f>IF(GP$7="","",IF(GM50="",IF(GN50="",IF(GO50="",0,GO50),GN50),GM50))</f>
        <v/>
      </c>
      <c r="GQ50" s="124">
        <v>1</v>
      </c>
      <c r="GR50" s="97" t="s">
        <v>59</v>
      </c>
      <c r="GS50" s="162">
        <v>2</v>
      </c>
      <c r="GT50" s="134" t="str">
        <f>IF(GW$7="","",IF(AND(GQ50=GQ$7,GS50=GS$7),$C$1,""))</f>
        <v/>
      </c>
      <c r="GU50" s="134" t="str">
        <f>IF(GT50="",(IF(GQ50-GS50=0,"",(IF(GQ50-GS50=GQ$7-GS$7,$C$2,"")))),"")</f>
        <v/>
      </c>
      <c r="GV50" s="134" t="str">
        <f>IF(GW$7="","",IF(AND(GU50="",GT50=""),IF(OR(AND(GQ$7&gt;GS$7,GQ50&gt;GS50),AND(GQ$7&lt;GS$7,GQ50&lt;GS50),AND(GQ$7=GS$7,GQ50=GS50)),$C$3,""),""))</f>
        <v/>
      </c>
      <c r="GW50" s="110" t="str">
        <f>IF(GW$7="","",IF(GT50="",IF(GU50="",IF(GV50="",0,GV50),GU50),GT50))</f>
        <v/>
      </c>
      <c r="GX50" s="124">
        <v>1</v>
      </c>
      <c r="GY50" s="97" t="s">
        <v>59</v>
      </c>
      <c r="GZ50" s="162">
        <v>3</v>
      </c>
      <c r="HA50" s="134" t="str">
        <f>IF(HD$7="","",IF(AND(GX50=GX$7,GZ50=GZ$7),$C$1,""))</f>
        <v/>
      </c>
      <c r="HB50" s="134" t="str">
        <f>IF(HA50="",(IF(GX50-GZ50=0,"",(IF(GX50-GZ50=GX$7-GZ$7,$C$2,"")))),"")</f>
        <v/>
      </c>
      <c r="HC50" s="134" t="str">
        <f>IF(HD$7="","",IF(AND(HB50="",HA50=""),IF(OR(AND(GX$7&gt;GZ$7,GX50&gt;GZ50),AND(GX$7&lt;GZ$7,GX50&lt;GZ50),AND(GX$7=GZ$7,GX50=GZ50)),$C$3,""),""))</f>
        <v/>
      </c>
      <c r="HD50" s="110" t="str">
        <f>IF(HD$7="","",IF(HA50="",IF(HB50="",IF(HC50="",0,HC50),HB50),HA50))</f>
        <v/>
      </c>
      <c r="HE50" s="124">
        <v>1</v>
      </c>
      <c r="HF50" s="97" t="s">
        <v>59</v>
      </c>
      <c r="HG50" s="162">
        <v>2</v>
      </c>
      <c r="HH50" s="134" t="str">
        <f>IF(HK$7="","",IF(AND(HE50=HE$7,HG50=HG$7),$C$1,""))</f>
        <v/>
      </c>
      <c r="HI50" s="134" t="str">
        <f>IF(HH50="",(IF(HE50-HG50=0,"",(IF(HE50-HG50=HE$7-HG$7,$C$2,"")))),"")</f>
        <v/>
      </c>
      <c r="HJ50" s="134" t="str">
        <f>IF(HK$7="","",IF(AND(HI50="",HH50=""),IF(OR(AND(HE$7&gt;HG$7,HE50&gt;HG50),AND(HE$7&lt;HG$7,HE50&lt;HG50),AND(HE$7=HG$7,HE50=HG50)),$C$3,""),""))</f>
        <v/>
      </c>
      <c r="HK50" s="110" t="str">
        <f>IF(HK$7="","",IF(HH50="",IF(HI50="",IF(HJ50="",0,HJ50),HI50),HH50))</f>
        <v/>
      </c>
      <c r="HL50" s="115">
        <f>SUM(HS50,HZ50,IG50,IN50,IU50,JB50)</f>
        <v>2</v>
      </c>
      <c r="HM50" s="124">
        <v>3</v>
      </c>
      <c r="HN50" s="97" t="s">
        <v>59</v>
      </c>
      <c r="HO50" s="162">
        <v>1</v>
      </c>
      <c r="HP50" s="134" t="str">
        <f>IF(HS$7="","",IF(AND(HM50=HM$7,HO50=HO$7),$C$1,""))</f>
        <v/>
      </c>
      <c r="HQ50" s="134" t="str">
        <f>IF(HP50="",(IF(HM50-HO50=0,"",(IF(HM50-HO50=HM$7-HO$7,$C$2,"")))),"")</f>
        <v/>
      </c>
      <c r="HR50" s="134">
        <f>IF(HS$7="","",IF(AND(HQ50="",HP50=""),IF(OR(AND(HM$7&gt;HO$7,HM50&gt;HO50),AND(HM$7&lt;HO$7,HM50&lt;HO50),AND(HM$7=HO$7,HM50=HO50)),$C$3,""),""))</f>
        <v>2</v>
      </c>
      <c r="HS50" s="110">
        <f>IF(HS$7="","",IF(HP50="",IF(HQ50="",IF(HR50="",0,HR50),HQ50),HP50))</f>
        <v>2</v>
      </c>
      <c r="HT50" s="124">
        <v>1</v>
      </c>
      <c r="HU50" s="97" t="s">
        <v>59</v>
      </c>
      <c r="HV50" s="162">
        <v>3</v>
      </c>
      <c r="HW50" s="134" t="str">
        <f>IF(HZ$7="","",IF(AND(HT50=HT$7,HV50=HV$7),$C$1,""))</f>
        <v/>
      </c>
      <c r="HX50" s="134" t="str">
        <f>IF(HW50="",(IF(HT50-HV50=0,"",(IF(HT50-HV50=HT$7-HV$7,$C$2,"")))),"")</f>
        <v/>
      </c>
      <c r="HY50" s="134" t="str">
        <f>IF(HZ$7="","",IF(AND(HX50="",HW50=""),IF(OR(AND(HT$7&gt;HV$7,HT50&gt;HV50),AND(HT$7&lt;HV$7,HT50&lt;HV50),AND(HT$7=HV$7,HT50=HV50)),$C$3,""),""))</f>
        <v/>
      </c>
      <c r="HZ50" s="110">
        <f>IF(HZ$7="","",IF(HW50="",IF(HX50="",IF(HY50="",0,HY50),HX50),HW50))</f>
        <v>0</v>
      </c>
      <c r="IA50" s="124">
        <v>4</v>
      </c>
      <c r="IB50" s="97" t="s">
        <v>59</v>
      </c>
      <c r="IC50" s="162">
        <v>1</v>
      </c>
      <c r="ID50" s="134" t="str">
        <f>IF(IG$7="","",IF(AND(IA50=IA$7,IC50=IC$7),$C$1,""))</f>
        <v/>
      </c>
      <c r="IE50" s="134" t="str">
        <f>IF(ID50="",(IF(IA50-IC50=0,"",(IF(IA50-IC50=IA$7-IC$7,$C$2,"")))),"")</f>
        <v/>
      </c>
      <c r="IF50" s="134" t="str">
        <f>IF(IG$7="","",IF(AND(IE50="",ID50=""),IF(OR(AND(IA$7&gt;IC$7,IA50&gt;IC50),AND(IA$7&lt;IC$7,IA50&lt;IC50),AND(IA$7=IC$7,IA50=IC50)),$C$3,""),""))</f>
        <v/>
      </c>
      <c r="IG50" s="110" t="str">
        <f>IF(IG$7="","",IF(ID50="",IF(IE50="",IF(IF50="",0,IF50),IE50),ID50))</f>
        <v/>
      </c>
      <c r="IH50" s="124">
        <v>2</v>
      </c>
      <c r="II50" s="97" t="s">
        <v>59</v>
      </c>
      <c r="IJ50" s="162">
        <v>1</v>
      </c>
      <c r="IK50" s="134" t="str">
        <f>IF(IN$7="","",IF(AND(IH50=IH$7,IJ50=IJ$7),$C$1,""))</f>
        <v/>
      </c>
      <c r="IL50" s="134" t="str">
        <f>IF(IK50="",(IF(IH50-IJ50=0,"",(IF(IH50-IJ50=IH$7-IJ$7,$C$2,"")))),"")</f>
        <v/>
      </c>
      <c r="IM50" s="134" t="str">
        <f>IF(IN$7="","",IF(AND(IL50="",IK50=""),IF(OR(AND(IH$7&gt;IJ$7,IH50&gt;IJ50),AND(IH$7&lt;IJ$7,IH50&lt;IJ50),AND(IH$7=IJ$7,IH50=IJ50)),$C$3,""),""))</f>
        <v/>
      </c>
      <c r="IN50" s="110" t="str">
        <f>IF(IN$7="","",IF(IK50="",IF(IL50="",IF(IM50="",0,IM50),IL50),IK50))</f>
        <v/>
      </c>
      <c r="IO50" s="124">
        <v>1</v>
      </c>
      <c r="IP50" s="97" t="s">
        <v>59</v>
      </c>
      <c r="IQ50" s="162">
        <v>1</v>
      </c>
      <c r="IR50" s="134" t="str">
        <f>IF(IU$7="","",IF(AND(IO50=IO$7,IQ50=IQ$7),$C$1,""))</f>
        <v/>
      </c>
      <c r="IS50" s="134" t="str">
        <f>IF(IR50="",(IF(IO50-IQ50=0,"",(IF(IO50-IQ50=IO$7-IQ$7,$C$2,"")))),"")</f>
        <v/>
      </c>
      <c r="IT50" s="134" t="str">
        <f>IF(IU$7="","",IF(AND(IS50="",IR50=""),IF(OR(AND(IO$7&gt;IQ$7,IO50&gt;IQ50),AND(IO$7&lt;IQ$7,IO50&lt;IQ50),AND(IO$7=IQ$7,IO50=IQ50)),$C$3,""),""))</f>
        <v/>
      </c>
      <c r="IU50" s="110" t="str">
        <f>IF(IU$7="","",IF(IR50="",IF(IS50="",IF(IT50="",0,IT50),IS50),IR50))</f>
        <v/>
      </c>
      <c r="IV50" s="124">
        <v>2</v>
      </c>
      <c r="IW50" s="97" t="s">
        <v>59</v>
      </c>
      <c r="IX50" s="162">
        <v>0</v>
      </c>
      <c r="IY50" s="134" t="str">
        <f>IF(JB$7="","",IF(AND(IV50=IV$7,IX50=IX$7),$C$1,""))</f>
        <v/>
      </c>
      <c r="IZ50" s="134" t="str">
        <f>IF(IY50="",(IF(IV50-IX50=0,"",(IF(IV50-IX50=IV$7-IX$7,$C$2,"")))),"")</f>
        <v/>
      </c>
      <c r="JA50" s="134" t="str">
        <f>IF(JB$7="","",IF(AND(IZ50="",IY50=""),IF(OR(AND(IV$7&gt;IX$7,IV50&gt;IX50),AND(IV$7&lt;IX$7,IV50&lt;IX50),AND(IV$7=IX$7,IV50=IX50)),$C$3,""),""))</f>
        <v/>
      </c>
      <c r="JB50" s="110" t="str">
        <f>IF(JB$7="","",IF(IY50="",IF(IZ50="",IF(JA50="",0,JA50),IZ50),IY50))</f>
        <v/>
      </c>
      <c r="JC50" s="116">
        <f>SUM(JJ50,JQ50,JX50,KE50,KL50,KS50)</f>
        <v>2</v>
      </c>
      <c r="JD50" s="124">
        <v>2</v>
      </c>
      <c r="JE50" s="97" t="s">
        <v>59</v>
      </c>
      <c r="JF50" s="162">
        <v>1</v>
      </c>
      <c r="JG50" s="134" t="str">
        <f>IF(JJ$7="","",IF(AND(JD50=JD$7,JF50=JF$7),$C$1,""))</f>
        <v/>
      </c>
      <c r="JH50" s="134" t="str">
        <f>IF(JG50="",(IF(JD50-JF50=0,"",(IF(JD50-JF50=JD$7-JF$7,$C$2,"")))),"")</f>
        <v/>
      </c>
      <c r="JI50" s="134">
        <f>IF(JJ$7="","",IF(AND(JH50="",JG50=""),IF(OR(AND(JD$7&gt;JF$7,JD50&gt;JF50),AND(JD$7&lt;JF$7,JD50&lt;JF50),AND(JD$7=JF$7,JD50=JF50)),$C$3,""),""))</f>
        <v>2</v>
      </c>
      <c r="JJ50" s="110">
        <f>IF(JJ$7="","",IF(JG50="",IF(JH50="",IF(JI50="",0,JI50),JH50),JG50))</f>
        <v>2</v>
      </c>
      <c r="JK50" s="124">
        <v>1</v>
      </c>
      <c r="JL50" s="97" t="s">
        <v>59</v>
      </c>
      <c r="JM50" s="162">
        <v>1</v>
      </c>
      <c r="JN50" s="134" t="str">
        <f>IF(JQ$7="","",IF(AND(JK50=JK$7,JM50=JM$7),$C$1,""))</f>
        <v/>
      </c>
      <c r="JO50" s="134" t="str">
        <f>IF(JN50="",(IF(JK50-JM50=0,"",(IF(JK50-JM50=JK$7-JM$7,$C$2,"")))),"")</f>
        <v/>
      </c>
      <c r="JP50" s="134" t="str">
        <f>IF(JQ$7="","",IF(AND(JO50="",JN50=""),IF(OR(AND(JK$7&gt;JM$7,JK50&gt;JM50),AND(JK$7&lt;JM$7,JK50&lt;JM50),AND(JK$7=JM$7,JK50=JM50)),$C$3,""),""))</f>
        <v/>
      </c>
      <c r="JQ50" s="110">
        <f>IF(JQ$7="","",IF(JN50="",IF(JO50="",IF(JP50="",0,JP50),JO50),JN50))</f>
        <v>0</v>
      </c>
      <c r="JR50" s="124">
        <v>1</v>
      </c>
      <c r="JS50" s="97" t="s">
        <v>59</v>
      </c>
      <c r="JT50" s="162">
        <v>0</v>
      </c>
      <c r="JU50" s="134" t="str">
        <f>IF(JX$7="","",IF(AND(JR50=JR$7,JT50=JT$7),$C$1,""))</f>
        <v/>
      </c>
      <c r="JV50" s="134" t="str">
        <f>IF(JU50="",(IF(JR50-JT50=0,"",(IF(JR50-JT50=JR$7-JT$7,$C$2,"")))),"")</f>
        <v/>
      </c>
      <c r="JW50" s="134" t="str">
        <f>IF(JX$7="","",IF(AND(JV50="",JU50=""),IF(OR(AND(JR$7&gt;JT$7,JR50&gt;JT50),AND(JR$7&lt;JT$7,JR50&lt;JT50),AND(JR$7=JT$7,JR50=JT50)),$C$3,""),""))</f>
        <v/>
      </c>
      <c r="JX50" s="110" t="str">
        <f>IF(JX$7="","",IF(JU50="",IF(JV50="",IF(JW50="",0,JW50),JV50),JU50))</f>
        <v/>
      </c>
      <c r="JY50" s="124">
        <v>1</v>
      </c>
      <c r="JZ50" s="97" t="s">
        <v>59</v>
      </c>
      <c r="KA50" s="162">
        <v>2</v>
      </c>
      <c r="KB50" s="134" t="str">
        <f>IF(KE$7="","",IF(AND(JY50=JY$7,KA50=KA$7),$C$1,""))</f>
        <v/>
      </c>
      <c r="KC50" s="134" t="str">
        <f>IF(KB50="",(IF(JY50-KA50=0,"",(IF(JY50-KA50=JY$7-KA$7,$C$2,"")))),"")</f>
        <v/>
      </c>
      <c r="KD50" s="134" t="str">
        <f>IF(KE$7="","",IF(AND(KC50="",KB50=""),IF(OR(AND(JY$7&gt;KA$7,JY50&gt;KA50),AND(JY$7&lt;KA$7,JY50&lt;KA50),AND(JY$7=KA$7,JY50=KA50)),$C$3,""),""))</f>
        <v/>
      </c>
      <c r="KE50" s="110" t="str">
        <f>IF(KE$7="","",IF(KB50="",IF(KC50="",IF(KD50="",0,KD50),KC50),KB50))</f>
        <v/>
      </c>
      <c r="KF50" s="124">
        <v>0</v>
      </c>
      <c r="KG50" s="97" t="s">
        <v>59</v>
      </c>
      <c r="KH50" s="162">
        <v>3</v>
      </c>
      <c r="KI50" s="134" t="str">
        <f>IF(KL$7="","",IF(AND(KF50=KF$7,KH50=KH$7),$C$1,""))</f>
        <v/>
      </c>
      <c r="KJ50" s="134" t="str">
        <f>IF(KI50="",(IF(KF50-KH50=0,"",(IF(KF50-KH50=KF$7-KH$7,$C$2,"")))),"")</f>
        <v/>
      </c>
      <c r="KK50" s="134" t="str">
        <f>IF(KL$7="","",IF(AND(KJ50="",KI50=""),IF(OR(AND(KF$7&gt;KH$7,KF50&gt;KH50),AND(KF$7&lt;KH$7,KF50&lt;KH50),AND(KF$7=KH$7,KF50=KH50)),$C$3,""),""))</f>
        <v/>
      </c>
      <c r="KL50" s="110" t="str">
        <f>IF(KL$7="","",IF(KI50="",IF(KJ50="",IF(KK50="",0,KK50),KJ50),KI50))</f>
        <v/>
      </c>
      <c r="KM50" s="124">
        <v>2</v>
      </c>
      <c r="KN50" s="97" t="s">
        <v>59</v>
      </c>
      <c r="KO50" s="162">
        <v>2</v>
      </c>
      <c r="KP50" s="134" t="str">
        <f>IF(KS$7="","",IF(AND(KM50=KM$7,KO50=KO$7),$C$1,""))</f>
        <v/>
      </c>
      <c r="KQ50" s="134" t="str">
        <f>IF(KP50="",(IF(KM50-KO50=0,"",(IF(KM50-KO50=KM$7-KO$7,$C$2,"")))),"")</f>
        <v/>
      </c>
      <c r="KR50" s="134" t="str">
        <f>IF(KS$7="","",IF(AND(KQ50="",KP50=""),IF(OR(AND(KM$7&gt;KO$7,KM50&gt;KO50),AND(KM$7&lt;KO$7,KM50&lt;KO50),AND(KM$7=KO$7,KM50=KO50)),$C$3,""),""))</f>
        <v/>
      </c>
      <c r="KS50" s="110" t="str">
        <f>IF(KS$7="","",IF(KP50="",IF(KQ50="",IF(KR50="",0,KR50),KQ50),KP50))</f>
        <v/>
      </c>
      <c r="KT50" s="117">
        <f>SUM(LA50,LH50,LO50,LV50,MC50,MJ50)</f>
        <v>2</v>
      </c>
      <c r="KU50" s="124">
        <v>2</v>
      </c>
      <c r="KV50" s="97" t="s">
        <v>59</v>
      </c>
      <c r="KW50" s="162">
        <v>0</v>
      </c>
      <c r="KX50" s="134" t="str">
        <f>IF(LA$7="","",IF(AND(KU50=KU$7,KW50=KW$7),$C$1,""))</f>
        <v/>
      </c>
      <c r="KY50" s="134" t="str">
        <f>IF(KX50="",(IF(KU50-KW50=0,"",(IF(KU50-KW50=KU$7-KW$7,$C$2,"")))),"")</f>
        <v/>
      </c>
      <c r="KZ50" s="134">
        <f>IF(LA$7="","",IF(AND(KY50="",KX50=""),IF(OR(AND(KU$7&gt;KW$7,KU50&gt;KW50),AND(KU$7&lt;KW$7,KU50&lt;KW50),AND(KU$7=KW$7,KU50=KW50)),$C$3,""),""))</f>
        <v>2</v>
      </c>
      <c r="LA50" s="110">
        <f>IF(LA$7="","",IF(KX50="",IF(KY50="",IF(KZ50="",0,KZ50),KY50),KX50))</f>
        <v>2</v>
      </c>
      <c r="LB50" s="124">
        <v>2</v>
      </c>
      <c r="LC50" s="97" t="s">
        <v>59</v>
      </c>
      <c r="LD50" s="162">
        <v>1</v>
      </c>
      <c r="LE50" s="134" t="str">
        <f>IF(LH$7="","",IF(AND(LB50=LB$7,LD50=LD$7),$C$1,""))</f>
        <v/>
      </c>
      <c r="LF50" s="134" t="str">
        <f>IF(LE50="",(IF(LB50-LD50=0,"",(IF(LB50-LD50=LB$7-LD$7,$C$2,"")))),"")</f>
        <v/>
      </c>
      <c r="LG50" s="134" t="str">
        <f>IF(LH$7="","",IF(AND(LF50="",LE50=""),IF(OR(AND(LB$7&gt;LD$7,LB50&gt;LD50),AND(LB$7&lt;LD$7,LB50&lt;LD50),AND(LB$7=LD$7,LB50=LD50)),$C$3,""),""))</f>
        <v/>
      </c>
      <c r="LH50" s="110" t="str">
        <f>IF(LH$7="","",IF(LE50="",IF(LF50="",IF(LG50="",0,LG50),LF50),LE50))</f>
        <v/>
      </c>
      <c r="LI50" s="124">
        <v>2</v>
      </c>
      <c r="LJ50" s="97" t="s">
        <v>59</v>
      </c>
      <c r="LK50" s="162">
        <v>1</v>
      </c>
      <c r="LL50" s="134" t="str">
        <f>IF(LO$7="","",IF(AND(LI50=LI$7,LK50=LK$7),$C$1,""))</f>
        <v/>
      </c>
      <c r="LM50" s="134" t="str">
        <f>IF(LL50="",(IF(LI50-LK50=0,"",(IF(LI50-LK50=LI$7-LK$7,$C$2,"")))),"")</f>
        <v/>
      </c>
      <c r="LN50" s="134" t="str">
        <f>IF(LO$7="","",IF(AND(LM50="",LL50=""),IF(OR(AND(LI$7&gt;LK$7,LI50&gt;LK50),AND(LI$7&lt;LK$7,LI50&lt;LK50),AND(LI$7=LK$7,LI50=LK50)),$C$3,""),""))</f>
        <v/>
      </c>
      <c r="LO50" s="110" t="str">
        <f>IF(LO$7="","",IF(LL50="",IF(LM50="",IF(LN50="",0,LN50),LM50),LL50))</f>
        <v/>
      </c>
      <c r="LP50" s="124">
        <v>3</v>
      </c>
      <c r="LQ50" s="97" t="s">
        <v>59</v>
      </c>
      <c r="LR50" s="162">
        <v>1</v>
      </c>
      <c r="LS50" s="134" t="str">
        <f>IF(LV$7="","",IF(AND(LP50=LP$7,LR50=LR$7),$C$1,""))</f>
        <v/>
      </c>
      <c r="LT50" s="134" t="str">
        <f>IF(LS50="",(IF(LP50-LR50=0,"",(IF(LP50-LR50=LP$7-LR$7,$C$2,"")))),"")</f>
        <v/>
      </c>
      <c r="LU50" s="134" t="str">
        <f>IF(LV$7="","",IF(AND(LT50="",LS50=""),IF(OR(AND(LP$7&gt;LR$7,LP50&gt;LR50),AND(LP$7&lt;LR$7,LP50&lt;LR50),AND(LP$7=LR$7,LP50=LR50)),$C$3,""),""))</f>
        <v/>
      </c>
      <c r="LV50" s="110" t="str">
        <f>IF(LV$7="","",IF(LS50="",IF(LT50="",IF(LU50="",0,LU50),LT50),LS50))</f>
        <v/>
      </c>
      <c r="LW50" s="124">
        <v>1</v>
      </c>
      <c r="LX50" s="97" t="s">
        <v>59</v>
      </c>
      <c r="LY50" s="162">
        <v>1</v>
      </c>
      <c r="LZ50" s="134" t="str">
        <f>IF(MC$7="","",IF(AND(LW50=LW$7,LY50=LY$7),$C$1,""))</f>
        <v/>
      </c>
      <c r="MA50" s="134" t="str">
        <f>IF(LZ50="",(IF(LW50-LY50=0,"",(IF(LW50-LY50=LW$7-LY$7,$C$2,"")))),"")</f>
        <v/>
      </c>
      <c r="MB50" s="134" t="str">
        <f>IF(MC$7="","",IF(AND(MA50="",LZ50=""),IF(OR(AND(LW$7&gt;LY$7,LW50&gt;LY50),AND(LW$7&lt;LY$7,LW50&lt;LY50),AND(LW$7=LY$7,LW50=LY50)),$C$3,""),""))</f>
        <v/>
      </c>
      <c r="MC50" s="110" t="str">
        <f>IF(MC$7="","",IF(LZ50="",IF(MA50="",IF(MB50="",0,MB50),MA50),LZ50))</f>
        <v/>
      </c>
      <c r="MD50" s="124">
        <v>0</v>
      </c>
      <c r="ME50" s="97" t="s">
        <v>59</v>
      </c>
      <c r="MF50" s="162">
        <v>3</v>
      </c>
      <c r="MG50" s="134" t="str">
        <f>IF(MJ$7="","",IF(AND(MD50=MD$7,MF50=MF$7),$C$1,""))</f>
        <v/>
      </c>
      <c r="MH50" s="134" t="str">
        <f>IF(MG50="",(IF(MD50-MF50=0,"",(IF(MD50-MF50=MD$7-MF$7,$C$2,"")))),"")</f>
        <v/>
      </c>
      <c r="MI50" s="134" t="str">
        <f>IF(MJ$7="","",IF(AND(MH50="",MG50=""),IF(OR(AND(MD$7&gt;MF$7,MD50&gt;MF50),AND(MD$7&lt;MF$7,MD50&lt;MF50),AND(MD$7=MF$7,MD50=MF50)),$C$3,""),""))</f>
        <v/>
      </c>
      <c r="MJ50" s="110" t="str">
        <f>IF(MJ$7="","",IF(MG50="",IF(MH50="",IF(MI50="",0,MI50),MH50),MG50))</f>
        <v/>
      </c>
      <c r="MK50" s="118">
        <f>SUM($KT50,$JC50,$HL50,$FU50,$ED50,$CM50,$AV50,$E50)</f>
        <v>21</v>
      </c>
      <c r="ML50" s="119">
        <f>SUM(MT50,NB50,NJ50,NR50,NZ50,OH50,OP50,OX50)</f>
        <v>0</v>
      </c>
      <c r="MM50" s="135"/>
      <c r="MN50" s="132" t="s">
        <v>59</v>
      </c>
      <c r="MO50" s="109"/>
      <c r="MP50" s="109"/>
      <c r="MQ50" s="134" t="str">
        <f>IF(MT$7="","",IF(AND(MM50=MM$7,MO50=MO$7),$C$1,""))</f>
        <v/>
      </c>
      <c r="MR50" s="134" t="str">
        <f>IF(MQ50="",(IF(MM50-MO50=0,"",(IF(MM50-MO50=MM$7-MO$7,$C$2,"")))),"")</f>
        <v/>
      </c>
      <c r="MS50" s="134" t="str">
        <f>IF(MT$7="","",IF(AND(MR50="",MQ50=""),IF(OR(AND(MM$7&gt;MO$7,MM50&gt;MO50),AND(MM$7&lt;MO$7,MM50&lt;MO50),AND(MM$7=MO$7,MM50=MO50)),$C$3,""),""))</f>
        <v/>
      </c>
      <c r="MT50" s="110" t="str">
        <f>IF(MT$7="","",IF(MQ50="",IF(MR50="",IF(MS50="",0,(IF(MM$7-MO$7=0,MS50+$C$4,MS50))),MR50),IF(OR(AND(ISBLANK(MP$7),ISBLANK(MP50)),AND(ISTEXT(MP$7),ISTEXT(MP50))),MQ50+$C$4,MQ50)))</f>
        <v/>
      </c>
      <c r="MU50" s="108"/>
      <c r="MV50" s="132" t="s">
        <v>59</v>
      </c>
      <c r="MW50" s="109"/>
      <c r="MX50" s="109"/>
      <c r="MY50" s="134" t="str">
        <f>IF(NB$7="","",IF(AND(MU50=MU$7,MW50=MW$7),$C$1,""))</f>
        <v/>
      </c>
      <c r="MZ50" s="134" t="str">
        <f>IF(MY50="",(IF(MU50-MW50=0,"",(IF(MU50-MW50=MU$7-MW$7,$C$2,"")))),"")</f>
        <v/>
      </c>
      <c r="NA50" s="134" t="str">
        <f>IF(NB$7="","",IF(AND(MZ50="",MY50=""),IF(OR(AND(MU$7&gt;MW$7,MU50&gt;MW50),AND(MU$7&lt;MW$7,MU50&lt;MW50),AND(MU$7=MW$7,MU50=MW50)),$C$3,""),""))</f>
        <v/>
      </c>
      <c r="NB50" s="110" t="str">
        <f>IF(NB$7="","",IF(MY50="",IF(MZ50="",IF(NA50="",0,(IF(MU$7-MW$7=0,NA50+$C$4,NA50))),MZ50),IF(OR(AND(ISBLANK(MX$7),ISBLANK(MX50)),AND(ISTEXT(MX$7),ISTEXT(MX50))),MY50+$C$4,MY50)))</f>
        <v/>
      </c>
      <c r="NC50" s="108"/>
      <c r="ND50" s="132" t="s">
        <v>59</v>
      </c>
      <c r="NE50" s="109"/>
      <c r="NF50" s="109"/>
      <c r="NG50" s="134" t="str">
        <f>IF(NJ$7="","",IF(AND(NC50=NC$7,NE50=NE$7),$C$1,""))</f>
        <v/>
      </c>
      <c r="NH50" s="134" t="str">
        <f>IF(NG50="",(IF(NC50-NE50=0,"",(IF(NC50-NE50=NC$7-NE$7,$C$2,"")))),"")</f>
        <v/>
      </c>
      <c r="NI50" s="134" t="str">
        <f>IF(NJ$7="","",IF(AND(NH50="",NG50=""),IF(OR(AND(NC$7&gt;NE$7,NC50&gt;NE50),AND(NC$7&lt;NE$7,NC50&lt;NE50),AND(NC$7=NE$7,NC50=NE50)),$C$3,""),""))</f>
        <v/>
      </c>
      <c r="NJ50" s="110" t="str">
        <f>IF(NJ$7="","",IF(NG50="",IF(NH50="",IF(NI50="",0,(IF(NC$7-NE$7=0,NI50+$C$4,NI50))),NH50),IF(OR(AND(ISBLANK(NF$7),ISBLANK(NF50)),AND(ISTEXT(NF$7),ISTEXT(NF50))),NG50+$C$4,NG50)))</f>
        <v/>
      </c>
      <c r="NK50" s="108"/>
      <c r="NL50" s="132" t="s">
        <v>59</v>
      </c>
      <c r="NM50" s="109"/>
      <c r="NN50" s="109"/>
      <c r="NO50" s="134" t="str">
        <f>IF(NR$7="","",IF(AND(NK50=NK$7,NM50=NM$7),$C$1,""))</f>
        <v/>
      </c>
      <c r="NP50" s="134" t="str">
        <f>IF(NO50="",(IF(NK50-NM50=0,"",(IF(NK50-NM50=NK$7-NM$7,$C$2,"")))),"")</f>
        <v/>
      </c>
      <c r="NQ50" s="134" t="str">
        <f>IF(NR$7="","",IF(AND(NP50="",NO50=""),IF(OR(AND(NK$7&gt;NM$7,NK50&gt;NM50),AND(NK$7&lt;NM$7,NK50&lt;NM50),AND(NK$7=NM$7,NK50=NM50)),$C$3,""),""))</f>
        <v/>
      </c>
      <c r="NR50" s="110" t="str">
        <f>IF(NR$7="","",IF(NO50="",IF(NP50="",IF(NQ50="",0,(IF(NK$7-NM$7=0,NQ50+$C$4,NQ50))),NP50),IF(OR(AND(ISBLANK(NN$7),ISBLANK(NN50)),AND(ISTEXT(NN$7),ISTEXT(NN50))),NO50+$C$4,NO50)))</f>
        <v/>
      </c>
      <c r="NS50" s="108"/>
      <c r="NT50" s="132" t="s">
        <v>59</v>
      </c>
      <c r="NU50" s="109"/>
      <c r="NV50" s="109"/>
      <c r="NW50" s="134" t="str">
        <f>IF(NZ$7="","",IF(AND(NS50=NS$7,NU50=NU$7),$C$1,""))</f>
        <v/>
      </c>
      <c r="NX50" s="134" t="str">
        <f>IF(NW50="",IF(OR(NS50="",NU50=""),"",IF(NS50-NU50=NS$7-NU$7,$C$2,"")),"")</f>
        <v/>
      </c>
      <c r="NY50" s="134" t="str">
        <f>IF(NZ$7="","",IF(AND(NX50="",NW50=""),IF(OR(AND(NS$7&gt;NU$7,NS50&gt;NU50),AND(NS$7&lt;NU$7,NS50&lt;NU50),AND(NS$7=NU$7,NS50=NU50)),$C$3,""),""))</f>
        <v/>
      </c>
      <c r="NZ50" s="110" t="str">
        <f>IF(NZ$7="","",IF(NW50="",IF(NX50="",IF(NY50="",0,(IF(NS$7-NU$7=0,NY50+$C$4,NY50))),NX50),IF(OR(AND(ISBLANK(NV$7),ISBLANK(NV50)),AND(ISTEXT(NV$7),ISTEXT(NV50))),NW50+$C$4,NW50)))</f>
        <v/>
      </c>
      <c r="OA50" s="108"/>
      <c r="OB50" s="132" t="s">
        <v>59</v>
      </c>
      <c r="OC50" s="109"/>
      <c r="OD50" s="109"/>
      <c r="OE50" s="134" t="str">
        <f>IF(OH$7="","",IF(AND(OA50=OA$7,OC50=OC$7),$C$1,""))</f>
        <v/>
      </c>
      <c r="OF50" s="134" t="str">
        <f>IF(OE50="",IF(OR(OA50="",OC50=""),"",IF(OA50-OC50=OA$7-OC$7,$C$2,"")),"")</f>
        <v/>
      </c>
      <c r="OG50" s="134" t="str">
        <f>IF(OH$7="","",IF(AND(OF50="",OE50=""),IF(OR(AND(OA$7&gt;OC$7,OA50&gt;OC50),AND(OA$7&lt;OC$7,OA50&lt;OC50),AND(OA$7=OC$7,OA50=OC50)),$C$3,""),""))</f>
        <v/>
      </c>
      <c r="OH50" s="110" t="str">
        <f>IF(OH$7="","",IF(OE50="",IF(OF50="",IF(OG50="",0,(IF(OA$7-OC$7=0,OG50+$C$4,OG50))),OF50),IF(OR(AND(ISBLANK(OD$7),ISBLANK(OD50)),AND(ISTEXT(OD$7),ISTEXT(OD50))),OE50+$C$4,OE50)))</f>
        <v/>
      </c>
      <c r="OI50" s="108"/>
      <c r="OJ50" s="132" t="s">
        <v>59</v>
      </c>
      <c r="OK50" s="109"/>
      <c r="OL50" s="109"/>
      <c r="OM50" s="134" t="str">
        <f>IF(OP$7="","",IF(AND(OI50=OI$7,OK50=OK$7),$C$1,""))</f>
        <v/>
      </c>
      <c r="ON50" s="134" t="str">
        <f>IF(OM50="",IF(OR(OI50="",OK50=""),"",IF(OI50-OK50=OI$7-OK$7,$C$2,"")),"")</f>
        <v/>
      </c>
      <c r="OO50" s="134" t="str">
        <f>IF(OP$7="","",IF(AND(ON50="",OM50=""),IF(OR(AND(OI$7&gt;OK$7,OI50&gt;OK50),AND(OI$7&lt;OK$7,OI50&lt;OK50),AND(OI$7=OK$7,OI50=OK50)),$C$3,""),""))</f>
        <v/>
      </c>
      <c r="OP50" s="110" t="str">
        <f>IF(OP$7="","",IF(OM50="",IF(ON50="",IF(OO50="",0,(IF(OI$7-OK$7=0,OO50+$C$4,OO50))),ON50),IF(OR(AND(ISBLANK(OL$7),ISBLANK(OL50)),AND(ISTEXT(OL$7),ISTEXT(OL50))),OM50+$C$4,OM50)))</f>
        <v/>
      </c>
      <c r="OQ50" s="108"/>
      <c r="OR50" s="132" t="s">
        <v>59</v>
      </c>
      <c r="OS50" s="109"/>
      <c r="OT50" s="109"/>
      <c r="OU50" s="134" t="str">
        <f>IF(OX$7="","",IF(AND(OQ50=OQ$7,OS50=OS$7),$C$1,""))</f>
        <v/>
      </c>
      <c r="OV50" s="134" t="str">
        <f>IF(OU50="",IF(OR(OQ50="",OS50=""),"",IF(OQ50-OS50=OQ$7-OS$7,$C$2,"")),"")</f>
        <v/>
      </c>
      <c r="OW50" s="134" t="str">
        <f>IF(OX$7="","",IF(AND(OV50="",OU50=""),IF(OR(AND(OQ$7&gt;OS$7,OQ50&gt;OS50),AND(OQ$7&lt;OS$7,OQ50&lt;OS50),AND(OQ$7=OS$7,OQ50=OS50)),$C$3,""),""))</f>
        <v/>
      </c>
      <c r="OX50" s="110" t="str">
        <f>IF(OX$7="","",IF(OU50="",IF(OV50="",IF(OW50="",0,(IF(OQ$7-OS$7=0,OW50+$C$4,OW50))),OV50),IF(OR(AND(ISBLANK(OT$7),ISBLANK(OT50)),AND(ISTEXT(OT$7),ISTEXT(OT50))),OU50+$C$4,OU50)))</f>
        <v/>
      </c>
      <c r="OY50" s="136">
        <f>SUM(PG50,PO50,PW50,QE50)</f>
        <v>0</v>
      </c>
      <c r="OZ50" s="135"/>
      <c r="PA50" s="132" t="s">
        <v>59</v>
      </c>
      <c r="PB50" s="109"/>
      <c r="PC50" s="109"/>
      <c r="PD50" s="134" t="str">
        <f>IF(PG$7="","",IF(AND(OZ50=OZ$7,PB50=PB$7),$C$1,""))</f>
        <v/>
      </c>
      <c r="PE50" s="134" t="str">
        <f>IF(PD50="",(IF(OZ50-PB50=0,"",(IF(OZ50-PB50=OZ$7-PB$7,$C$2,"")))),"")</f>
        <v/>
      </c>
      <c r="PF50" s="134" t="str">
        <f>IF(PG$7="","",IF(AND(PE50="",PD50=""),IF(OR(AND(OZ$7&gt;PB$7,OZ50&gt;PB50),AND(OZ$7&lt;PB$7,OZ50&lt;PB50),AND(OZ$7=PB$7,OZ50=PB50)),$C$3,""),""))</f>
        <v/>
      </c>
      <c r="PG50" s="110" t="str">
        <f>IF(PG$7="","",IF(PD50="",IF(PE50="",IF(PF50="",0,(IF(OZ$7-PB$7=0,PF50+$C$4,PF50))),PE50),IF(OR(AND(ISBLANK(PC$7),ISBLANK(PC50)),AND(ISTEXT(PC$7),ISTEXT(PC50))),PD50+$C$4,PD50)))</f>
        <v/>
      </c>
      <c r="PH50" s="108"/>
      <c r="PI50" s="132" t="s">
        <v>59</v>
      </c>
      <c r="PJ50" s="109"/>
      <c r="PK50" s="109"/>
      <c r="PL50" s="134" t="str">
        <f>IF(PO$7="","",IF(AND(PH50=PH$7,PJ50=PJ$7),$C$1,""))</f>
        <v/>
      </c>
      <c r="PM50" s="134" t="str">
        <f>IF(PL50="",(IF(PH50-PJ50=0,"",(IF(PH50-PJ50=PH$7-PJ$7,$C$2,"")))),"")</f>
        <v/>
      </c>
      <c r="PN50" s="134" t="str">
        <f>IF(PO$7="","",IF(AND(PM50="",PL50=""),IF(OR(AND(PH$7&gt;PJ$7,PH50&gt;PJ50),AND(PH$7&lt;PJ$7,PH50&lt;PJ50),AND(PH$7=PJ$7,PH50=PJ50)),$C$3,""),""))</f>
        <v/>
      </c>
      <c r="PO50" s="110" t="str">
        <f>IF(PO$7="","",IF(PL50="",IF(PM50="",IF(PN50="",0,(IF(PH$7-PJ$7=0,PN50+$C$4,PN50))),PM50),IF(OR(AND(ISBLANK(PK$7),ISBLANK(PK50)),AND(ISTEXT(PK$7),ISTEXT(PK50))),PL50+$C$4,PL50)))</f>
        <v/>
      </c>
      <c r="PP50" s="108"/>
      <c r="PQ50" s="132" t="s">
        <v>59</v>
      </c>
      <c r="PR50" s="109"/>
      <c r="PS50" s="109"/>
      <c r="PT50" s="134" t="str">
        <f>IF(PW$7="","",IF(AND(PP50=PP$7,PR50=PR$7),$C$1,""))</f>
        <v/>
      </c>
      <c r="PU50" s="134" t="str">
        <f>IF(PT50="",(IF(PP50-PR50=0,"",(IF(PP50-PR50=PP$7-PR$7,$C$2,"")))),"")</f>
        <v/>
      </c>
      <c r="PV50" s="134" t="str">
        <f>IF(PW$7="","",IF(AND(PU50="",PT50=""),IF(OR(AND(PP$7&gt;PR$7,PP50&gt;PR50),AND(PP$7&lt;PR$7,PP50&lt;PR50),AND(PP$7=PR$7,PP50=PR50)),$C$3,""),""))</f>
        <v/>
      </c>
      <c r="PW50" s="110" t="str">
        <f>IF(PW$7="","",IF(PT50="",IF(PU50="",IF(PV50="",0,(IF(PP$7-PR$7=0,PV50+$C$4,PV50))),PU50),IF(OR(AND(ISBLANK(PS$7),ISBLANK(PS50)),AND(ISTEXT(PS$7),ISTEXT(PS50))),PT50+$C$4,PT50)))</f>
        <v/>
      </c>
      <c r="PX50" s="108"/>
      <c r="PY50" s="132" t="s">
        <v>59</v>
      </c>
      <c r="PZ50" s="109"/>
      <c r="QA50" s="109"/>
      <c r="QB50" s="134" t="str">
        <f>IF(QE$7="","",IF(AND(PX50=PX$7,PZ50=PZ$7),$C$1,""))</f>
        <v/>
      </c>
      <c r="QC50" s="134" t="str">
        <f>IF(QB50="",(IF(PX50-PZ50=0,"",(IF(PX50-PZ50=PX$7-PZ$7,$C$2,"")))),"")</f>
        <v/>
      </c>
      <c r="QD50" s="134" t="str">
        <f>IF(QE$7="","",IF(AND(QC50="",QB50=""),IF(OR(AND(PX$7&gt;PZ$7,PX50&gt;PZ50),AND(PX$7&lt;PZ$7,PX50&lt;PZ50),AND(PX$7=PZ$7,PX50=PZ50)),$C$3,""),""))</f>
        <v/>
      </c>
      <c r="QE50" s="110" t="str">
        <f>IF(QE$7="","",IF(QB50="",IF(QC50="",IF(QD50="",0,(IF(PX$7-PZ$7=0,QD50+$C$4,QD50))),QC50),IF(OR(AND(ISBLANK(QA$7),ISBLANK(QA50)),AND(ISTEXT(QA$7),ISTEXT(QA50))),QB50+$C$4,QB50)))</f>
        <v/>
      </c>
      <c r="QF50" s="137">
        <f>SUM(QN50,QV50)</f>
        <v>0</v>
      </c>
      <c r="QG50" s="135"/>
      <c r="QH50" s="132" t="s">
        <v>59</v>
      </c>
      <c r="QI50" s="109"/>
      <c r="QJ50" s="109"/>
      <c r="QK50" s="134" t="str">
        <f>IF(QN$7="","",IF(AND(QG50=QG$7,QI50=QI$7),$C$1,""))</f>
        <v/>
      </c>
      <c r="QL50" s="134" t="str">
        <f>IF(QK50="",(IF(QG50-QI50=0,"",(IF(QG50-QI50=QG$7-QI$7,$C$2,"")))),"")</f>
        <v/>
      </c>
      <c r="QM50" s="134" t="str">
        <f>IF(QN$7="","",IF(AND(QL50="",QK50=""),IF(OR(AND(QG$7&gt;QI$7,QG50&gt;QI50),AND(QG$7&lt;QI$7,QG50&lt;QI50),AND(QG$7=QI$7,QG50=QI50)),$C$3,""),""))</f>
        <v/>
      </c>
      <c r="QN50" s="110" t="str">
        <f>IF(QN$7="","",IF(QK50="",IF(QL50="",IF(QM50="",0,(IF(QG$7-QI$7=0,QM50+$C$4,QM50))),QL50),IF(OR(AND(ISBLANK(QJ$7),ISBLANK(QJ50)),AND(ISTEXT(QJ$7),ISTEXT(QJ50))),QK50+$C$4,QK50)))</f>
        <v/>
      </c>
      <c r="QO50" s="108"/>
      <c r="QP50" s="132" t="s">
        <v>59</v>
      </c>
      <c r="QQ50" s="109"/>
      <c r="QR50" s="109"/>
      <c r="QS50" s="134" t="str">
        <f>IF(QV$7="","",IF(AND(QO50=QO$7,QQ50=QQ$7),$C$1,""))</f>
        <v/>
      </c>
      <c r="QT50" s="134" t="str">
        <f>IF(QS50="",(IF(QO50-QQ50=0,"",(IF(QO50-QQ50=QO$7-QQ$7,$C$2,"")))),"")</f>
        <v/>
      </c>
      <c r="QU50" s="134" t="str">
        <f>IF(QV$7="","",IF(AND(QT50="",QS50=""),IF(OR(AND(QO$7&gt;QQ$7,QO50&gt;QQ50),AND(QO$7&lt;QQ$7,QO50&lt;QQ50),AND(QO$7=QQ$7,QO50=QQ50)),$C$3,""),""))</f>
        <v/>
      </c>
      <c r="QV50" s="110" t="str">
        <f>IF(QV$7="","",IF(QS50="",IF(QT50="",IF(QU50="",0,(IF(QO$7-QQ$7=0,QU50+$C$4,QU50))),QT50),IF(OR(AND(ISBLANK(QR$7),ISBLANK(QR50)),AND(ISTEXT(QR$7),ISTEXT(QR50))),QS50+$C$4,QS50)))</f>
        <v/>
      </c>
      <c r="QW50" s="138">
        <f>SUM(RE50,RM50,RO50)</f>
        <v>0</v>
      </c>
      <c r="QX50" s="135"/>
      <c r="QY50" s="132" t="s">
        <v>59</v>
      </c>
      <c r="QZ50" s="109"/>
      <c r="RA50" s="109"/>
      <c r="RB50" s="134" t="str">
        <f>IF(RE$7="","",IF(AND(QX50=QX$7,QZ50=QZ$7),$C$1,""))</f>
        <v/>
      </c>
      <c r="RC50" s="134" t="str">
        <f>IF(RB50="",(IF(QX50-QZ50=0,"",(IF(QX50-QZ50=QX$7-QZ$7,$C$2,"")))),"")</f>
        <v/>
      </c>
      <c r="RD50" s="134" t="str">
        <f>IF(RE$7="","",IF(AND(RC50="",RB50=""),IF(OR(AND(QX$7&gt;QZ$7,QX50&gt;QZ50),AND(QX$7&lt;QZ$7,QX50&lt;QZ50),AND(QX$7=QZ$7,QX50=QZ50)),$C$3,""),""))</f>
        <v/>
      </c>
      <c r="RE50" s="110" t="str">
        <f>IF(RE$7="","",IF(RB50="",IF(RC50="",IF(RD50="",0,(IF(QX$7-QZ$7=0,RD50+$C$4,RD50))),RC50),IF(OR(AND(ISBLANK(RA$7),ISBLANK(RA50)),AND(ISTEXT(RA$7),ISTEXT(RA50))),RB50+$C$4,RB50)))</f>
        <v/>
      </c>
      <c r="RF50" s="108"/>
      <c r="RG50" s="132" t="s">
        <v>59</v>
      </c>
      <c r="RH50" s="109"/>
      <c r="RI50" s="109"/>
      <c r="RJ50" s="134" t="str">
        <f>IF(RM$7="","",IF(AND(RF50=RF$7,RH50=RH$7),$C$1,""))</f>
        <v/>
      </c>
      <c r="RK50" s="134" t="str">
        <f>IF(RJ50="",(IF(RF50-RH50=0,"",(IF(RF50-RH50=RF$7-RH$7,$C$2,"")))),"")</f>
        <v/>
      </c>
      <c r="RL50" s="134" t="str">
        <f>IF(RM$7="","",IF(AND(RK50="",RJ50=""),IF(OR(AND(RF$7&gt;RH$7,RF50&gt;RH50),AND(RF$7&lt;RH$7,RF50&lt;RH50),AND(RF$7=RH$7,RF50=RH50)),$C$3,""),""))</f>
        <v/>
      </c>
      <c r="RM50" s="110" t="str">
        <f>IF(RM$7="","",IF(RJ50="",IF(RK50="",IF(RL50="",0,(IF(RF$7-RH$7=0,RL50+$C$4,RL50))),RK50),IF(OR(AND(ISBLANK(RI$7),ISBLANK(RI50)),AND(ISTEXT(RI$7),ISTEXT(RI50))),RJ50+$C$4,RJ50)))</f>
        <v/>
      </c>
      <c r="RN50" s="139" t="s">
        <v>98</v>
      </c>
      <c r="RO50" s="140" t="str">
        <f>IF(ISBLANK(RN$7),"",IF(RN$7=RN50,$C$5,0))</f>
        <v/>
      </c>
      <c r="RP50" s="141">
        <f>SUM($E50,$AV50,$CM50,$ED50,$FU50,$HL50,$JC50,$KT50)</f>
        <v>21</v>
      </c>
      <c r="RQ50" s="142">
        <f>SUM($ML50,$OY50,$QF50,$QW50)</f>
        <v>0</v>
      </c>
      <c r="RR50" s="130">
        <f>SUM($MK50,$RQ50)</f>
        <v>21</v>
      </c>
    </row>
    <row r="51" spans="1:486" ht="15.75" thickBot="1">
      <c r="A51" s="125">
        <f t="shared" si="19"/>
        <v>42</v>
      </c>
      <c r="B51" s="156" t="s">
        <v>162</v>
      </c>
      <c r="C51" s="130">
        <f>SUM($MK51,$RQ51)</f>
        <v>21</v>
      </c>
      <c r="D51" s="130">
        <f>0+IF((OR(L51="",L51=0)),0,1)+IF((OR(S51="",S51=0)),0,1)+IF((OR(Z51="",Z51=0)),0,1)+IF((OR(AG51="",AG51=0)),0,1)+IF((OR(AN51="",AN51=0)),0,1)+IF((OR(AU51="",AU51=0)),0,1)+IF((OR(BC51="",BC51=0)),0,1)+IF((OR(BJ51="",BJ51=0)),0,1)+IF((OR(BQ51="",BQ51=0)),0,1)+IF((OR(BX51="",BX51=0)),0,1)+IF((OR(CE51="",CE51=0)),0,1)+IF((OR(CL51="",CL51=0)),0,1)+IF((OR(CT51="",CT51=0)),0,1)+IF((OR(DA51="",DA51=0)),0,1)+IF((OR(DH51="",DH51=0)),0,1)+IF((OR(DO51="",DO51=0)),0,1)+IF((OR(DV51="",DV51=0)),0,1)+IF((OR(EC51="",EC51=0)),0,1)+IF((OR(EK51="",EK51=0)),0,1)+IF((OR(ER51="",ER51=0)),0,1)+IF((OR(EY51="",EY51=0)),0,1)+IF((OR(FF51="",FF51=0)),0,1)+IF((OR(FM51="",FM51=0)),0,1)+IF((OR(FT51="",FT51=0)),0,1)+IF((OR(GB51="",GB51=0)),0,1)+IF((OR(GI51="",GI51=0)),0,1)+IF((OR(GP51="",GP51=0)),0,1)+IF((OR(GW51="",GW51=0)),0,1)+IF((OR(HD51="",HD51=0)),0,1)+IF((OR(HK51="",HK51=0)),0,1)+IF((OR(HS51="",HS51=0)),0,1)+IF((OR(HZ51="",HZ51=0)),0,1)+IF((OR(IG51="",IG51=0)),0,1)+IF((OR(IN51="",IN51=0)),0,1)+IF((OR(IU51="",IU51=0)),0,1)+IF((OR(JB51="",JB51=0)),0,1)+IF((OR(JJ51="",JJ51=0)),0,1)+IF((OR(JQ51="",JQ51=0)),0,1)+IF((OR(JX51="",JX51=0)),0,1)+IF((OR(KE51="",KE51=0)),0,1)+IF((OR(KL51="",KL51=0)),0,1)+IF((OR(KS51="",KS51=0)),0,1)+IF((OR(LA51="",LA51=0)),0,1)+IF((OR(LH51="",LH51=0)),0,1)+IF((OR(LO51="",LO51=0)),0,1)+IF((OR(LV51="",LV51=0)),0,1)+IF((OR(MC51="",MC51=0)),0,1)+IF((OR(MJ51="",MJ51=0)),0,1)+IF((OR(MT51="",MT51=0)),0,1)+IF((OR(NB51="",NB51=0)),0,1)+IF((OR(NJ51="",NJ51=0)),0,1)+IF((OR(NR51="",NR51=0)),0,1)+IF((OR(NZ51="",NZ51=0)),0,1)+IF((OR(OH51="",OH51=0)),0,1)+IF((OR(OP51="",OP51=0)),0,1)+IF((OR(OX51="",OX51=0)),0,1)+IF((OR(PG51="",PG51=0)),0,1)+IF((OR(PO51="",PO51=0)),0,1)+IF((OR(PW51="",PW51=0)),0,1)+IF((OR(QE51="",QE51=0)),0,1)+IF((OR(QN51="",QN51=0)),0,1)+IF((OR(QV51="",QV51=0)),0,1)+IF((OR(RE51="",RE51=0)),0,1)+IF((OR(RM51="",RM51=0)),0,1)</f>
        <v>8</v>
      </c>
      <c r="E51" s="131">
        <f>SUM(L51,S51,Z51,AG51,AN51,AU51)</f>
        <v>2</v>
      </c>
      <c r="F51" s="108">
        <v>3</v>
      </c>
      <c r="G51" s="132" t="s">
        <v>59</v>
      </c>
      <c r="H51" s="109">
        <v>0</v>
      </c>
      <c r="I51" s="133" t="str">
        <f>IF(L$7="","",IF(AND(F51=F$7,H51=H$7),$C$1,""))</f>
        <v/>
      </c>
      <c r="J51" s="134" t="str">
        <f>IF(I51="",(IF(F51-H51=0,"",(IF(F51-H51=F$7-H$7,$C$2,"")))),"")</f>
        <v/>
      </c>
      <c r="K51" s="134">
        <f>IF(L$7="","",IF(AND(J51="",I51=""),IF(OR(AND(F$7&gt;H$7,F51&gt;H51),AND(F$7&lt;H$7,F51&lt;H51),AND(F$7=H$7,F51=H51)),$C$3,""),""))</f>
        <v>2</v>
      </c>
      <c r="L51" s="110">
        <f>IF(L$7="","",IF(I51="",IF(J51="",IF(K51="",0,K51),J51),I51))</f>
        <v>2</v>
      </c>
      <c r="M51" s="108">
        <v>1</v>
      </c>
      <c r="N51" s="132" t="s">
        <v>59</v>
      </c>
      <c r="O51" s="109">
        <v>2</v>
      </c>
      <c r="P51" s="134" t="str">
        <f>IF(S$7="","",IF(AND(M51=M$7,O51=O$7),$C$1,""))</f>
        <v/>
      </c>
      <c r="Q51" s="134" t="str">
        <f>IF(P51="",(IF(M51-O51=0,"",(IF(M51-O51=M$7-O$7,$C$2,"")))),"")</f>
        <v/>
      </c>
      <c r="R51" s="134" t="str">
        <f>IF(S$7="","",IF(AND(Q51="",P51=""),IF(OR(AND(M$7&gt;O$7,M51&gt;O51),AND(M$7&lt;O$7,M51&lt;O51),AND(M$7=O$7,M51=O51)),$C$3,""),""))</f>
        <v/>
      </c>
      <c r="S51" s="110">
        <f>IF(S$7="","",IF(P51="",IF(Q51="",IF(R51="",0,R51),Q51),P51))</f>
        <v>0</v>
      </c>
      <c r="T51" s="108">
        <v>2</v>
      </c>
      <c r="U51" s="132" t="s">
        <v>59</v>
      </c>
      <c r="V51" s="109">
        <v>1</v>
      </c>
      <c r="W51" s="134" t="str">
        <f>IF(Z$7="","",IF(AND(T51=T$7,V51=V$7),$C$1,""))</f>
        <v/>
      </c>
      <c r="X51" s="134" t="str">
        <f>IF(W51="",(IF(T51-V51=0,"",(IF(T51-V51=T$7-V$7,$C$2,"")))),"")</f>
        <v/>
      </c>
      <c r="Y51" s="134" t="str">
        <f>IF(Z$7="","",IF(AND(X51="",W51=""),IF(OR(AND(T$7&gt;V$7,T51&gt;V51),AND(T$7&lt;V$7,T51&lt;V51),AND(T$7=V$7,T51=V51)),$C$3,""),""))</f>
        <v/>
      </c>
      <c r="Z51" s="110">
        <f>IF(Z$7="","",IF(W51="",IF(X51="",IF(Y51="",0,Y51),X51),W51))</f>
        <v>0</v>
      </c>
      <c r="AA51" s="108">
        <v>2</v>
      </c>
      <c r="AB51" s="132" t="s">
        <v>59</v>
      </c>
      <c r="AC51" s="109">
        <v>0</v>
      </c>
      <c r="AD51" s="134" t="str">
        <f>IF(AG$7="","",IF(AND(AA51=AA$7,AC51=AC$7),$C$1,""))</f>
        <v/>
      </c>
      <c r="AE51" s="134" t="str">
        <f>IF(AD51="",(IF(AA51-AC51=0,"",(IF(AA51-AC51=AA$7-AC$7,$C$2,"")))),"")</f>
        <v/>
      </c>
      <c r="AF51" s="134" t="str">
        <f>IF(AG$7="","",IF(AND(AE51="",AD51=""),IF(OR(AND(AA$7&gt;AC$7,AA51&gt;AC51),AND(AA$7&lt;AC$7,AA51&lt;AC51),AND(AA$7=AC$7,AA51=AC51)),$C$3,""),""))</f>
        <v/>
      </c>
      <c r="AG51" s="110" t="str">
        <f>IF(AG$7="","",IF(AD51="",IF(AE51="",IF(AF51="",0,AF51),AE51),AD51))</f>
        <v/>
      </c>
      <c r="AH51" s="108">
        <v>0</v>
      </c>
      <c r="AI51" s="132" t="s">
        <v>59</v>
      </c>
      <c r="AJ51" s="109">
        <v>1</v>
      </c>
      <c r="AK51" s="134" t="str">
        <f>IF(AN$7="","",IF(AND(AH51=AH$7,AJ51=AJ$7),$C$1,""))</f>
        <v/>
      </c>
      <c r="AL51" s="134" t="str">
        <f>IF(AK51="",(IF(AH51-AJ51=0,"",(IF(AH51-AJ51=AH$7-AJ$7,$C$2,"")))),"")</f>
        <v/>
      </c>
      <c r="AM51" s="134" t="str">
        <f>IF(AN$7="","",IF(AND(AL51="",AK51=""),IF(OR(AND(AH$7&gt;AJ$7,AH51&gt;AJ51),AND(AH$7&lt;AJ$7,AH51&lt;AJ51),AND(AH$7=AJ$7,AH51=AJ51)),$C$3,""),""))</f>
        <v/>
      </c>
      <c r="AN51" s="110" t="str">
        <f>IF(AN$7="","",IF(AK51="",IF(AL51="",IF(AM51="",0,AM51),AL51),AK51))</f>
        <v/>
      </c>
      <c r="AO51" s="108">
        <v>1</v>
      </c>
      <c r="AP51" s="132" t="s">
        <v>59</v>
      </c>
      <c r="AQ51" s="109">
        <v>3</v>
      </c>
      <c r="AR51" s="134" t="str">
        <f>IF(AU$7="","",IF(AND(AO51=AO$7,AQ51=AQ$7),$C$1,""))</f>
        <v/>
      </c>
      <c r="AS51" s="134" t="str">
        <f>IF(AR51="",(IF(AO51-AQ51=0,"",(IF(AO51-AQ51=AO$7-AQ$7,$C$2,"")))),"")</f>
        <v/>
      </c>
      <c r="AT51" s="134" t="str">
        <f>IF(AU$7="","",IF(AND(AS51="",AR51=""),IF(OR(AND(AO$7&gt;AQ$7,AO51&gt;AQ51),AND(AO$7&lt;AQ$7,AO51&lt;AQ51),AND(AO$7=AQ$7,AO51=AQ51)),$C$3,""),""))</f>
        <v/>
      </c>
      <c r="AU51" s="110" t="str">
        <f>IF(AU$7="","",IF(AR51="",IF(AS51="",IF(AT51="",0,AT51),AS51),AR51))</f>
        <v/>
      </c>
      <c r="AV51" s="111">
        <f>SUM(BC51,BJ51,BQ51,BX51,CE51,CL51)</f>
        <v>3</v>
      </c>
      <c r="AW51" s="108">
        <v>3</v>
      </c>
      <c r="AX51" s="132" t="s">
        <v>59</v>
      </c>
      <c r="AY51" s="109">
        <v>1</v>
      </c>
      <c r="AZ51" s="134" t="str">
        <f>IF(BC$7="","",IF(AND(AW51=AW$7,AY51=AY$7),$C$1,""))</f>
        <v/>
      </c>
      <c r="BA51" s="134" t="str">
        <f>IF(AZ51="",(IF(AW51-AY51=0,"",(IF(AW51-AY51=AW$7-AY$7,$C$2,"")))),"")</f>
        <v/>
      </c>
      <c r="BB51" s="134" t="str">
        <f>IF(BC$7="","",IF(AND(BA51="",AZ51=""),IF(OR(AND(AW$7&gt;AY$7,AW51&gt;AY51),AND(AW$7&lt;AY$7,AW51&lt;AY51),AND(AW$7=AY$7,AW51=AY51)),$C$3,""),""))</f>
        <v/>
      </c>
      <c r="BC51" s="110">
        <f>IF(BC$7="","",IF(AZ51="",IF(BA51="",IF(BB51="",0,BB51),BA51),AZ51))</f>
        <v>0</v>
      </c>
      <c r="BD51" s="108">
        <v>2</v>
      </c>
      <c r="BE51" s="132" t="s">
        <v>59</v>
      </c>
      <c r="BF51" s="109">
        <v>0</v>
      </c>
      <c r="BG51" s="134" t="str">
        <f>IF(BJ$7="","",IF(AND(BD51=BD$7,BF51=BF$7),$C$1,""))</f>
        <v/>
      </c>
      <c r="BH51" s="134">
        <f>IF(BG51="",(IF(BD51-BF51=0,"",(IF(BD51-BF51=BD$7-BF$7,$C$2,"")))),"")</f>
        <v>3</v>
      </c>
      <c r="BI51" s="134" t="str">
        <f>IF(BJ$7="","",IF(AND(BH51="",BG51=""),IF(OR(AND(BD$7&gt;BF$7,BD51&gt;BF51),AND(BD$7&lt;BF$7,BD51&lt;BF51),AND(BD$7=BF$7,BD51=BF51)),$C$3,""),""))</f>
        <v/>
      </c>
      <c r="BJ51" s="110">
        <f>IF(BJ$7="","",IF(BG51="",IF(BH51="",IF(BI51="",0,BI51),BH51),BG51))</f>
        <v>3</v>
      </c>
      <c r="BK51" s="108">
        <v>0</v>
      </c>
      <c r="BL51" s="132" t="s">
        <v>59</v>
      </c>
      <c r="BM51" s="109">
        <v>3</v>
      </c>
      <c r="BN51" s="134" t="str">
        <f>IF(BQ$7="","",IF(AND(BK51=BK$7,BM51=BM$7),$C$1,""))</f>
        <v/>
      </c>
      <c r="BO51" s="134" t="str">
        <f>IF(BN51="",(IF(BK51-BM51=0,"",(IF(BK51-BM51=BK$7-BM$7,$C$2,"")))),"")</f>
        <v/>
      </c>
      <c r="BP51" s="134" t="str">
        <f>IF(BQ$7="","",IF(AND(BO51="",BN51=""),IF(OR(AND(BK$7&gt;BM$7,BK51&gt;BM51),AND(BK$7&lt;BM$7,BK51&lt;BM51),AND(BK$7=BM$7,BK51=BM51)),$C$3,""),""))</f>
        <v/>
      </c>
      <c r="BQ51" s="110" t="str">
        <f>IF(BQ$7="","",IF(BN51="",IF(BO51="",IF(BP51="",0,BP51),BO51),BN51))</f>
        <v/>
      </c>
      <c r="BR51" s="108">
        <v>2</v>
      </c>
      <c r="BS51" s="132" t="s">
        <v>59</v>
      </c>
      <c r="BT51" s="109">
        <v>1</v>
      </c>
      <c r="BU51" s="134" t="str">
        <f>IF(BX$7="","",IF(AND(BR51=BR$7,BT51=BT$7),$C$1,""))</f>
        <v/>
      </c>
      <c r="BV51" s="134" t="str">
        <f>IF(BU51="",(IF(BR51-BT51=0,"",(IF(BR51-BT51=BR$7-BT$7,$C$2,"")))),"")</f>
        <v/>
      </c>
      <c r="BW51" s="134" t="str">
        <f>IF(BX$7="","",IF(AND(BV51="",BU51=""),IF(OR(AND(BR$7&gt;BT$7,BR51&gt;BT51),AND(BR$7&lt;BT$7,BR51&lt;BT51),AND(BR$7=BT$7,BR51=BT51)),$C$3,""),""))</f>
        <v/>
      </c>
      <c r="BX51" s="110" t="str">
        <f>IF(BX$7="","",IF(BU51="",IF(BV51="",IF(BW51="",0,BW51),BV51),BU51))</f>
        <v/>
      </c>
      <c r="BY51" s="108">
        <v>0</v>
      </c>
      <c r="BZ51" s="132" t="s">
        <v>59</v>
      </c>
      <c r="CA51" s="109">
        <v>3</v>
      </c>
      <c r="CB51" s="134" t="str">
        <f>IF(CE$7="","",IF(AND(BY51=BY$7,CA51=CA$7),$C$1,""))</f>
        <v/>
      </c>
      <c r="CC51" s="134" t="str">
        <f>IF(CB51="",(IF(BY51-CA51=0,"",(IF(BY51-CA51=BY$7-CA$7,$C$2,"")))),"")</f>
        <v/>
      </c>
      <c r="CD51" s="134" t="str">
        <f>IF(CE$7="","",IF(AND(CC51="",CB51=""),IF(OR(AND(BY$7&gt;CA$7,BY51&gt;CA51),AND(BY$7&lt;CA$7,BY51&lt;CA51),AND(BY$7=CA$7,BY51=CA51)),$C$3,""),""))</f>
        <v/>
      </c>
      <c r="CE51" s="110" t="str">
        <f>IF(CE$7="","",IF(CB51="",IF(CC51="",IF(CD51="",0,CD51),CC51),CB51))</f>
        <v/>
      </c>
      <c r="CF51" s="108">
        <v>2</v>
      </c>
      <c r="CG51" s="132" t="s">
        <v>59</v>
      </c>
      <c r="CH51" s="109">
        <v>1</v>
      </c>
      <c r="CI51" s="134" t="str">
        <f>IF(CL$7="","",IF(AND(CF51=CF$7,CH51=CH$7),$C$1,""))</f>
        <v/>
      </c>
      <c r="CJ51" s="134" t="str">
        <f>IF(CI51="",(IF(CF51-CH51=0,"",(IF(CF51-CH51=CF$7-CH$7,$C$2,"")))),"")</f>
        <v/>
      </c>
      <c r="CK51" s="134" t="str">
        <f>IF(CL$7="","",IF(AND(CJ51="",CI51=""),IF(OR(AND(CF$7&gt;CH$7,CF51&gt;CH51),AND(CF$7&lt;CH$7,CF51&lt;CH51),AND(CF$7=CH$7,CF51=CH51)),$C$3,""),""))</f>
        <v/>
      </c>
      <c r="CL51" s="110" t="str">
        <f>IF(CL$7="","",IF(CI51="",IF(CJ51="",IF(CK51="",0,CK51),CJ51),CI51))</f>
        <v/>
      </c>
      <c r="CM51" s="112">
        <f>SUM(CT51,DA51,DH51,DO51,DV51,EC51)</f>
        <v>5</v>
      </c>
      <c r="CN51" s="108">
        <v>2</v>
      </c>
      <c r="CO51" s="132" t="s">
        <v>59</v>
      </c>
      <c r="CP51" s="109">
        <v>0</v>
      </c>
      <c r="CQ51" s="134" t="str">
        <f>IF(CT$7="","",IF(AND(CN51=CN$7,CP51=CP$7),$C$1,""))</f>
        <v/>
      </c>
      <c r="CR51" s="134" t="str">
        <f>IF(CQ51="",(IF(CN51-CP51=0,"",(IF(CN51-CP51=CN$7-CP$7,$C$2,"")))),"")</f>
        <v/>
      </c>
      <c r="CS51" s="134">
        <f>IF(CT$7="","",IF(AND(CR51="",CQ51=""),IF(OR(AND(CN$7&gt;CP$7,CN51&gt;CP51),AND(CN$7&lt;CP$7,CN51&lt;CP51),AND(CN$7=CP$7,CN51=CP51)),$C$3,""),""))</f>
        <v>2</v>
      </c>
      <c r="CT51" s="110">
        <f>IF(CT$7="","",IF(CQ51="",IF(CR51="",IF(CS51="",0,CS51),CR51),CQ51))</f>
        <v>2</v>
      </c>
      <c r="CU51" s="108">
        <v>1</v>
      </c>
      <c r="CV51" s="132" t="s">
        <v>59</v>
      </c>
      <c r="CW51" s="109">
        <v>0</v>
      </c>
      <c r="CX51" s="134" t="str">
        <f>IF(DA$7="","",IF(AND(CU51=CU$7,CW51=CW$7),$C$1,""))</f>
        <v/>
      </c>
      <c r="CY51" s="134">
        <f>IF(CX51="",(IF(CU51-CW51=0,"",(IF(CU51-CW51=CU$7-CW$7,$C$2,"")))),"")</f>
        <v>3</v>
      </c>
      <c r="CZ51" s="134" t="str">
        <f>IF(DA$7="","",IF(AND(CY51="",CX51=""),IF(OR(AND(CU$7&gt;CW$7,CU51&gt;CW51),AND(CU$7&lt;CW$7,CU51&lt;CW51),AND(CU$7=CW$7,CU51=CW51)),$C$3,""),""))</f>
        <v/>
      </c>
      <c r="DA51" s="110">
        <f>IF(DA$7="","",IF(CX51="",IF(CY51="",IF(CZ51="",0,CZ51),CY51),CX51))</f>
        <v>3</v>
      </c>
      <c r="DB51" s="108">
        <v>0</v>
      </c>
      <c r="DC51" s="132" t="s">
        <v>59</v>
      </c>
      <c r="DD51" s="109">
        <v>1</v>
      </c>
      <c r="DE51" s="134" t="str">
        <f>IF(DH$7="","",IF(AND(DB51=DB$7,DD51=DD$7),$C$1,""))</f>
        <v/>
      </c>
      <c r="DF51" s="134" t="str">
        <f>IF(DE51="",(IF(DB51-DD51=0,"",(IF(DB51-DD51=DB$7-DD$7,$C$2,"")))),"")</f>
        <v/>
      </c>
      <c r="DG51" s="134" t="str">
        <f>IF(DH$7="","",IF(AND(DF51="",DE51=""),IF(OR(AND(DB$7&gt;DD$7,DB51&gt;DD51),AND(DB$7&lt;DD$7,DB51&lt;DD51),AND(DB$7=DD$7,DB51=DD51)),$C$3,""),""))</f>
        <v/>
      </c>
      <c r="DH51" s="110" t="str">
        <f>IF(DH$7="","",IF(DE51="",IF(DF51="",IF(DG51="",0,DG51),DF51),DE51))</f>
        <v/>
      </c>
      <c r="DI51" s="108">
        <v>0</v>
      </c>
      <c r="DJ51" s="132" t="s">
        <v>59</v>
      </c>
      <c r="DK51" s="109">
        <v>1</v>
      </c>
      <c r="DL51" s="134" t="str">
        <f>IF(DO$7="","",IF(AND(DI51=DI$7,DK51=DK$7),$C$1,""))</f>
        <v/>
      </c>
      <c r="DM51" s="134" t="str">
        <f>IF(DL51="",(IF(DI51-DK51=0,"",(IF(DI51-DK51=DI$7-DK$7,$C$2,"")))),"")</f>
        <v/>
      </c>
      <c r="DN51" s="134" t="str">
        <f>IF(DO$7="","",IF(AND(DM51="",DL51=""),IF(OR(AND(DI$7&gt;DK$7,DI51&gt;DK51),AND(DI$7&lt;DK$7,DI51&lt;DK51),AND(DI$7=DK$7,DI51=DK51)),$C$3,""),""))</f>
        <v/>
      </c>
      <c r="DO51" s="110" t="str">
        <f>IF(DO$7="","",IF(DL51="",IF(DM51="",IF(DN51="",0,DN51),DM51),DL51))</f>
        <v/>
      </c>
      <c r="DP51" s="108">
        <v>0</v>
      </c>
      <c r="DQ51" s="132" t="s">
        <v>59</v>
      </c>
      <c r="DR51" s="109">
        <v>2</v>
      </c>
      <c r="DS51" s="134" t="str">
        <f>IF(DV$7="","",IF(AND(DP51=DP$7,DR51=DR$7),$C$1,""))</f>
        <v/>
      </c>
      <c r="DT51" s="134" t="str">
        <f>IF(DS51="",(IF(DP51-DR51=0,"",(IF(DP51-DR51=DP$7-DR$7,$C$2,"")))),"")</f>
        <v/>
      </c>
      <c r="DU51" s="134" t="str">
        <f>IF(DV$7="","",IF(AND(DT51="",DS51=""),IF(OR(AND(DP$7&gt;DR$7,DP51&gt;DR51),AND(DP$7&lt;DR$7,DP51&lt;DR51),AND(DP$7=DR$7,DP51=DR51)),$C$3,""),""))</f>
        <v/>
      </c>
      <c r="DV51" s="110" t="str">
        <f>IF(DV$7="","",IF(DS51="",IF(DT51="",IF(DU51="",0,DU51),DT51),DS51))</f>
        <v/>
      </c>
      <c r="DW51" s="108">
        <v>0</v>
      </c>
      <c r="DX51" s="132" t="s">
        <v>59</v>
      </c>
      <c r="DY51" s="109">
        <v>1</v>
      </c>
      <c r="DZ51" s="134" t="str">
        <f>IF(EC$7="","",IF(AND(DW51=DW$7,DY51=DY$7),$C$1,""))</f>
        <v/>
      </c>
      <c r="EA51" s="134" t="str">
        <f>IF(DZ51="",(IF(DW51-DY51=0,"",(IF(DW51-DY51=DW$7-DY$7,$C$2,"")))),"")</f>
        <v/>
      </c>
      <c r="EB51" s="134" t="str">
        <f>IF(EC$7="","",IF(AND(EA51="",DZ51=""),IF(OR(AND(DW$7&gt;DY$7,DW51&gt;DY51),AND(DW$7&lt;DY$7,DW51&lt;DY51),AND(DW$7=DY$7,DW51=DY51)),$C$3,""),""))</f>
        <v/>
      </c>
      <c r="EC51" s="110" t="str">
        <f>IF(EC$7="","",IF(DZ51="",IF(EA51="",IF(EB51="",0,EB51),EA51),DZ51))</f>
        <v/>
      </c>
      <c r="ED51" s="113">
        <f>SUM(EK51,ER51,EY51,FF51,FM51,FT51)</f>
        <v>4</v>
      </c>
      <c r="EE51" s="108">
        <v>1</v>
      </c>
      <c r="EF51" s="132" t="s">
        <v>59</v>
      </c>
      <c r="EG51" s="109">
        <v>1</v>
      </c>
      <c r="EH51" s="134" t="str">
        <f>IF(EK$7="","",IF(AND(EE51=EE$7,EG51=EG$7),$C$1,""))</f>
        <v/>
      </c>
      <c r="EI51" s="134" t="str">
        <f>IF(EH51="",(IF(EE51-EG51=0,"",(IF(EE51-EG51=EE$7-EG$7,$C$2,"")))),"")</f>
        <v/>
      </c>
      <c r="EJ51" s="134" t="str">
        <f>IF(EK$7="","",IF(AND(EI51="",EH51=""),IF(OR(AND(EE$7&gt;EG$7,EE51&gt;EG51),AND(EE$7&lt;EG$7,EE51&lt;EG51),AND(EE$7=EG$7,EE51=EG51)),$C$3,""),""))</f>
        <v/>
      </c>
      <c r="EK51" s="110">
        <f>IF(EK$7="","",IF(EH51="",IF(EI51="",IF(EJ51="",0,EJ51),EI51),EH51))</f>
        <v>0</v>
      </c>
      <c r="EL51" s="108">
        <v>1</v>
      </c>
      <c r="EM51" s="132" t="s">
        <v>59</v>
      </c>
      <c r="EN51" s="109">
        <v>2</v>
      </c>
      <c r="EO51" s="134">
        <f>IF(ER$7="","",IF(AND(EL51=EL$7,EN51=EN$7),$C$1,""))</f>
        <v>4</v>
      </c>
      <c r="EP51" s="134" t="str">
        <f>IF(EO51="",(IF(EL51-EN51=0,"",(IF(EL51-EN51=EL$7-EN$7,$C$2,"")))),"")</f>
        <v/>
      </c>
      <c r="EQ51" s="134" t="str">
        <f>IF(ER$7="","",IF(AND(EP51="",EO51=""),IF(OR(AND(EL$7&gt;EN$7,EL51&gt;EN51),AND(EL$7&lt;EN$7,EL51&lt;EN51),AND(EL$7=EN$7,EL51=EN51)),$C$3,""),""))</f>
        <v/>
      </c>
      <c r="ER51" s="110">
        <f>IF(ER$7="","",IF(EO51="",IF(EP51="",IF(EQ51="",0,EQ51),EP51),EO51))</f>
        <v>4</v>
      </c>
      <c r="ES51" s="108">
        <v>1</v>
      </c>
      <c r="ET51" s="132" t="s">
        <v>59</v>
      </c>
      <c r="EU51" s="109">
        <v>2</v>
      </c>
      <c r="EV51" s="134" t="str">
        <f>IF(EY$7="","",IF(AND(ES51=ES$7,EU51=EU$7),$C$1,""))</f>
        <v/>
      </c>
      <c r="EW51" s="134" t="str">
        <f>IF(EV51="",(IF(ES51-EU51=0,"",(IF(ES51-EU51=ES$7-EU$7,$C$2,"")))),"")</f>
        <v/>
      </c>
      <c r="EX51" s="134" t="str">
        <f>IF(EY$7="","",IF(AND(EW51="",EV51=""),IF(OR(AND(ES$7&gt;EU$7,ES51&gt;EU51),AND(ES$7&lt;EU$7,ES51&lt;EU51),AND(ES$7=EU$7,ES51=EU51)),$C$3,""),""))</f>
        <v/>
      </c>
      <c r="EY51" s="110" t="str">
        <f>IF(EY$7="","",IF(EV51="",IF(EW51="",IF(EX51="",0,EX51),EW51),EV51))</f>
        <v/>
      </c>
      <c r="EZ51" s="108">
        <v>1</v>
      </c>
      <c r="FA51" s="132" t="s">
        <v>59</v>
      </c>
      <c r="FB51" s="109">
        <v>1</v>
      </c>
      <c r="FC51" s="134" t="str">
        <f>IF(FF$7="","",IF(AND(EZ51=EZ$7,FB51=FB$7),$C$1,""))</f>
        <v/>
      </c>
      <c r="FD51" s="134" t="str">
        <f>IF(FC51="",(IF(EZ51-FB51=0,"",(IF(EZ51-FB51=EZ$7-FB$7,$C$2,"")))),"")</f>
        <v/>
      </c>
      <c r="FE51" s="134" t="str">
        <f>IF(FF$7="","",IF(AND(FD51="",FC51=""),IF(OR(AND(EZ$7&gt;FB$7,EZ51&gt;FB51),AND(EZ$7&lt;FB$7,EZ51&lt;FB51),AND(EZ$7=FB$7,EZ51=FB51)),$C$3,""),""))</f>
        <v/>
      </c>
      <c r="FF51" s="110" t="str">
        <f>IF(FF$7="","",IF(FC51="",IF(FD51="",IF(FE51="",0,FE51),FD51),FC51))</f>
        <v/>
      </c>
      <c r="FG51" s="108">
        <v>2</v>
      </c>
      <c r="FH51" s="132" t="s">
        <v>59</v>
      </c>
      <c r="FI51" s="109">
        <v>1</v>
      </c>
      <c r="FJ51" s="134" t="str">
        <f>IF(FM$7="","",IF(AND(FG51=FG$7,FI51=FI$7),$C$1,""))</f>
        <v/>
      </c>
      <c r="FK51" s="134" t="str">
        <f>IF(FJ51="",(IF(FG51-FI51=0,"",(IF(FG51-FI51=FG$7-FI$7,$C$2,"")))),"")</f>
        <v/>
      </c>
      <c r="FL51" s="134" t="str">
        <f>IF(FM$7="","",IF(AND(FK51="",FJ51=""),IF(OR(AND(FG$7&gt;FI$7,FG51&gt;FI51),AND(FG$7&lt;FI$7,FG51&lt;FI51),AND(FG$7=FI$7,FG51=FI51)),$C$3,""),""))</f>
        <v/>
      </c>
      <c r="FM51" s="110" t="str">
        <f>IF(FM$7="","",IF(FJ51="",IF(FK51="",IF(FL51="",0,FL51),FK51),FJ51))</f>
        <v/>
      </c>
      <c r="FN51" s="108">
        <v>1</v>
      </c>
      <c r="FO51" s="132" t="s">
        <v>59</v>
      </c>
      <c r="FP51" s="109">
        <v>2</v>
      </c>
      <c r="FQ51" s="134" t="str">
        <f>IF(FT$7="","",IF(AND(FN51=FN$7,FP51=FP$7),$C$1,""))</f>
        <v/>
      </c>
      <c r="FR51" s="134" t="str">
        <f>IF(FQ51="",(IF(FN51-FP51=0,"",(IF(FN51-FP51=FN$7-FP$7,$C$2,"")))),"")</f>
        <v/>
      </c>
      <c r="FS51" s="134" t="str">
        <f>IF(FT$7="","",IF(AND(FR51="",FQ51=""),IF(OR(AND(FN$7&gt;FP$7,FN51&gt;FP51),AND(FN$7&lt;FP$7,FN51&lt;FP51),AND(FN$7=FP$7,FN51=FP51)),$C$3,""),""))</f>
        <v/>
      </c>
      <c r="FT51" s="110" t="str">
        <f>IF(FT$7="","",IF(FQ51="",IF(FR51="",IF(FS51="",0,FS51),FR51),FQ51))</f>
        <v/>
      </c>
      <c r="FU51" s="114">
        <f>SUM(GB51,GI51,GP51,GW51,HD51,HK51)</f>
        <v>2</v>
      </c>
      <c r="FV51" s="108">
        <v>1</v>
      </c>
      <c r="FW51" s="132" t="s">
        <v>59</v>
      </c>
      <c r="FX51" s="109">
        <v>1</v>
      </c>
      <c r="FY51" s="134" t="str">
        <f>IF(GB$7="","",IF(AND(FV51=FV$7,FX51=FX$7),$C$1,""))</f>
        <v/>
      </c>
      <c r="FZ51" s="134" t="str">
        <f>IF(FY51="",(IF(FV51-FX51=0,"",(IF(FV51-FX51=FV$7-FX$7,$C$2,"")))),"")</f>
        <v/>
      </c>
      <c r="GA51" s="134" t="str">
        <f>IF(GB$7="","",IF(AND(FZ51="",FY51=""),IF(OR(AND(FV$7&gt;FX$7,FV51&gt;FX51),AND(FV$7&lt;FX$7,FV51&lt;FX51),AND(FV$7=FX$7,FV51=FX51)),$C$3,""),""))</f>
        <v/>
      </c>
      <c r="GB51" s="110">
        <f>IF(GB$7="","",IF(FY51="",IF(FZ51="",IF(GA51="",0,GA51),FZ51),FY51))</f>
        <v>0</v>
      </c>
      <c r="GC51" s="108">
        <v>3</v>
      </c>
      <c r="GD51" s="132" t="s">
        <v>59</v>
      </c>
      <c r="GE51" s="109">
        <v>1</v>
      </c>
      <c r="GF51" s="134" t="str">
        <f>IF(GI$7="","",IF(AND(GC51=GC$7,GE51=GE$7),$C$1,""))</f>
        <v/>
      </c>
      <c r="GG51" s="134" t="str">
        <f>IF(GF51="",(IF(GC51-GE51=0,"",(IF(GC51-GE51=GC$7-GE$7,$C$2,"")))),"")</f>
        <v/>
      </c>
      <c r="GH51" s="134">
        <f>IF(GI$7="","",IF(AND(GG51="",GF51=""),IF(OR(AND(GC$7&gt;GE$7,GC51&gt;GE51),AND(GC$7&lt;GE$7,GC51&lt;GE51),AND(GC$7=GE$7,GC51=GE51)),$C$3,""),""))</f>
        <v>2</v>
      </c>
      <c r="GI51" s="110">
        <f>IF(GI$7="","",IF(GF51="",IF(GG51="",IF(GH51="",0,GH51),GG51),GF51))</f>
        <v>2</v>
      </c>
      <c r="GJ51" s="108">
        <v>1</v>
      </c>
      <c r="GK51" s="132" t="s">
        <v>59</v>
      </c>
      <c r="GL51" s="109">
        <v>2</v>
      </c>
      <c r="GM51" s="134" t="str">
        <f>IF(GP$7="","",IF(AND(GJ51=GJ$7,GL51=GL$7),$C$1,""))</f>
        <v/>
      </c>
      <c r="GN51" s="134" t="str">
        <f>IF(GM51="",(IF(GJ51-GL51=0,"",(IF(GJ51-GL51=GJ$7-GL$7,$C$2,"")))),"")</f>
        <v/>
      </c>
      <c r="GO51" s="134" t="str">
        <f>IF(GP$7="","",IF(AND(GN51="",GM51=""),IF(OR(AND(GJ$7&gt;GL$7,GJ51&gt;GL51),AND(GJ$7&lt;GL$7,GJ51&lt;GL51),AND(GJ$7=GL$7,GJ51=GL51)),$C$3,""),""))</f>
        <v/>
      </c>
      <c r="GP51" s="110" t="str">
        <f>IF(GP$7="","",IF(GM51="",IF(GN51="",IF(GO51="",0,GO51),GN51),GM51))</f>
        <v/>
      </c>
      <c r="GQ51" s="108">
        <v>1</v>
      </c>
      <c r="GR51" s="132" t="s">
        <v>59</v>
      </c>
      <c r="GS51" s="109">
        <v>1</v>
      </c>
      <c r="GT51" s="134" t="str">
        <f>IF(GW$7="","",IF(AND(GQ51=GQ$7,GS51=GS$7),$C$1,""))</f>
        <v/>
      </c>
      <c r="GU51" s="134" t="str">
        <f>IF(GT51="",(IF(GQ51-GS51=0,"",(IF(GQ51-GS51=GQ$7-GS$7,$C$2,"")))),"")</f>
        <v/>
      </c>
      <c r="GV51" s="134" t="str">
        <f>IF(GW$7="","",IF(AND(GU51="",GT51=""),IF(OR(AND(GQ$7&gt;GS$7,GQ51&gt;GS51),AND(GQ$7&lt;GS$7,GQ51&lt;GS51),AND(GQ$7=GS$7,GQ51=GS51)),$C$3,""),""))</f>
        <v/>
      </c>
      <c r="GW51" s="110" t="str">
        <f>IF(GW$7="","",IF(GT51="",IF(GU51="",IF(GV51="",0,GV51),GU51),GT51))</f>
        <v/>
      </c>
      <c r="GX51" s="108">
        <v>2</v>
      </c>
      <c r="GY51" s="132" t="s">
        <v>59</v>
      </c>
      <c r="GZ51" s="109">
        <v>1</v>
      </c>
      <c r="HA51" s="134" t="str">
        <f>IF(HD$7="","",IF(AND(GX51=GX$7,GZ51=GZ$7),$C$1,""))</f>
        <v/>
      </c>
      <c r="HB51" s="134" t="str">
        <f>IF(HA51="",(IF(GX51-GZ51=0,"",(IF(GX51-GZ51=GX$7-GZ$7,$C$2,"")))),"")</f>
        <v/>
      </c>
      <c r="HC51" s="134" t="str">
        <f>IF(HD$7="","",IF(AND(HB51="",HA51=""),IF(OR(AND(GX$7&gt;GZ$7,GX51&gt;GZ51),AND(GX$7&lt;GZ$7,GX51&lt;GZ51),AND(GX$7=GZ$7,GX51=GZ51)),$C$3,""),""))</f>
        <v/>
      </c>
      <c r="HD51" s="110" t="str">
        <f>IF(HD$7="","",IF(HA51="",IF(HB51="",IF(HC51="",0,HC51),HB51),HA51))</f>
        <v/>
      </c>
      <c r="HE51" s="108">
        <v>2</v>
      </c>
      <c r="HF51" s="132" t="s">
        <v>59</v>
      </c>
      <c r="HG51" s="109">
        <v>2</v>
      </c>
      <c r="HH51" s="134" t="str">
        <f>IF(HK$7="","",IF(AND(HE51=HE$7,HG51=HG$7),$C$1,""))</f>
        <v/>
      </c>
      <c r="HI51" s="134" t="str">
        <f>IF(HH51="",(IF(HE51-HG51=0,"",(IF(HE51-HG51=HE$7-HG$7,$C$2,"")))),"")</f>
        <v/>
      </c>
      <c r="HJ51" s="134" t="str">
        <f>IF(HK$7="","",IF(AND(HI51="",HH51=""),IF(OR(AND(HE$7&gt;HG$7,HE51&gt;HG51),AND(HE$7&lt;HG$7,HE51&lt;HG51),AND(HE$7=HG$7,HE51=HG51)),$C$3,""),""))</f>
        <v/>
      </c>
      <c r="HK51" s="110" t="str">
        <f>IF(HK$7="","",IF(HH51="",IF(HI51="",IF(HJ51="",0,HJ51),HI51),HH51))</f>
        <v/>
      </c>
      <c r="HL51" s="115">
        <f>SUM(HS51,HZ51,IG51,IN51,IU51,JB51)</f>
        <v>2</v>
      </c>
      <c r="HM51" s="108">
        <v>2</v>
      </c>
      <c r="HN51" s="132" t="s">
        <v>59</v>
      </c>
      <c r="HO51" s="109">
        <v>0</v>
      </c>
      <c r="HP51" s="134" t="str">
        <f>IF(HS$7="","",IF(AND(HM51=HM$7,HO51=HO$7),$C$1,""))</f>
        <v/>
      </c>
      <c r="HQ51" s="134" t="str">
        <f>IF(HP51="",(IF(HM51-HO51=0,"",(IF(HM51-HO51=HM$7-HO$7,$C$2,"")))),"")</f>
        <v/>
      </c>
      <c r="HR51" s="134">
        <f>IF(HS$7="","",IF(AND(HQ51="",HP51=""),IF(OR(AND(HM$7&gt;HO$7,HM51&gt;HO51),AND(HM$7&lt;HO$7,HM51&lt;HO51),AND(HM$7=HO$7,HM51=HO51)),$C$3,""),""))</f>
        <v>2</v>
      </c>
      <c r="HS51" s="110">
        <f>IF(HS$7="","",IF(HP51="",IF(HQ51="",IF(HR51="",0,HR51),HQ51),HP51))</f>
        <v>2</v>
      </c>
      <c r="HT51" s="108">
        <v>0</v>
      </c>
      <c r="HU51" s="132" t="s">
        <v>59</v>
      </c>
      <c r="HV51" s="109">
        <v>2</v>
      </c>
      <c r="HW51" s="134" t="str">
        <f>IF(HZ$7="","",IF(AND(HT51=HT$7,HV51=HV$7),$C$1,""))</f>
        <v/>
      </c>
      <c r="HX51" s="134" t="str">
        <f>IF(HW51="",(IF(HT51-HV51=0,"",(IF(HT51-HV51=HT$7-HV$7,$C$2,"")))),"")</f>
        <v/>
      </c>
      <c r="HY51" s="134" t="str">
        <f>IF(HZ$7="","",IF(AND(HX51="",HW51=""),IF(OR(AND(HT$7&gt;HV$7,HT51&gt;HV51),AND(HT$7&lt;HV$7,HT51&lt;HV51),AND(HT$7=HV$7,HT51=HV51)),$C$3,""),""))</f>
        <v/>
      </c>
      <c r="HZ51" s="110">
        <f>IF(HZ$7="","",IF(HW51="",IF(HX51="",IF(HY51="",0,HY51),HX51),HW51))</f>
        <v>0</v>
      </c>
      <c r="IA51" s="108">
        <v>3</v>
      </c>
      <c r="IB51" s="132" t="s">
        <v>59</v>
      </c>
      <c r="IC51" s="109">
        <v>0</v>
      </c>
      <c r="ID51" s="134" t="str">
        <f>IF(IG$7="","",IF(AND(IA51=IA$7,IC51=IC$7),$C$1,""))</f>
        <v/>
      </c>
      <c r="IE51" s="134" t="str">
        <f>IF(ID51="",(IF(IA51-IC51=0,"",(IF(IA51-IC51=IA$7-IC$7,$C$2,"")))),"")</f>
        <v/>
      </c>
      <c r="IF51" s="134" t="str">
        <f>IF(IG$7="","",IF(AND(IE51="",ID51=""),IF(OR(AND(IA$7&gt;IC$7,IA51&gt;IC51),AND(IA$7&lt;IC$7,IA51&lt;IC51),AND(IA$7=IC$7,IA51=IC51)),$C$3,""),""))</f>
        <v/>
      </c>
      <c r="IG51" s="110" t="str">
        <f>IF(IG$7="","",IF(ID51="",IF(IE51="",IF(IF51="",0,IF51),IE51),ID51))</f>
        <v/>
      </c>
      <c r="IH51" s="108">
        <v>2</v>
      </c>
      <c r="II51" s="132" t="s">
        <v>59</v>
      </c>
      <c r="IJ51" s="109">
        <v>0</v>
      </c>
      <c r="IK51" s="134" t="str">
        <f>IF(IN$7="","",IF(AND(IH51=IH$7,IJ51=IJ$7),$C$1,""))</f>
        <v/>
      </c>
      <c r="IL51" s="134" t="str">
        <f>IF(IK51="",(IF(IH51-IJ51=0,"",(IF(IH51-IJ51=IH$7-IJ$7,$C$2,"")))),"")</f>
        <v/>
      </c>
      <c r="IM51" s="134" t="str">
        <f>IF(IN$7="","",IF(AND(IL51="",IK51=""),IF(OR(AND(IH$7&gt;IJ$7,IH51&gt;IJ51),AND(IH$7&lt;IJ$7,IH51&lt;IJ51),AND(IH$7=IJ$7,IH51=IJ51)),$C$3,""),""))</f>
        <v/>
      </c>
      <c r="IN51" s="110" t="str">
        <f>IF(IN$7="","",IF(IK51="",IF(IL51="",IF(IM51="",0,IM51),IL51),IK51))</f>
        <v/>
      </c>
      <c r="IO51" s="108">
        <v>1</v>
      </c>
      <c r="IP51" s="132" t="s">
        <v>59</v>
      </c>
      <c r="IQ51" s="109">
        <v>3</v>
      </c>
      <c r="IR51" s="134" t="str">
        <f>IF(IU$7="","",IF(AND(IO51=IO$7,IQ51=IQ$7),$C$1,""))</f>
        <v/>
      </c>
      <c r="IS51" s="134" t="str">
        <f>IF(IR51="",(IF(IO51-IQ51=0,"",(IF(IO51-IQ51=IO$7-IQ$7,$C$2,"")))),"")</f>
        <v/>
      </c>
      <c r="IT51" s="134" t="str">
        <f>IF(IU$7="","",IF(AND(IS51="",IR51=""),IF(OR(AND(IO$7&gt;IQ$7,IO51&gt;IQ51),AND(IO$7&lt;IQ$7,IO51&lt;IQ51),AND(IO$7=IQ$7,IO51=IQ51)),$C$3,""),""))</f>
        <v/>
      </c>
      <c r="IU51" s="110" t="str">
        <f>IF(IU$7="","",IF(IR51="",IF(IS51="",IF(IT51="",0,IT51),IS51),IR51))</f>
        <v/>
      </c>
      <c r="IV51" s="108">
        <v>1</v>
      </c>
      <c r="IW51" s="132" t="s">
        <v>59</v>
      </c>
      <c r="IX51" s="109">
        <v>1</v>
      </c>
      <c r="IY51" s="134" t="str">
        <f>IF(JB$7="","",IF(AND(IV51=IV$7,IX51=IX$7),$C$1,""))</f>
        <v/>
      </c>
      <c r="IZ51" s="134" t="str">
        <f>IF(IY51="",(IF(IV51-IX51=0,"",(IF(IV51-IX51=IV$7-IX$7,$C$2,"")))),"")</f>
        <v/>
      </c>
      <c r="JA51" s="134" t="str">
        <f>IF(JB$7="","",IF(AND(IZ51="",IY51=""),IF(OR(AND(IV$7&gt;IX$7,IV51&gt;IX51),AND(IV$7&lt;IX$7,IV51&lt;IX51),AND(IV$7=IX$7,IV51=IX51)),$C$3,""),""))</f>
        <v/>
      </c>
      <c r="JB51" s="110" t="str">
        <f>IF(JB$7="","",IF(IY51="",IF(IZ51="",IF(JA51="",0,JA51),IZ51),IY51))</f>
        <v/>
      </c>
      <c r="JC51" s="116">
        <f>SUM(JJ51,JQ51,JX51,KE51,KL51,KS51)</f>
        <v>0</v>
      </c>
      <c r="JD51" s="108">
        <v>2</v>
      </c>
      <c r="JE51" s="132" t="s">
        <v>59</v>
      </c>
      <c r="JF51" s="109">
        <v>2</v>
      </c>
      <c r="JG51" s="134" t="str">
        <f>IF(JJ$7="","",IF(AND(JD51=JD$7,JF51=JF$7),$C$1,""))</f>
        <v/>
      </c>
      <c r="JH51" s="134" t="str">
        <f>IF(JG51="",(IF(JD51-JF51=0,"",(IF(JD51-JF51=JD$7-JF$7,$C$2,"")))),"")</f>
        <v/>
      </c>
      <c r="JI51" s="134" t="str">
        <f>IF(JJ$7="","",IF(AND(JH51="",JG51=""),IF(OR(AND(JD$7&gt;JF$7,JD51&gt;JF51),AND(JD$7&lt;JF$7,JD51&lt;JF51),AND(JD$7=JF$7,JD51=JF51)),$C$3,""),""))</f>
        <v/>
      </c>
      <c r="JJ51" s="110">
        <f>IF(JJ$7="","",IF(JG51="",IF(JH51="",IF(JI51="",0,JI51),JH51),JG51))</f>
        <v>0</v>
      </c>
      <c r="JK51" s="108">
        <v>1</v>
      </c>
      <c r="JL51" s="132" t="s">
        <v>59</v>
      </c>
      <c r="JM51" s="109">
        <v>0</v>
      </c>
      <c r="JN51" s="134" t="str">
        <f>IF(JQ$7="","",IF(AND(JK51=JK$7,JM51=JM$7),$C$1,""))</f>
        <v/>
      </c>
      <c r="JO51" s="134" t="str">
        <f>IF(JN51="",(IF(JK51-JM51=0,"",(IF(JK51-JM51=JK$7-JM$7,$C$2,"")))),"")</f>
        <v/>
      </c>
      <c r="JP51" s="134" t="str">
        <f>IF(JQ$7="","",IF(AND(JO51="",JN51=""),IF(OR(AND(JK$7&gt;JM$7,JK51&gt;JM51),AND(JK$7&lt;JM$7,JK51&lt;JM51),AND(JK$7=JM$7,JK51=JM51)),$C$3,""),""))</f>
        <v/>
      </c>
      <c r="JQ51" s="110">
        <f>IF(JQ$7="","",IF(JN51="",IF(JO51="",IF(JP51="",0,JP51),JO51),JN51))</f>
        <v>0</v>
      </c>
      <c r="JR51" s="108">
        <v>2</v>
      </c>
      <c r="JS51" s="132" t="s">
        <v>59</v>
      </c>
      <c r="JT51" s="109">
        <v>1</v>
      </c>
      <c r="JU51" s="134" t="str">
        <f>IF(JX$7="","",IF(AND(JR51=JR$7,JT51=JT$7),$C$1,""))</f>
        <v/>
      </c>
      <c r="JV51" s="134" t="str">
        <f>IF(JU51="",(IF(JR51-JT51=0,"",(IF(JR51-JT51=JR$7-JT$7,$C$2,"")))),"")</f>
        <v/>
      </c>
      <c r="JW51" s="134" t="str">
        <f>IF(JX$7="","",IF(AND(JV51="",JU51=""),IF(OR(AND(JR$7&gt;JT$7,JR51&gt;JT51),AND(JR$7&lt;JT$7,JR51&lt;JT51),AND(JR$7=JT$7,JR51=JT51)),$C$3,""),""))</f>
        <v/>
      </c>
      <c r="JX51" s="110" t="str">
        <f>IF(JX$7="","",IF(JU51="",IF(JV51="",IF(JW51="",0,JW51),JV51),JU51))</f>
        <v/>
      </c>
      <c r="JY51" s="108">
        <v>1</v>
      </c>
      <c r="JZ51" s="132" t="s">
        <v>59</v>
      </c>
      <c r="KA51" s="109">
        <v>3</v>
      </c>
      <c r="KB51" s="134" t="str">
        <f>IF(KE$7="","",IF(AND(JY51=JY$7,KA51=KA$7),$C$1,""))</f>
        <v/>
      </c>
      <c r="KC51" s="134" t="str">
        <f>IF(KB51="",(IF(JY51-KA51=0,"",(IF(JY51-KA51=JY$7-KA$7,$C$2,"")))),"")</f>
        <v/>
      </c>
      <c r="KD51" s="134" t="str">
        <f>IF(KE$7="","",IF(AND(KC51="",KB51=""),IF(OR(AND(JY$7&gt;KA$7,JY51&gt;KA51),AND(JY$7&lt;KA$7,JY51&lt;KA51),AND(JY$7=KA$7,JY51=KA51)),$C$3,""),""))</f>
        <v/>
      </c>
      <c r="KE51" s="110" t="str">
        <f>IF(KE$7="","",IF(KB51="",IF(KC51="",IF(KD51="",0,KD51),KC51),KB51))</f>
        <v/>
      </c>
      <c r="KF51" s="108">
        <v>1</v>
      </c>
      <c r="KG51" s="132" t="s">
        <v>59</v>
      </c>
      <c r="KH51" s="109">
        <v>3</v>
      </c>
      <c r="KI51" s="134" t="str">
        <f>IF(KL$7="","",IF(AND(KF51=KF$7,KH51=KH$7),$C$1,""))</f>
        <v/>
      </c>
      <c r="KJ51" s="134" t="str">
        <f>IF(KI51="",(IF(KF51-KH51=0,"",(IF(KF51-KH51=KF$7-KH$7,$C$2,"")))),"")</f>
        <v/>
      </c>
      <c r="KK51" s="134" t="str">
        <f>IF(KL$7="","",IF(AND(KJ51="",KI51=""),IF(OR(AND(KF$7&gt;KH$7,KF51&gt;KH51),AND(KF$7&lt;KH$7,KF51&lt;KH51),AND(KF$7=KH$7,KF51=KH51)),$C$3,""),""))</f>
        <v/>
      </c>
      <c r="KL51" s="110" t="str">
        <f>IF(KL$7="","",IF(KI51="",IF(KJ51="",IF(KK51="",0,KK51),KJ51),KI51))</f>
        <v/>
      </c>
      <c r="KM51" s="108">
        <v>3</v>
      </c>
      <c r="KN51" s="132" t="s">
        <v>59</v>
      </c>
      <c r="KO51" s="109">
        <v>1</v>
      </c>
      <c r="KP51" s="134" t="str">
        <f>IF(KS$7="","",IF(AND(KM51=KM$7,KO51=KO$7),$C$1,""))</f>
        <v/>
      </c>
      <c r="KQ51" s="134" t="str">
        <f>IF(KP51="",(IF(KM51-KO51=0,"",(IF(KM51-KO51=KM$7-KO$7,$C$2,"")))),"")</f>
        <v/>
      </c>
      <c r="KR51" s="134" t="str">
        <f>IF(KS$7="","",IF(AND(KQ51="",KP51=""),IF(OR(AND(KM$7&gt;KO$7,KM51&gt;KO51),AND(KM$7&lt;KO$7,KM51&lt;KO51),AND(KM$7=KO$7,KM51=KO51)),$C$3,""),""))</f>
        <v/>
      </c>
      <c r="KS51" s="110" t="str">
        <f>IF(KS$7="","",IF(KP51="",IF(KQ51="",IF(KR51="",0,KR51),KQ51),KP51))</f>
        <v/>
      </c>
      <c r="KT51" s="117">
        <f>SUM(LA51,LH51,LO51,LV51,MC51,MJ51)</f>
        <v>3</v>
      </c>
      <c r="KU51" s="108">
        <v>1</v>
      </c>
      <c r="KV51" s="132" t="s">
        <v>59</v>
      </c>
      <c r="KW51" s="109">
        <v>0</v>
      </c>
      <c r="KX51" s="134" t="str">
        <f>IF(LA$7="","",IF(AND(KU51=KU$7,KW51=KW$7),$C$1,""))</f>
        <v/>
      </c>
      <c r="KY51" s="134">
        <f>IF(KX51="",(IF(KU51-KW51=0,"",(IF(KU51-KW51=KU$7-KW$7,$C$2,"")))),"")</f>
        <v>3</v>
      </c>
      <c r="KZ51" s="134" t="str">
        <f>IF(LA$7="","",IF(AND(KY51="",KX51=""),IF(OR(AND(KU$7&gt;KW$7,KU51&gt;KW51),AND(KU$7&lt;KW$7,KU51&lt;KW51),AND(KU$7=KW$7,KU51=KW51)),$C$3,""),""))</f>
        <v/>
      </c>
      <c r="LA51" s="110">
        <f>IF(LA$7="","",IF(KX51="",IF(KY51="",IF(KZ51="",0,KZ51),KY51),KX51))</f>
        <v>3</v>
      </c>
      <c r="LB51" s="108">
        <v>1</v>
      </c>
      <c r="LC51" s="132" t="s">
        <v>59</v>
      </c>
      <c r="LD51" s="109">
        <v>1</v>
      </c>
      <c r="LE51" s="134" t="str">
        <f>IF(LH$7="","",IF(AND(LB51=LB$7,LD51=LD$7),$C$1,""))</f>
        <v/>
      </c>
      <c r="LF51" s="134" t="str">
        <f>IF(LE51="",(IF(LB51-LD51=0,"",(IF(LB51-LD51=LB$7-LD$7,$C$2,"")))),"")</f>
        <v/>
      </c>
      <c r="LG51" s="134" t="str">
        <f>IF(LH$7="","",IF(AND(LF51="",LE51=""),IF(OR(AND(LB$7&gt;LD$7,LB51&gt;LD51),AND(LB$7&lt;LD$7,LB51&lt;LD51),AND(LB$7=LD$7,LB51=LD51)),$C$3,""),""))</f>
        <v/>
      </c>
      <c r="LH51" s="110" t="str">
        <f>IF(LH$7="","",IF(LE51="",IF(LF51="",IF(LG51="",0,LG51),LF51),LE51))</f>
        <v/>
      </c>
      <c r="LI51" s="108">
        <v>1</v>
      </c>
      <c r="LJ51" s="132" t="s">
        <v>59</v>
      </c>
      <c r="LK51" s="109">
        <v>0</v>
      </c>
      <c r="LL51" s="134" t="str">
        <f>IF(LO$7="","",IF(AND(LI51=LI$7,LK51=LK$7),$C$1,""))</f>
        <v/>
      </c>
      <c r="LM51" s="134" t="str">
        <f>IF(LL51="",(IF(LI51-LK51=0,"",(IF(LI51-LK51=LI$7-LK$7,$C$2,"")))),"")</f>
        <v/>
      </c>
      <c r="LN51" s="134" t="str">
        <f>IF(LO$7="","",IF(AND(LM51="",LL51=""),IF(OR(AND(LI$7&gt;LK$7,LI51&gt;LK51),AND(LI$7&lt;LK$7,LI51&lt;LK51),AND(LI$7=LK$7,LI51=LK51)),$C$3,""),""))</f>
        <v/>
      </c>
      <c r="LO51" s="110" t="str">
        <f>IF(LO$7="","",IF(LL51="",IF(LM51="",IF(LN51="",0,LN51),LM51),LL51))</f>
        <v/>
      </c>
      <c r="LP51" s="108">
        <v>1</v>
      </c>
      <c r="LQ51" s="132" t="s">
        <v>59</v>
      </c>
      <c r="LR51" s="109">
        <v>2</v>
      </c>
      <c r="LS51" s="134" t="str">
        <f>IF(LV$7="","",IF(AND(LP51=LP$7,LR51=LR$7),$C$1,""))</f>
        <v/>
      </c>
      <c r="LT51" s="134" t="str">
        <f>IF(LS51="",(IF(LP51-LR51=0,"",(IF(LP51-LR51=LP$7-LR$7,$C$2,"")))),"")</f>
        <v/>
      </c>
      <c r="LU51" s="134" t="str">
        <f>IF(LV$7="","",IF(AND(LT51="",LS51=""),IF(OR(AND(LP$7&gt;LR$7,LP51&gt;LR51),AND(LP$7&lt;LR$7,LP51&lt;LR51),AND(LP$7=LR$7,LP51=LR51)),$C$3,""),""))</f>
        <v/>
      </c>
      <c r="LV51" s="110" t="str">
        <f>IF(LV$7="","",IF(LS51="",IF(LT51="",IF(LU51="",0,LU51),LT51),LS51))</f>
        <v/>
      </c>
      <c r="LW51" s="108">
        <v>1</v>
      </c>
      <c r="LX51" s="132" t="s">
        <v>59</v>
      </c>
      <c r="LY51" s="109">
        <v>2</v>
      </c>
      <c r="LZ51" s="134" t="str">
        <f>IF(MC$7="","",IF(AND(LW51=LW$7,LY51=LY$7),$C$1,""))</f>
        <v/>
      </c>
      <c r="MA51" s="134" t="str">
        <f>IF(LZ51="",(IF(LW51-LY51=0,"",(IF(LW51-LY51=LW$7-LY$7,$C$2,"")))),"")</f>
        <v/>
      </c>
      <c r="MB51" s="134" t="str">
        <f>IF(MC$7="","",IF(AND(MA51="",LZ51=""),IF(OR(AND(LW$7&gt;LY$7,LW51&gt;LY51),AND(LW$7&lt;LY$7,LW51&lt;LY51),AND(LW$7=LY$7,LW51=LY51)),$C$3,""),""))</f>
        <v/>
      </c>
      <c r="MC51" s="110" t="str">
        <f>IF(MC$7="","",IF(LZ51="",IF(MA51="",IF(MB51="",0,MB51),MA51),LZ51))</f>
        <v/>
      </c>
      <c r="MD51" s="108">
        <v>1</v>
      </c>
      <c r="ME51" s="132" t="s">
        <v>59</v>
      </c>
      <c r="MF51" s="109">
        <v>0</v>
      </c>
      <c r="MG51" s="134" t="str">
        <f>IF(MJ$7="","",IF(AND(MD51=MD$7,MF51=MF$7),$C$1,""))</f>
        <v/>
      </c>
      <c r="MH51" s="134" t="str">
        <f>IF(MG51="",(IF(MD51-MF51=0,"",(IF(MD51-MF51=MD$7-MF$7,$C$2,"")))),"")</f>
        <v/>
      </c>
      <c r="MI51" s="134" t="str">
        <f>IF(MJ$7="","",IF(AND(MH51="",MG51=""),IF(OR(AND(MD$7&gt;MF$7,MD51&gt;MF51),AND(MD$7&lt;MF$7,MD51&lt;MF51),AND(MD$7=MF$7,MD51=MF51)),$C$3,""),""))</f>
        <v/>
      </c>
      <c r="MJ51" s="110" t="str">
        <f>IF(MJ$7="","",IF(MG51="",IF(MH51="",IF(MI51="",0,MI51),MH51),MG51))</f>
        <v/>
      </c>
      <c r="MK51" s="118">
        <f>SUM($KT51,$JC51,$HL51,$FU51,$ED51,$CM51,$AV51,$E51)</f>
        <v>21</v>
      </c>
      <c r="ML51" s="119">
        <f>SUM(MT51,NB51,NJ51,NR51,NZ51,OH51,OP51,OX51)</f>
        <v>0</v>
      </c>
      <c r="MM51" s="135"/>
      <c r="MN51" s="132" t="s">
        <v>59</v>
      </c>
      <c r="MO51" s="109"/>
      <c r="MP51" s="109"/>
      <c r="MQ51" s="134" t="str">
        <f>IF(MT$7="","",IF(AND(MM51=MM$7,MO51=MO$7),$C$1,""))</f>
        <v/>
      </c>
      <c r="MR51" s="134" t="str">
        <f>IF(MQ51="",(IF(MM51-MO51=0,"",(IF(MM51-MO51=MM$7-MO$7,$C$2,"")))),"")</f>
        <v/>
      </c>
      <c r="MS51" s="134" t="str">
        <f>IF(MT$7="","",IF(AND(MR51="",MQ51=""),IF(OR(AND(MM$7&gt;MO$7,MM51&gt;MO51),AND(MM$7&lt;MO$7,MM51&lt;MO51),AND(MM$7=MO$7,MM51=MO51)),$C$3,""),""))</f>
        <v/>
      </c>
      <c r="MT51" s="110" t="str">
        <f>IF(MT$7="","",IF(MQ51="",IF(MR51="",IF(MS51="",0,(IF(MM$7-MO$7=0,MS51+$C$4,MS51))),MR51),IF(OR(AND(ISBLANK(MP$7),ISBLANK(MP51)),AND(ISTEXT(MP$7),ISTEXT(MP51))),MQ51+$C$4,MQ51)))</f>
        <v/>
      </c>
      <c r="MU51" s="108"/>
      <c r="MV51" s="132" t="s">
        <v>59</v>
      </c>
      <c r="MW51" s="109"/>
      <c r="MX51" s="109"/>
      <c r="MY51" s="134" t="str">
        <f>IF(NB$7="","",IF(AND(MU51=MU$7,MW51=MW$7),$C$1,""))</f>
        <v/>
      </c>
      <c r="MZ51" s="134" t="str">
        <f>IF(MY51="",(IF(MU51-MW51=0,"",(IF(MU51-MW51=MU$7-MW$7,$C$2,"")))),"")</f>
        <v/>
      </c>
      <c r="NA51" s="134" t="str">
        <f>IF(NB$7="","",IF(AND(MZ51="",MY51=""),IF(OR(AND(MU$7&gt;MW$7,MU51&gt;MW51),AND(MU$7&lt;MW$7,MU51&lt;MW51),AND(MU$7=MW$7,MU51=MW51)),$C$3,""),""))</f>
        <v/>
      </c>
      <c r="NB51" s="110" t="str">
        <f>IF(NB$7="","",IF(MY51="",IF(MZ51="",IF(NA51="",0,(IF(MU$7-MW$7=0,NA51+$C$4,NA51))),MZ51),IF(OR(AND(ISBLANK(MX$7),ISBLANK(MX51)),AND(ISTEXT(MX$7),ISTEXT(MX51))),MY51+$C$4,MY51)))</f>
        <v/>
      </c>
      <c r="NC51" s="108"/>
      <c r="ND51" s="132" t="s">
        <v>59</v>
      </c>
      <c r="NE51" s="109"/>
      <c r="NF51" s="109"/>
      <c r="NG51" s="134" t="str">
        <f>IF(NJ$7="","",IF(AND(NC51=NC$7,NE51=NE$7),$C$1,""))</f>
        <v/>
      </c>
      <c r="NH51" s="134" t="str">
        <f>IF(NG51="",(IF(NC51-NE51=0,"",(IF(NC51-NE51=NC$7-NE$7,$C$2,"")))),"")</f>
        <v/>
      </c>
      <c r="NI51" s="134" t="str">
        <f>IF(NJ$7="","",IF(AND(NH51="",NG51=""),IF(OR(AND(NC$7&gt;NE$7,NC51&gt;NE51),AND(NC$7&lt;NE$7,NC51&lt;NE51),AND(NC$7=NE$7,NC51=NE51)),$C$3,""),""))</f>
        <v/>
      </c>
      <c r="NJ51" s="110" t="str">
        <f>IF(NJ$7="","",IF(NG51="",IF(NH51="",IF(NI51="",0,(IF(NC$7-NE$7=0,NI51+$C$4,NI51))),NH51),IF(OR(AND(ISBLANK(NF$7),ISBLANK(NF51)),AND(ISTEXT(NF$7),ISTEXT(NF51))),NG51+$C$4,NG51)))</f>
        <v/>
      </c>
      <c r="NK51" s="108"/>
      <c r="NL51" s="132" t="s">
        <v>59</v>
      </c>
      <c r="NM51" s="109"/>
      <c r="NN51" s="109"/>
      <c r="NO51" s="134" t="str">
        <f>IF(NR$7="","",IF(AND(NK51=NK$7,NM51=NM$7),$C$1,""))</f>
        <v/>
      </c>
      <c r="NP51" s="134" t="str">
        <f>IF(NO51="",(IF(NK51-NM51=0,"",(IF(NK51-NM51=NK$7-NM$7,$C$2,"")))),"")</f>
        <v/>
      </c>
      <c r="NQ51" s="134" t="str">
        <f>IF(NR$7="","",IF(AND(NP51="",NO51=""),IF(OR(AND(NK$7&gt;NM$7,NK51&gt;NM51),AND(NK$7&lt;NM$7,NK51&lt;NM51),AND(NK$7=NM$7,NK51=NM51)),$C$3,""),""))</f>
        <v/>
      </c>
      <c r="NR51" s="110" t="str">
        <f>IF(NR$7="","",IF(NO51="",IF(NP51="",IF(NQ51="",0,(IF(NK$7-NM$7=0,NQ51+$C$4,NQ51))),NP51),IF(OR(AND(ISBLANK(NN$7),ISBLANK(NN51)),AND(ISTEXT(NN$7),ISTEXT(NN51))),NO51+$C$4,NO51)))</f>
        <v/>
      </c>
      <c r="NS51" s="108"/>
      <c r="NT51" s="132" t="s">
        <v>59</v>
      </c>
      <c r="NU51" s="109"/>
      <c r="NV51" s="109"/>
      <c r="NW51" s="134" t="str">
        <f>IF(NZ$7="","",IF(AND(NS51=NS$7,NU51=NU$7),$C$1,""))</f>
        <v/>
      </c>
      <c r="NX51" s="134" t="str">
        <f>IF(NW51="",IF(OR(NS51="",NU51=""),"",IF(NS51-NU51=NS$7-NU$7,$C$2,"")),"")</f>
        <v/>
      </c>
      <c r="NY51" s="134" t="str">
        <f>IF(NZ$7="","",IF(AND(NX51="",NW51=""),IF(OR(AND(NS$7&gt;NU$7,NS51&gt;NU51),AND(NS$7&lt;NU$7,NS51&lt;NU51),AND(NS$7=NU$7,NS51=NU51)),$C$3,""),""))</f>
        <v/>
      </c>
      <c r="NZ51" s="110" t="str">
        <f>IF(NZ$7="","",IF(NW51="",IF(NX51="",IF(NY51="",0,(IF(NS$7-NU$7=0,NY51+$C$4,NY51))),NX51),IF(OR(AND(ISBLANK(NV$7),ISBLANK(NV51)),AND(ISTEXT(NV$7),ISTEXT(NV51))),NW51+$C$4,NW51)))</f>
        <v/>
      </c>
      <c r="OA51" s="108"/>
      <c r="OB51" s="132" t="s">
        <v>59</v>
      </c>
      <c r="OC51" s="109"/>
      <c r="OD51" s="109"/>
      <c r="OE51" s="134" t="str">
        <f>IF(OH$7="","",IF(AND(OA51=OA$7,OC51=OC$7),$C$1,""))</f>
        <v/>
      </c>
      <c r="OF51" s="134" t="str">
        <f>IF(OE51="",IF(OR(OA51="",OC51=""),"",IF(OA51-OC51=OA$7-OC$7,$C$2,"")),"")</f>
        <v/>
      </c>
      <c r="OG51" s="134" t="str">
        <f>IF(OH$7="","",IF(AND(OF51="",OE51=""),IF(OR(AND(OA$7&gt;OC$7,OA51&gt;OC51),AND(OA$7&lt;OC$7,OA51&lt;OC51),AND(OA$7=OC$7,OA51=OC51)),$C$3,""),""))</f>
        <v/>
      </c>
      <c r="OH51" s="110" t="str">
        <f>IF(OH$7="","",IF(OE51="",IF(OF51="",IF(OG51="",0,(IF(OA$7-OC$7=0,OG51+$C$4,OG51))),OF51),IF(OR(AND(ISBLANK(OD$7),ISBLANK(OD51)),AND(ISTEXT(OD$7),ISTEXT(OD51))),OE51+$C$4,OE51)))</f>
        <v/>
      </c>
      <c r="OI51" s="108"/>
      <c r="OJ51" s="132" t="s">
        <v>59</v>
      </c>
      <c r="OK51" s="109"/>
      <c r="OL51" s="109"/>
      <c r="OM51" s="134" t="str">
        <f>IF(OP$7="","",IF(AND(OI51=OI$7,OK51=OK$7),$C$1,""))</f>
        <v/>
      </c>
      <c r="ON51" s="134" t="str">
        <f>IF(OM51="",IF(OR(OI51="",OK51=""),"",IF(OI51-OK51=OI$7-OK$7,$C$2,"")),"")</f>
        <v/>
      </c>
      <c r="OO51" s="134" t="str">
        <f>IF(OP$7="","",IF(AND(ON51="",OM51=""),IF(OR(AND(OI$7&gt;OK$7,OI51&gt;OK51),AND(OI$7&lt;OK$7,OI51&lt;OK51),AND(OI$7=OK$7,OI51=OK51)),$C$3,""),""))</f>
        <v/>
      </c>
      <c r="OP51" s="110" t="str">
        <f>IF(OP$7="","",IF(OM51="",IF(ON51="",IF(OO51="",0,(IF(OI$7-OK$7=0,OO51+$C$4,OO51))),ON51),IF(OR(AND(ISBLANK(OL$7),ISBLANK(OL51)),AND(ISTEXT(OL$7),ISTEXT(OL51))),OM51+$C$4,OM51)))</f>
        <v/>
      </c>
      <c r="OQ51" s="108"/>
      <c r="OR51" s="132" t="s">
        <v>59</v>
      </c>
      <c r="OS51" s="109"/>
      <c r="OT51" s="109"/>
      <c r="OU51" s="134" t="str">
        <f>IF(OX$7="","",IF(AND(OQ51=OQ$7,OS51=OS$7),$C$1,""))</f>
        <v/>
      </c>
      <c r="OV51" s="134" t="str">
        <f>IF(OU51="",IF(OR(OQ51="",OS51=""),"",IF(OQ51-OS51=OQ$7-OS$7,$C$2,"")),"")</f>
        <v/>
      </c>
      <c r="OW51" s="134" t="str">
        <f>IF(OX$7="","",IF(AND(OV51="",OU51=""),IF(OR(AND(OQ$7&gt;OS$7,OQ51&gt;OS51),AND(OQ$7&lt;OS$7,OQ51&lt;OS51),AND(OQ$7=OS$7,OQ51=OS51)),$C$3,""),""))</f>
        <v/>
      </c>
      <c r="OX51" s="110" t="str">
        <f>IF(OX$7="","",IF(OU51="",IF(OV51="",IF(OW51="",0,(IF(OQ$7-OS$7=0,OW51+$C$4,OW51))),OV51),IF(OR(AND(ISBLANK(OT$7),ISBLANK(OT51)),AND(ISTEXT(OT$7),ISTEXT(OT51))),OU51+$C$4,OU51)))</f>
        <v/>
      </c>
      <c r="OY51" s="136">
        <f>SUM(PG51,PO51,PW51,QE51)</f>
        <v>0</v>
      </c>
      <c r="OZ51" s="135"/>
      <c r="PA51" s="132" t="s">
        <v>59</v>
      </c>
      <c r="PB51" s="109"/>
      <c r="PC51" s="109"/>
      <c r="PD51" s="134" t="str">
        <f>IF(PG$7="","",IF(AND(OZ51=OZ$7,PB51=PB$7),$C$1,""))</f>
        <v/>
      </c>
      <c r="PE51" s="134" t="str">
        <f>IF(PD51="",(IF(OZ51-PB51=0,"",(IF(OZ51-PB51=OZ$7-PB$7,$C$2,"")))),"")</f>
        <v/>
      </c>
      <c r="PF51" s="134" t="str">
        <f>IF(PG$7="","",IF(AND(PE51="",PD51=""),IF(OR(AND(OZ$7&gt;PB$7,OZ51&gt;PB51),AND(OZ$7&lt;PB$7,OZ51&lt;PB51),AND(OZ$7=PB$7,OZ51=PB51)),$C$3,""),""))</f>
        <v/>
      </c>
      <c r="PG51" s="110" t="str">
        <f>IF(PG$7="","",IF(PD51="",IF(PE51="",IF(PF51="",0,(IF(OZ$7-PB$7=0,PF51+$C$4,PF51))),PE51),IF(OR(AND(ISBLANK(PC$7),ISBLANK(PC51)),AND(ISTEXT(PC$7),ISTEXT(PC51))),PD51+$C$4,PD51)))</f>
        <v/>
      </c>
      <c r="PH51" s="108"/>
      <c r="PI51" s="132" t="s">
        <v>59</v>
      </c>
      <c r="PJ51" s="109"/>
      <c r="PK51" s="109"/>
      <c r="PL51" s="134" t="str">
        <f>IF(PO$7="","",IF(AND(PH51=PH$7,PJ51=PJ$7),$C$1,""))</f>
        <v/>
      </c>
      <c r="PM51" s="134" t="str">
        <f>IF(PL51="",(IF(PH51-PJ51=0,"",(IF(PH51-PJ51=PH$7-PJ$7,$C$2,"")))),"")</f>
        <v/>
      </c>
      <c r="PN51" s="134" t="str">
        <f>IF(PO$7="","",IF(AND(PM51="",PL51=""),IF(OR(AND(PH$7&gt;PJ$7,PH51&gt;PJ51),AND(PH$7&lt;PJ$7,PH51&lt;PJ51),AND(PH$7=PJ$7,PH51=PJ51)),$C$3,""),""))</f>
        <v/>
      </c>
      <c r="PO51" s="110" t="str">
        <f>IF(PO$7="","",IF(PL51="",IF(PM51="",IF(PN51="",0,(IF(PH$7-PJ$7=0,PN51+$C$4,PN51))),PM51),IF(OR(AND(ISBLANK(PK$7),ISBLANK(PK51)),AND(ISTEXT(PK$7),ISTEXT(PK51))),PL51+$C$4,PL51)))</f>
        <v/>
      </c>
      <c r="PP51" s="108"/>
      <c r="PQ51" s="132" t="s">
        <v>59</v>
      </c>
      <c r="PR51" s="109"/>
      <c r="PS51" s="109"/>
      <c r="PT51" s="134" t="str">
        <f>IF(PW$7="","",IF(AND(PP51=PP$7,PR51=PR$7),$C$1,""))</f>
        <v/>
      </c>
      <c r="PU51" s="134" t="str">
        <f>IF(PT51="",(IF(PP51-PR51=0,"",(IF(PP51-PR51=PP$7-PR$7,$C$2,"")))),"")</f>
        <v/>
      </c>
      <c r="PV51" s="134" t="str">
        <f>IF(PW$7="","",IF(AND(PU51="",PT51=""),IF(OR(AND(PP$7&gt;PR$7,PP51&gt;PR51),AND(PP$7&lt;PR$7,PP51&lt;PR51),AND(PP$7=PR$7,PP51=PR51)),$C$3,""),""))</f>
        <v/>
      </c>
      <c r="PW51" s="110" t="str">
        <f>IF(PW$7="","",IF(PT51="",IF(PU51="",IF(PV51="",0,(IF(PP$7-PR$7=0,PV51+$C$4,PV51))),PU51),IF(OR(AND(ISBLANK(PS$7),ISBLANK(PS51)),AND(ISTEXT(PS$7),ISTEXT(PS51))),PT51+$C$4,PT51)))</f>
        <v/>
      </c>
      <c r="PX51" s="108"/>
      <c r="PY51" s="132" t="s">
        <v>59</v>
      </c>
      <c r="PZ51" s="109"/>
      <c r="QA51" s="109"/>
      <c r="QB51" s="134" t="str">
        <f>IF(QE$7="","",IF(AND(PX51=PX$7,PZ51=PZ$7),$C$1,""))</f>
        <v/>
      </c>
      <c r="QC51" s="134" t="str">
        <f>IF(QB51="",(IF(PX51-PZ51=0,"",(IF(PX51-PZ51=PX$7-PZ$7,$C$2,"")))),"")</f>
        <v/>
      </c>
      <c r="QD51" s="134" t="str">
        <f>IF(QE$7="","",IF(AND(QC51="",QB51=""),IF(OR(AND(PX$7&gt;PZ$7,PX51&gt;PZ51),AND(PX$7&lt;PZ$7,PX51&lt;PZ51),AND(PX$7=PZ$7,PX51=PZ51)),$C$3,""),""))</f>
        <v/>
      </c>
      <c r="QE51" s="110" t="str">
        <f>IF(QE$7="","",IF(QB51="",IF(QC51="",IF(QD51="",0,(IF(PX$7-PZ$7=0,QD51+$C$4,QD51))),QC51),IF(OR(AND(ISBLANK(QA$7),ISBLANK(QA51)),AND(ISTEXT(QA$7),ISTEXT(QA51))),QB51+$C$4,QB51)))</f>
        <v/>
      </c>
      <c r="QF51" s="137">
        <f>SUM(QN51,QV51)</f>
        <v>0</v>
      </c>
      <c r="QG51" s="135"/>
      <c r="QH51" s="132" t="s">
        <v>59</v>
      </c>
      <c r="QI51" s="109"/>
      <c r="QJ51" s="109"/>
      <c r="QK51" s="134" t="str">
        <f>IF(QN$7="","",IF(AND(QG51=QG$7,QI51=QI$7),$C$1,""))</f>
        <v/>
      </c>
      <c r="QL51" s="134" t="str">
        <f>IF(QK51="",(IF(QG51-QI51=0,"",(IF(QG51-QI51=QG$7-QI$7,$C$2,"")))),"")</f>
        <v/>
      </c>
      <c r="QM51" s="134" t="str">
        <f>IF(QN$7="","",IF(AND(QL51="",QK51=""),IF(OR(AND(QG$7&gt;QI$7,QG51&gt;QI51),AND(QG$7&lt;QI$7,QG51&lt;QI51),AND(QG$7=QI$7,QG51=QI51)),$C$3,""),""))</f>
        <v/>
      </c>
      <c r="QN51" s="110" t="str">
        <f>IF(QN$7="","",IF(QK51="",IF(QL51="",IF(QM51="",0,(IF(QG$7-QI$7=0,QM51+$C$4,QM51))),QL51),IF(OR(AND(ISBLANK(QJ$7),ISBLANK(QJ51)),AND(ISTEXT(QJ$7),ISTEXT(QJ51))),QK51+$C$4,QK51)))</f>
        <v/>
      </c>
      <c r="QO51" s="108"/>
      <c r="QP51" s="132" t="s">
        <v>59</v>
      </c>
      <c r="QQ51" s="109"/>
      <c r="QR51" s="109"/>
      <c r="QS51" s="134" t="str">
        <f>IF(QV$7="","",IF(AND(QO51=QO$7,QQ51=QQ$7),$C$1,""))</f>
        <v/>
      </c>
      <c r="QT51" s="134" t="str">
        <f>IF(QS51="",(IF(QO51-QQ51=0,"",(IF(QO51-QQ51=QO$7-QQ$7,$C$2,"")))),"")</f>
        <v/>
      </c>
      <c r="QU51" s="134" t="str">
        <f>IF(QV$7="","",IF(AND(QT51="",QS51=""),IF(OR(AND(QO$7&gt;QQ$7,QO51&gt;QQ51),AND(QO$7&lt;QQ$7,QO51&lt;QQ51),AND(QO$7=QQ$7,QO51=QQ51)),$C$3,""),""))</f>
        <v/>
      </c>
      <c r="QV51" s="110" t="str">
        <f>IF(QV$7="","",IF(QS51="",IF(QT51="",IF(QU51="",0,(IF(QO$7-QQ$7=0,QU51+$C$4,QU51))),QT51),IF(OR(AND(ISBLANK(QR$7),ISBLANK(QR51)),AND(ISTEXT(QR$7),ISTEXT(QR51))),QS51+$C$4,QS51)))</f>
        <v/>
      </c>
      <c r="QW51" s="138">
        <f>SUM(RE51,RM51,RO51)</f>
        <v>0</v>
      </c>
      <c r="QX51" s="135"/>
      <c r="QY51" s="132" t="s">
        <v>59</v>
      </c>
      <c r="QZ51" s="109"/>
      <c r="RA51" s="109"/>
      <c r="RB51" s="134" t="str">
        <f>IF(RE$7="","",IF(AND(QX51=QX$7,QZ51=QZ$7),$C$1,""))</f>
        <v/>
      </c>
      <c r="RC51" s="134" t="str">
        <f>IF(RB51="",(IF(QX51-QZ51=0,"",(IF(QX51-QZ51=QX$7-QZ$7,$C$2,"")))),"")</f>
        <v/>
      </c>
      <c r="RD51" s="134" t="str">
        <f>IF(RE$7="","",IF(AND(RC51="",RB51=""),IF(OR(AND(QX$7&gt;QZ$7,QX51&gt;QZ51),AND(QX$7&lt;QZ$7,QX51&lt;QZ51),AND(QX$7=QZ$7,QX51=QZ51)),$C$3,""),""))</f>
        <v/>
      </c>
      <c r="RE51" s="110" t="str">
        <f>IF(RE$7="","",IF(RB51="",IF(RC51="",IF(RD51="",0,(IF(QX$7-QZ$7=0,RD51+$C$4,RD51))),RC51),IF(OR(AND(ISBLANK(RA$7),ISBLANK(RA51)),AND(ISTEXT(RA$7),ISTEXT(RA51))),RB51+$C$4,RB51)))</f>
        <v/>
      </c>
      <c r="RF51" s="108"/>
      <c r="RG51" s="132" t="s">
        <v>59</v>
      </c>
      <c r="RH51" s="109"/>
      <c r="RI51" s="109"/>
      <c r="RJ51" s="134" t="str">
        <f>IF(RM$7="","",IF(AND(RF51=RF$7,RH51=RH$7),$C$1,""))</f>
        <v/>
      </c>
      <c r="RK51" s="134" t="str">
        <f>IF(RJ51="",(IF(RF51-RH51=0,"",(IF(RF51-RH51=RF$7-RH$7,$C$2,"")))),"")</f>
        <v/>
      </c>
      <c r="RL51" s="134" t="str">
        <f>IF(RM$7="","",IF(AND(RK51="",RJ51=""),IF(OR(AND(RF$7&gt;RH$7,RF51&gt;RH51),AND(RF$7&lt;RH$7,RF51&lt;RH51),AND(RF$7=RH$7,RF51=RH51)),$C$3,""),""))</f>
        <v/>
      </c>
      <c r="RM51" s="110" t="str">
        <f>IF(RM$7="","",IF(RJ51="",IF(RK51="",IF(RL51="",0,(IF(RF$7-RH$7=0,RL51+$C$4,RL51))),RK51),IF(OR(AND(ISBLANK(RI$7),ISBLANK(RI51)),AND(ISTEXT(RI$7),ISTEXT(RI51))),RJ51+$C$4,RJ51)))</f>
        <v/>
      </c>
      <c r="RN51" s="139" t="s">
        <v>154</v>
      </c>
      <c r="RO51" s="140" t="str">
        <f>IF(ISBLANK(RN$7),"",IF(RN$7=RN51,$C$5,0))</f>
        <v/>
      </c>
      <c r="RP51" s="141">
        <f>SUM($E51,$AV51,$CM51,$ED51,$FU51,$HL51,$JC51,$KT51)</f>
        <v>21</v>
      </c>
      <c r="RQ51" s="142">
        <f>SUM($ML51,$OY51,$QF51,$QW51)</f>
        <v>0</v>
      </c>
      <c r="RR51" s="130">
        <f>SUM($MK51,$RQ51)</f>
        <v>21</v>
      </c>
    </row>
    <row r="52" spans="1:486" ht="15.75" thickBot="1">
      <c r="A52" s="125">
        <f t="shared" si="19"/>
        <v>42</v>
      </c>
      <c r="B52" s="156" t="s">
        <v>169</v>
      </c>
      <c r="C52" s="130">
        <f>SUM($MK52,$RQ52)</f>
        <v>21</v>
      </c>
      <c r="D52" s="130">
        <f>0+IF((OR(L52="",L52=0)),0,1)+IF((OR(S52="",S52=0)),0,1)+IF((OR(Z52="",Z52=0)),0,1)+IF((OR(AG52="",AG52=0)),0,1)+IF((OR(AN52="",AN52=0)),0,1)+IF((OR(AU52="",AU52=0)),0,1)+IF((OR(BC52="",BC52=0)),0,1)+IF((OR(BJ52="",BJ52=0)),0,1)+IF((OR(BQ52="",BQ52=0)),0,1)+IF((OR(BX52="",BX52=0)),0,1)+IF((OR(CE52="",CE52=0)),0,1)+IF((OR(CL52="",CL52=0)),0,1)+IF((OR(CT52="",CT52=0)),0,1)+IF((OR(DA52="",DA52=0)),0,1)+IF((OR(DH52="",DH52=0)),0,1)+IF((OR(DO52="",DO52=0)),0,1)+IF((OR(DV52="",DV52=0)),0,1)+IF((OR(EC52="",EC52=0)),0,1)+IF((OR(EK52="",EK52=0)),0,1)+IF((OR(ER52="",ER52=0)),0,1)+IF((OR(EY52="",EY52=0)),0,1)+IF((OR(FF52="",FF52=0)),0,1)+IF((OR(FM52="",FM52=0)),0,1)+IF((OR(FT52="",FT52=0)),0,1)+IF((OR(GB52="",GB52=0)),0,1)+IF((OR(GI52="",GI52=0)),0,1)+IF((OR(GP52="",GP52=0)),0,1)+IF((OR(GW52="",GW52=0)),0,1)+IF((OR(HD52="",HD52=0)),0,1)+IF((OR(HK52="",HK52=0)),0,1)+IF((OR(HS52="",HS52=0)),0,1)+IF((OR(HZ52="",HZ52=0)),0,1)+IF((OR(IG52="",IG52=0)),0,1)+IF((OR(IN52="",IN52=0)),0,1)+IF((OR(IU52="",IU52=0)),0,1)+IF((OR(JB52="",JB52=0)),0,1)+IF((OR(JJ52="",JJ52=0)),0,1)+IF((OR(JQ52="",JQ52=0)),0,1)+IF((OR(JX52="",JX52=0)),0,1)+IF((OR(KE52="",KE52=0)),0,1)+IF((OR(KL52="",KL52=0)),0,1)+IF((OR(KS52="",KS52=0)),0,1)+IF((OR(LA52="",LA52=0)),0,1)+IF((OR(LH52="",LH52=0)),0,1)+IF((OR(LO52="",LO52=0)),0,1)+IF((OR(LV52="",LV52=0)),0,1)+IF((OR(MC52="",MC52=0)),0,1)+IF((OR(MJ52="",MJ52=0)),0,1)+IF((OR(MT52="",MT52=0)),0,1)+IF((OR(NB52="",NB52=0)),0,1)+IF((OR(NJ52="",NJ52=0)),0,1)+IF((OR(NR52="",NR52=0)),0,1)+IF((OR(NZ52="",NZ52=0)),0,1)+IF((OR(OH52="",OH52=0)),0,1)+IF((OR(OP52="",OP52=0)),0,1)+IF((OR(OX52="",OX52=0)),0,1)+IF((OR(PG52="",PG52=0)),0,1)+IF((OR(PO52="",PO52=0)),0,1)+IF((OR(PW52="",PW52=0)),0,1)+IF((OR(QE52="",QE52=0)),0,1)+IF((OR(QN52="",QN52=0)),0,1)+IF((OR(QV52="",QV52=0)),0,1)+IF((OR(RE52="",RE52=0)),0,1)+IF((OR(RM52="",RM52=0)),0,1)</f>
        <v>8</v>
      </c>
      <c r="E52" s="131">
        <f>SUM(L52,S52,Z52,AG52,AN52,AU52)</f>
        <v>4</v>
      </c>
      <c r="F52" s="108">
        <v>3</v>
      </c>
      <c r="G52" s="132" t="s">
        <v>59</v>
      </c>
      <c r="H52" s="109">
        <v>1</v>
      </c>
      <c r="I52" s="133">
        <f>IF(L$7="","",IF(AND(F52=F$7,H52=H$7),$C$1,""))</f>
        <v>4</v>
      </c>
      <c r="J52" s="134" t="str">
        <f>IF(I52="",(IF(F52-H52=0,"",(IF(F52-H52=F$7-H$7,$C$2,"")))),"")</f>
        <v/>
      </c>
      <c r="K52" s="134" t="str">
        <f>IF(L$7="","",IF(AND(J52="",I52=""),IF(OR(AND(F$7&gt;H$7,F52&gt;H52),AND(F$7&lt;H$7,F52&lt;H52),AND(F$7=H$7,F52=H52)),$C$3,""),""))</f>
        <v/>
      </c>
      <c r="L52" s="110">
        <f>IF(L$7="","",IF(I52="",IF(J52="",IF(K52="",0,K52),J52),I52))</f>
        <v>4</v>
      </c>
      <c r="M52" s="108">
        <v>1</v>
      </c>
      <c r="N52" s="132" t="s">
        <v>59</v>
      </c>
      <c r="O52" s="109">
        <v>1</v>
      </c>
      <c r="P52" s="134" t="str">
        <f>IF(S$7="","",IF(AND(M52=M$7,O52=O$7),$C$1,""))</f>
        <v/>
      </c>
      <c r="Q52" s="134" t="str">
        <f>IF(P52="",(IF(M52-O52=0,"",(IF(M52-O52=M$7-O$7,$C$2,"")))),"")</f>
        <v/>
      </c>
      <c r="R52" s="134" t="str">
        <f>IF(S$7="","",IF(AND(Q52="",P52=""),IF(OR(AND(M$7&gt;O$7,M52&gt;O52),AND(M$7&lt;O$7,M52&lt;O52),AND(M$7=O$7,M52=O52)),$C$3,""),""))</f>
        <v/>
      </c>
      <c r="S52" s="110">
        <f>IF(S$7="","",IF(P52="",IF(Q52="",IF(R52="",0,R52),Q52),P52))</f>
        <v>0</v>
      </c>
      <c r="T52" s="108">
        <v>2</v>
      </c>
      <c r="U52" s="132" t="s">
        <v>59</v>
      </c>
      <c r="V52" s="109">
        <v>0</v>
      </c>
      <c r="W52" s="134" t="str">
        <f>IF(Z$7="","",IF(AND(T52=T$7,V52=V$7),$C$1,""))</f>
        <v/>
      </c>
      <c r="X52" s="134" t="str">
        <f>IF(W52="",(IF(T52-V52=0,"",(IF(T52-V52=T$7-V$7,$C$2,"")))),"")</f>
        <v/>
      </c>
      <c r="Y52" s="134" t="str">
        <f>IF(Z$7="","",IF(AND(X52="",W52=""),IF(OR(AND(T$7&gt;V$7,T52&gt;V52),AND(T$7&lt;V$7,T52&lt;V52),AND(T$7=V$7,T52=V52)),$C$3,""),""))</f>
        <v/>
      </c>
      <c r="Z52" s="110">
        <f>IF(Z$7="","",IF(W52="",IF(X52="",IF(Y52="",0,Y52),X52),W52))</f>
        <v>0</v>
      </c>
      <c r="AA52" s="108">
        <v>0</v>
      </c>
      <c r="AB52" s="132" t="s">
        <v>59</v>
      </c>
      <c r="AC52" s="109">
        <v>1</v>
      </c>
      <c r="AD52" s="134" t="str">
        <f>IF(AG$7="","",IF(AND(AA52=AA$7,AC52=AC$7),$C$1,""))</f>
        <v/>
      </c>
      <c r="AE52" s="134" t="str">
        <f>IF(AD52="",(IF(AA52-AC52=0,"",(IF(AA52-AC52=AA$7-AC$7,$C$2,"")))),"")</f>
        <v/>
      </c>
      <c r="AF52" s="134" t="str">
        <f>IF(AG$7="","",IF(AND(AE52="",AD52=""),IF(OR(AND(AA$7&gt;AC$7,AA52&gt;AC52),AND(AA$7&lt;AC$7,AA52&lt;AC52),AND(AA$7=AC$7,AA52=AC52)),$C$3,""),""))</f>
        <v/>
      </c>
      <c r="AG52" s="110" t="str">
        <f>IF(AG$7="","",IF(AD52="",IF(AE52="",IF(AF52="",0,AF52),AE52),AD52))</f>
        <v/>
      </c>
      <c r="AH52" s="108">
        <v>2</v>
      </c>
      <c r="AI52" s="132" t="s">
        <v>59</v>
      </c>
      <c r="AJ52" s="109">
        <v>2</v>
      </c>
      <c r="AK52" s="134" t="str">
        <f>IF(AN$7="","",IF(AND(AH52=AH$7,AJ52=AJ$7),$C$1,""))</f>
        <v/>
      </c>
      <c r="AL52" s="134" t="str">
        <f>IF(AK52="",(IF(AH52-AJ52=0,"",(IF(AH52-AJ52=AH$7-AJ$7,$C$2,"")))),"")</f>
        <v/>
      </c>
      <c r="AM52" s="134" t="str">
        <f>IF(AN$7="","",IF(AND(AL52="",AK52=""),IF(OR(AND(AH$7&gt;AJ$7,AH52&gt;AJ52),AND(AH$7&lt;AJ$7,AH52&lt;AJ52),AND(AH$7=AJ$7,AH52=AJ52)),$C$3,""),""))</f>
        <v/>
      </c>
      <c r="AN52" s="110" t="str">
        <f>IF(AN$7="","",IF(AK52="",IF(AL52="",IF(AM52="",0,AM52),AL52),AK52))</f>
        <v/>
      </c>
      <c r="AO52" s="108">
        <v>0</v>
      </c>
      <c r="AP52" s="132" t="s">
        <v>59</v>
      </c>
      <c r="AQ52" s="109">
        <v>3</v>
      </c>
      <c r="AR52" s="134" t="str">
        <f>IF(AU$7="","",IF(AND(AO52=AO$7,AQ52=AQ$7),$C$1,""))</f>
        <v/>
      </c>
      <c r="AS52" s="134" t="str">
        <f>IF(AR52="",(IF(AO52-AQ52=0,"",(IF(AO52-AQ52=AO$7-AQ$7,$C$2,"")))),"")</f>
        <v/>
      </c>
      <c r="AT52" s="134" t="str">
        <f>IF(AU$7="","",IF(AND(AS52="",AR52=""),IF(OR(AND(AO$7&gt;AQ$7,AO52&gt;AQ52),AND(AO$7&lt;AQ$7,AO52&lt;AQ52),AND(AO$7=AQ$7,AO52=AQ52)),$C$3,""),""))</f>
        <v/>
      </c>
      <c r="AU52" s="110" t="str">
        <f>IF(AU$7="","",IF(AR52="",IF(AS52="",IF(AT52="",0,AT52),AS52),AR52))</f>
        <v/>
      </c>
      <c r="AV52" s="111">
        <f>SUM(BC52,BJ52,BQ52,BX52,CE52,CL52)</f>
        <v>3</v>
      </c>
      <c r="AW52" s="108">
        <v>1</v>
      </c>
      <c r="AX52" s="132" t="s">
        <v>59</v>
      </c>
      <c r="AY52" s="109">
        <v>1</v>
      </c>
      <c r="AZ52" s="134" t="str">
        <f>IF(BC$7="","",IF(AND(AW52=AW$7,AY52=AY$7),$C$1,""))</f>
        <v/>
      </c>
      <c r="BA52" s="134" t="str">
        <f>IF(AZ52="",(IF(AW52-AY52=0,"",(IF(AW52-AY52=AW$7-AY$7,$C$2,"")))),"")</f>
        <v/>
      </c>
      <c r="BB52" s="134" t="str">
        <f>IF(BC$7="","",IF(AND(BA52="",AZ52=""),IF(OR(AND(AW$7&gt;AY$7,AW52&gt;AY52),AND(AW$7&lt;AY$7,AW52&lt;AY52),AND(AW$7=AY$7,AW52=AY52)),$C$3,""),""))</f>
        <v/>
      </c>
      <c r="BC52" s="110">
        <f>IF(BC$7="","",IF(AZ52="",IF(BA52="",IF(BB52="",0,BB52),BA52),AZ52))</f>
        <v>0</v>
      </c>
      <c r="BD52" s="108">
        <v>2</v>
      </c>
      <c r="BE52" s="132" t="s">
        <v>59</v>
      </c>
      <c r="BF52" s="109">
        <v>0</v>
      </c>
      <c r="BG52" s="134" t="str">
        <f>IF(BJ$7="","",IF(AND(BD52=BD$7,BF52=BF$7),$C$1,""))</f>
        <v/>
      </c>
      <c r="BH52" s="134">
        <f>IF(BG52="",(IF(BD52-BF52=0,"",(IF(BD52-BF52=BD$7-BF$7,$C$2,"")))),"")</f>
        <v>3</v>
      </c>
      <c r="BI52" s="134" t="str">
        <f>IF(BJ$7="","",IF(AND(BH52="",BG52=""),IF(OR(AND(BD$7&gt;BF$7,BD52&gt;BF52),AND(BD$7&lt;BF$7,BD52&lt;BF52),AND(BD$7=BF$7,BD52=BF52)),$C$3,""),""))</f>
        <v/>
      </c>
      <c r="BJ52" s="110">
        <f>IF(BJ$7="","",IF(BG52="",IF(BH52="",IF(BI52="",0,BI52),BH52),BG52))</f>
        <v>3</v>
      </c>
      <c r="BK52" s="108">
        <v>0</v>
      </c>
      <c r="BL52" s="132" t="s">
        <v>59</v>
      </c>
      <c r="BM52" s="109">
        <v>1</v>
      </c>
      <c r="BN52" s="134" t="str">
        <f>IF(BQ$7="","",IF(AND(BK52=BK$7,BM52=BM$7),$C$1,""))</f>
        <v/>
      </c>
      <c r="BO52" s="134" t="str">
        <f>IF(BN52="",(IF(BK52-BM52=0,"",(IF(BK52-BM52=BK$7-BM$7,$C$2,"")))),"")</f>
        <v/>
      </c>
      <c r="BP52" s="134" t="str">
        <f>IF(BQ$7="","",IF(AND(BO52="",BN52=""),IF(OR(AND(BK$7&gt;BM$7,BK52&gt;BM52),AND(BK$7&lt;BM$7,BK52&lt;BM52),AND(BK$7=BM$7,BK52=BM52)),$C$3,""),""))</f>
        <v/>
      </c>
      <c r="BQ52" s="110" t="str">
        <f>IF(BQ$7="","",IF(BN52="",IF(BO52="",IF(BP52="",0,BP52),BO52),BN52))</f>
        <v/>
      </c>
      <c r="BR52" s="108">
        <v>1</v>
      </c>
      <c r="BS52" s="132" t="s">
        <v>59</v>
      </c>
      <c r="BT52" s="109">
        <v>0</v>
      </c>
      <c r="BU52" s="134" t="str">
        <f>IF(BX$7="","",IF(AND(BR52=BR$7,BT52=BT$7),$C$1,""))</f>
        <v/>
      </c>
      <c r="BV52" s="134" t="str">
        <f>IF(BU52="",(IF(BR52-BT52=0,"",(IF(BR52-BT52=BR$7-BT$7,$C$2,"")))),"")</f>
        <v/>
      </c>
      <c r="BW52" s="134" t="str">
        <f>IF(BX$7="","",IF(AND(BV52="",BU52=""),IF(OR(AND(BR$7&gt;BT$7,BR52&gt;BT52),AND(BR$7&lt;BT$7,BR52&lt;BT52),AND(BR$7=BT$7,BR52=BT52)),$C$3,""),""))</f>
        <v/>
      </c>
      <c r="BX52" s="110" t="str">
        <f>IF(BX$7="","",IF(BU52="",IF(BV52="",IF(BW52="",0,BW52),BV52),BU52))</f>
        <v/>
      </c>
      <c r="BY52" s="108">
        <v>0</v>
      </c>
      <c r="BZ52" s="132" t="s">
        <v>59</v>
      </c>
      <c r="CA52" s="109">
        <v>1</v>
      </c>
      <c r="CB52" s="134" t="str">
        <f>IF(CE$7="","",IF(AND(BY52=BY$7,CA52=CA$7),$C$1,""))</f>
        <v/>
      </c>
      <c r="CC52" s="134" t="str">
        <f>IF(CB52="",(IF(BY52-CA52=0,"",(IF(BY52-CA52=BY$7-CA$7,$C$2,"")))),"")</f>
        <v/>
      </c>
      <c r="CD52" s="134" t="str">
        <f>IF(CE$7="","",IF(AND(CC52="",CB52=""),IF(OR(AND(BY$7&gt;CA$7,BY52&gt;CA52),AND(BY$7&lt;CA$7,BY52&lt;CA52),AND(BY$7=CA$7,BY52=CA52)),$C$3,""),""))</f>
        <v/>
      </c>
      <c r="CE52" s="110" t="str">
        <f>IF(CE$7="","",IF(CB52="",IF(CC52="",IF(CD52="",0,CD52),CC52),CB52))</f>
        <v/>
      </c>
      <c r="CF52" s="108">
        <v>1</v>
      </c>
      <c r="CG52" s="132" t="s">
        <v>59</v>
      </c>
      <c r="CH52" s="109">
        <v>0</v>
      </c>
      <c r="CI52" s="134" t="str">
        <f>IF(CL$7="","",IF(AND(CF52=CF$7,CH52=CH$7),$C$1,""))</f>
        <v/>
      </c>
      <c r="CJ52" s="134" t="str">
        <f>IF(CI52="",(IF(CF52-CH52=0,"",(IF(CF52-CH52=CF$7-CH$7,$C$2,"")))),"")</f>
        <v/>
      </c>
      <c r="CK52" s="134" t="str">
        <f>IF(CL$7="","",IF(AND(CJ52="",CI52=""),IF(OR(AND(CF$7&gt;CH$7,CF52&gt;CH52),AND(CF$7&lt;CH$7,CF52&lt;CH52),AND(CF$7=CH$7,CF52=CH52)),$C$3,""),""))</f>
        <v/>
      </c>
      <c r="CL52" s="110" t="str">
        <f>IF(CL$7="","",IF(CI52="",IF(CJ52="",IF(CK52="",0,CK52),CJ52),CI52))</f>
        <v/>
      </c>
      <c r="CM52" s="112">
        <f>SUM(CT52,DA52,DH52,DO52,DV52,EC52)</f>
        <v>2</v>
      </c>
      <c r="CN52" s="108">
        <v>0</v>
      </c>
      <c r="CO52" s="132" t="s">
        <v>59</v>
      </c>
      <c r="CP52" s="109">
        <v>0</v>
      </c>
      <c r="CQ52" s="134" t="str">
        <f>IF(CT$7="","",IF(AND(CN52=CN$7,CP52=CP$7),$C$1,""))</f>
        <v/>
      </c>
      <c r="CR52" s="134" t="str">
        <f>IF(CQ52="",(IF(CN52-CP52=0,"",(IF(CN52-CP52=CN$7-CP$7,$C$2,"")))),"")</f>
        <v/>
      </c>
      <c r="CS52" s="134" t="str">
        <f>IF(CT$7="","",IF(AND(CR52="",CQ52=""),IF(OR(AND(CN$7&gt;CP$7,CN52&gt;CP52),AND(CN$7&lt;CP$7,CN52&lt;CP52),AND(CN$7=CP$7,CN52=CP52)),$C$3,""),""))</f>
        <v/>
      </c>
      <c r="CT52" s="110">
        <f>IF(CT$7="","",IF(CQ52="",IF(CR52="",IF(CS52="",0,CS52),CR52),CQ52))</f>
        <v>0</v>
      </c>
      <c r="CU52" s="108">
        <v>2</v>
      </c>
      <c r="CV52" s="132" t="s">
        <v>59</v>
      </c>
      <c r="CW52" s="109">
        <v>0</v>
      </c>
      <c r="CX52" s="134" t="str">
        <f>IF(DA$7="","",IF(AND(CU52=CU$7,CW52=CW$7),$C$1,""))</f>
        <v/>
      </c>
      <c r="CY52" s="134" t="str">
        <f>IF(CX52="",(IF(CU52-CW52=0,"",(IF(CU52-CW52=CU$7-CW$7,$C$2,"")))),"")</f>
        <v/>
      </c>
      <c r="CZ52" s="134">
        <f>IF(DA$7="","",IF(AND(CY52="",CX52=""),IF(OR(AND(CU$7&gt;CW$7,CU52&gt;CW52),AND(CU$7&lt;CW$7,CU52&lt;CW52),AND(CU$7=CW$7,CU52=CW52)),$C$3,""),""))</f>
        <v>2</v>
      </c>
      <c r="DA52" s="110">
        <f>IF(DA$7="","",IF(CX52="",IF(CY52="",IF(CZ52="",0,CZ52),CY52),CX52))</f>
        <v>2</v>
      </c>
      <c r="DB52" s="108">
        <v>1</v>
      </c>
      <c r="DC52" s="132" t="s">
        <v>59</v>
      </c>
      <c r="DD52" s="109">
        <v>1</v>
      </c>
      <c r="DE52" s="134" t="str">
        <f>IF(DH$7="","",IF(AND(DB52=DB$7,DD52=DD$7),$C$1,""))</f>
        <v/>
      </c>
      <c r="DF52" s="134" t="str">
        <f>IF(DE52="",(IF(DB52-DD52=0,"",(IF(DB52-DD52=DB$7-DD$7,$C$2,"")))),"")</f>
        <v/>
      </c>
      <c r="DG52" s="134" t="str">
        <f>IF(DH$7="","",IF(AND(DF52="",DE52=""),IF(OR(AND(DB$7&gt;DD$7,DB52&gt;DD52),AND(DB$7&lt;DD$7,DB52&lt;DD52),AND(DB$7=DD$7,DB52=DD52)),$C$3,""),""))</f>
        <v/>
      </c>
      <c r="DH52" s="110" t="str">
        <f>IF(DH$7="","",IF(DE52="",IF(DF52="",IF(DG52="",0,DG52),DF52),DE52))</f>
        <v/>
      </c>
      <c r="DI52" s="108">
        <v>1</v>
      </c>
      <c r="DJ52" s="132" t="s">
        <v>59</v>
      </c>
      <c r="DK52" s="109">
        <v>1</v>
      </c>
      <c r="DL52" s="134" t="str">
        <f>IF(DO$7="","",IF(AND(DI52=DI$7,DK52=DK$7),$C$1,""))</f>
        <v/>
      </c>
      <c r="DM52" s="134" t="str">
        <f>IF(DL52="",(IF(DI52-DK52=0,"",(IF(DI52-DK52=DI$7-DK$7,$C$2,"")))),"")</f>
        <v/>
      </c>
      <c r="DN52" s="134" t="str">
        <f>IF(DO$7="","",IF(AND(DM52="",DL52=""),IF(OR(AND(DI$7&gt;DK$7,DI52&gt;DK52),AND(DI$7&lt;DK$7,DI52&lt;DK52),AND(DI$7=DK$7,DI52=DK52)),$C$3,""),""))</f>
        <v/>
      </c>
      <c r="DO52" s="110" t="str">
        <f>IF(DO$7="","",IF(DL52="",IF(DM52="",IF(DN52="",0,DN52),DM52),DL52))</f>
        <v/>
      </c>
      <c r="DP52" s="108">
        <v>0</v>
      </c>
      <c r="DQ52" s="132" t="s">
        <v>59</v>
      </c>
      <c r="DR52" s="109">
        <v>1</v>
      </c>
      <c r="DS52" s="134" t="str">
        <f>IF(DV$7="","",IF(AND(DP52=DP$7,DR52=DR$7),$C$1,""))</f>
        <v/>
      </c>
      <c r="DT52" s="134" t="str">
        <f>IF(DS52="",(IF(DP52-DR52=0,"",(IF(DP52-DR52=DP$7-DR$7,$C$2,"")))),"")</f>
        <v/>
      </c>
      <c r="DU52" s="134" t="str">
        <f>IF(DV$7="","",IF(AND(DT52="",DS52=""),IF(OR(AND(DP$7&gt;DR$7,DP52&gt;DR52),AND(DP$7&lt;DR$7,DP52&lt;DR52),AND(DP$7=DR$7,DP52=DR52)),$C$3,""),""))</f>
        <v/>
      </c>
      <c r="DV52" s="110" t="str">
        <f>IF(DV$7="","",IF(DS52="",IF(DT52="",IF(DU52="",0,DU52),DT52),DS52))</f>
        <v/>
      </c>
      <c r="DW52" s="108">
        <v>0</v>
      </c>
      <c r="DX52" s="132" t="s">
        <v>59</v>
      </c>
      <c r="DY52" s="109">
        <v>1</v>
      </c>
      <c r="DZ52" s="134" t="str">
        <f>IF(EC$7="","",IF(AND(DW52=DW$7,DY52=DY$7),$C$1,""))</f>
        <v/>
      </c>
      <c r="EA52" s="134" t="str">
        <f>IF(DZ52="",(IF(DW52-DY52=0,"",(IF(DW52-DY52=DW$7-DY$7,$C$2,"")))),"")</f>
        <v/>
      </c>
      <c r="EB52" s="134" t="str">
        <f>IF(EC$7="","",IF(AND(EA52="",DZ52=""),IF(OR(AND(DW$7&gt;DY$7,DW52&gt;DY52),AND(DW$7&lt;DY$7,DW52&lt;DY52),AND(DW$7=DY$7,DW52=DY52)),$C$3,""),""))</f>
        <v/>
      </c>
      <c r="EC52" s="110" t="str">
        <f>IF(EC$7="","",IF(DZ52="",IF(EA52="",IF(EB52="",0,EB52),EA52),DZ52))</f>
        <v/>
      </c>
      <c r="ED52" s="113">
        <f>SUM(EK52,ER52,EY52,FF52,FM52,FT52)</f>
        <v>3</v>
      </c>
      <c r="EE52" s="108">
        <v>2</v>
      </c>
      <c r="EF52" s="132" t="s">
        <v>59</v>
      </c>
      <c r="EG52" s="109">
        <v>0</v>
      </c>
      <c r="EH52" s="134" t="str">
        <f>IF(EK$7="","",IF(AND(EE52=EE$7,EG52=EG$7),$C$1,""))</f>
        <v/>
      </c>
      <c r="EI52" s="134" t="str">
        <f>IF(EH52="",(IF(EE52-EG52=0,"",(IF(EE52-EG52=EE$7-EG$7,$C$2,"")))),"")</f>
        <v/>
      </c>
      <c r="EJ52" s="134" t="str">
        <f>IF(EK$7="","",IF(AND(EI52="",EH52=""),IF(OR(AND(EE$7&gt;EG$7,EE52&gt;EG52),AND(EE$7&lt;EG$7,EE52&lt;EG52),AND(EE$7=EG$7,EE52=EG52)),$C$3,""),""))</f>
        <v/>
      </c>
      <c r="EK52" s="110">
        <f>IF(EK$7="","",IF(EH52="",IF(EI52="",IF(EJ52="",0,EJ52),EI52),EH52))</f>
        <v>0</v>
      </c>
      <c r="EL52" s="108">
        <v>0</v>
      </c>
      <c r="EM52" s="132" t="s">
        <v>59</v>
      </c>
      <c r="EN52" s="109">
        <v>1</v>
      </c>
      <c r="EO52" s="134" t="str">
        <f>IF(ER$7="","",IF(AND(EL52=EL$7,EN52=EN$7),$C$1,""))</f>
        <v/>
      </c>
      <c r="EP52" s="134">
        <f>IF(EO52="",(IF(EL52-EN52=0,"",(IF(EL52-EN52=EL$7-EN$7,$C$2,"")))),"")</f>
        <v>3</v>
      </c>
      <c r="EQ52" s="134" t="str">
        <f>IF(ER$7="","",IF(AND(EP52="",EO52=""),IF(OR(AND(EL$7&gt;EN$7,EL52&gt;EN52),AND(EL$7&lt;EN$7,EL52&lt;EN52),AND(EL$7=EN$7,EL52=EN52)),$C$3,""),""))</f>
        <v/>
      </c>
      <c r="ER52" s="110">
        <f>IF(ER$7="","",IF(EO52="",IF(EP52="",IF(EQ52="",0,EQ52),EP52),EO52))</f>
        <v>3</v>
      </c>
      <c r="ES52" s="108">
        <v>0</v>
      </c>
      <c r="ET52" s="132" t="s">
        <v>59</v>
      </c>
      <c r="EU52" s="109">
        <v>1</v>
      </c>
      <c r="EV52" s="134" t="str">
        <f>IF(EY$7="","",IF(AND(ES52=ES$7,EU52=EU$7),$C$1,""))</f>
        <v/>
      </c>
      <c r="EW52" s="134" t="str">
        <f>IF(EV52="",(IF(ES52-EU52=0,"",(IF(ES52-EU52=ES$7-EU$7,$C$2,"")))),"")</f>
        <v/>
      </c>
      <c r="EX52" s="134" t="str">
        <f>IF(EY$7="","",IF(AND(EW52="",EV52=""),IF(OR(AND(ES$7&gt;EU$7,ES52&gt;EU52),AND(ES$7&lt;EU$7,ES52&lt;EU52),AND(ES$7=EU$7,ES52=EU52)),$C$3,""),""))</f>
        <v/>
      </c>
      <c r="EY52" s="110" t="str">
        <f>IF(EY$7="","",IF(EV52="",IF(EW52="",IF(EX52="",0,EX52),EW52),EV52))</f>
        <v/>
      </c>
      <c r="EZ52" s="108">
        <v>2</v>
      </c>
      <c r="FA52" s="132" t="s">
        <v>59</v>
      </c>
      <c r="FB52" s="109">
        <v>0</v>
      </c>
      <c r="FC52" s="134" t="str">
        <f>IF(FF$7="","",IF(AND(EZ52=EZ$7,FB52=FB$7),$C$1,""))</f>
        <v/>
      </c>
      <c r="FD52" s="134" t="str">
        <f>IF(FC52="",(IF(EZ52-FB52=0,"",(IF(EZ52-FB52=EZ$7-FB$7,$C$2,"")))),"")</f>
        <v/>
      </c>
      <c r="FE52" s="134" t="str">
        <f>IF(FF$7="","",IF(AND(FD52="",FC52=""),IF(OR(AND(EZ$7&gt;FB$7,EZ52&gt;FB52),AND(EZ$7&lt;FB$7,EZ52&lt;FB52),AND(EZ$7=FB$7,EZ52=FB52)),$C$3,""),""))</f>
        <v/>
      </c>
      <c r="FF52" s="110" t="str">
        <f>IF(FF$7="","",IF(FC52="",IF(FD52="",IF(FE52="",0,FE52),FD52),FC52))</f>
        <v/>
      </c>
      <c r="FG52" s="108">
        <v>1</v>
      </c>
      <c r="FH52" s="132" t="s">
        <v>59</v>
      </c>
      <c r="FI52" s="109">
        <v>0</v>
      </c>
      <c r="FJ52" s="134" t="str">
        <f>IF(FM$7="","",IF(AND(FG52=FG$7,FI52=FI$7),$C$1,""))</f>
        <v/>
      </c>
      <c r="FK52" s="134" t="str">
        <f>IF(FJ52="",(IF(FG52-FI52=0,"",(IF(FG52-FI52=FG$7-FI$7,$C$2,"")))),"")</f>
        <v/>
      </c>
      <c r="FL52" s="134" t="str">
        <f>IF(FM$7="","",IF(AND(FK52="",FJ52=""),IF(OR(AND(FG$7&gt;FI$7,FG52&gt;FI52),AND(FG$7&lt;FI$7,FG52&lt;FI52),AND(FG$7=FI$7,FG52=FI52)),$C$3,""),""))</f>
        <v/>
      </c>
      <c r="FM52" s="110" t="str">
        <f>IF(FM$7="","",IF(FJ52="",IF(FK52="",IF(FL52="",0,FL52),FK52),FJ52))</f>
        <v/>
      </c>
      <c r="FN52" s="108">
        <v>0</v>
      </c>
      <c r="FO52" s="132" t="s">
        <v>59</v>
      </c>
      <c r="FP52" s="109">
        <v>1</v>
      </c>
      <c r="FQ52" s="134" t="str">
        <f>IF(FT$7="","",IF(AND(FN52=FN$7,FP52=FP$7),$C$1,""))</f>
        <v/>
      </c>
      <c r="FR52" s="134" t="str">
        <f>IF(FQ52="",(IF(FN52-FP52=0,"",(IF(FN52-FP52=FN$7-FP$7,$C$2,"")))),"")</f>
        <v/>
      </c>
      <c r="FS52" s="134" t="str">
        <f>IF(FT$7="","",IF(AND(FR52="",FQ52=""),IF(OR(AND(FN$7&gt;FP$7,FN52&gt;FP52),AND(FN$7&lt;FP$7,FN52&lt;FP52),AND(FN$7=FP$7,FN52=FP52)),$C$3,""),""))</f>
        <v/>
      </c>
      <c r="FT52" s="110" t="str">
        <f>IF(FT$7="","",IF(FQ52="",IF(FR52="",IF(FS52="",0,FS52),FR52),FQ52))</f>
        <v/>
      </c>
      <c r="FU52" s="114">
        <f>SUM(GB52,GI52,GP52,GW52,HD52,HK52)</f>
        <v>2</v>
      </c>
      <c r="FV52" s="108">
        <v>1</v>
      </c>
      <c r="FW52" s="132" t="s">
        <v>59</v>
      </c>
      <c r="FX52" s="109">
        <v>1</v>
      </c>
      <c r="FY52" s="134" t="str">
        <f>IF(GB$7="","",IF(AND(FV52=FV$7,FX52=FX$7),$C$1,""))</f>
        <v/>
      </c>
      <c r="FZ52" s="134" t="str">
        <f>IF(FY52="",(IF(FV52-FX52=0,"",(IF(FV52-FX52=FV$7-FX$7,$C$2,"")))),"")</f>
        <v/>
      </c>
      <c r="GA52" s="134" t="str">
        <f>IF(GB$7="","",IF(AND(FZ52="",FY52=""),IF(OR(AND(FV$7&gt;FX$7,FV52&gt;FX52),AND(FV$7&lt;FX$7,FV52&lt;FX52),AND(FV$7=FX$7,FV52=FX52)),$C$3,""),""))</f>
        <v/>
      </c>
      <c r="GB52" s="110">
        <f>IF(GB$7="","",IF(FY52="",IF(FZ52="",IF(GA52="",0,GA52),FZ52),FY52))</f>
        <v>0</v>
      </c>
      <c r="GC52" s="108">
        <v>2</v>
      </c>
      <c r="GD52" s="132" t="s">
        <v>59</v>
      </c>
      <c r="GE52" s="109">
        <v>0</v>
      </c>
      <c r="GF52" s="134" t="str">
        <f>IF(GI$7="","",IF(AND(GC52=GC$7,GE52=GE$7),$C$1,""))</f>
        <v/>
      </c>
      <c r="GG52" s="134" t="str">
        <f>IF(GF52="",(IF(GC52-GE52=0,"",(IF(GC52-GE52=GC$7-GE$7,$C$2,"")))),"")</f>
        <v/>
      </c>
      <c r="GH52" s="134">
        <f>IF(GI$7="","",IF(AND(GG52="",GF52=""),IF(OR(AND(GC$7&gt;GE$7,GC52&gt;GE52),AND(GC$7&lt;GE$7,GC52&lt;GE52),AND(GC$7=GE$7,GC52=GE52)),$C$3,""),""))</f>
        <v>2</v>
      </c>
      <c r="GI52" s="110">
        <f>IF(GI$7="","",IF(GF52="",IF(GG52="",IF(GH52="",0,GH52),GG52),GF52))</f>
        <v>2</v>
      </c>
      <c r="GJ52" s="108">
        <v>0</v>
      </c>
      <c r="GK52" s="132" t="s">
        <v>59</v>
      </c>
      <c r="GL52" s="109">
        <v>1</v>
      </c>
      <c r="GM52" s="134" t="str">
        <f>IF(GP$7="","",IF(AND(GJ52=GJ$7,GL52=GL$7),$C$1,""))</f>
        <v/>
      </c>
      <c r="GN52" s="134" t="str">
        <f>IF(GM52="",(IF(GJ52-GL52=0,"",(IF(GJ52-GL52=GJ$7-GL$7,$C$2,"")))),"")</f>
        <v/>
      </c>
      <c r="GO52" s="134" t="str">
        <f>IF(GP$7="","",IF(AND(GN52="",GM52=""),IF(OR(AND(GJ$7&gt;GL$7,GJ52&gt;GL52),AND(GJ$7&lt;GL$7,GJ52&lt;GL52),AND(GJ$7=GL$7,GJ52=GL52)),$C$3,""),""))</f>
        <v/>
      </c>
      <c r="GP52" s="110" t="str">
        <f>IF(GP$7="","",IF(GM52="",IF(GN52="",IF(GO52="",0,GO52),GN52),GM52))</f>
        <v/>
      </c>
      <c r="GQ52" s="108">
        <v>1</v>
      </c>
      <c r="GR52" s="132" t="s">
        <v>59</v>
      </c>
      <c r="GS52" s="109">
        <v>1</v>
      </c>
      <c r="GT52" s="134" t="str">
        <f>IF(GW$7="","",IF(AND(GQ52=GQ$7,GS52=GS$7),$C$1,""))</f>
        <v/>
      </c>
      <c r="GU52" s="134" t="str">
        <f>IF(GT52="",(IF(GQ52-GS52=0,"",(IF(GQ52-GS52=GQ$7-GS$7,$C$2,"")))),"")</f>
        <v/>
      </c>
      <c r="GV52" s="134" t="str">
        <f>IF(GW$7="","",IF(AND(GU52="",GT52=""),IF(OR(AND(GQ$7&gt;GS$7,GQ52&gt;GS52),AND(GQ$7&lt;GS$7,GQ52&lt;GS52),AND(GQ$7=GS$7,GQ52=GS52)),$C$3,""),""))</f>
        <v/>
      </c>
      <c r="GW52" s="110" t="str">
        <f>IF(GW$7="","",IF(GT52="",IF(GU52="",IF(GV52="",0,GV52),GU52),GT52))</f>
        <v/>
      </c>
      <c r="GX52" s="108">
        <v>1</v>
      </c>
      <c r="GY52" s="132" t="s">
        <v>59</v>
      </c>
      <c r="GZ52" s="109">
        <v>2</v>
      </c>
      <c r="HA52" s="134" t="str">
        <f>IF(HD$7="","",IF(AND(GX52=GX$7,GZ52=GZ$7),$C$1,""))</f>
        <v/>
      </c>
      <c r="HB52" s="134" t="str">
        <f>IF(HA52="",(IF(GX52-GZ52=0,"",(IF(GX52-GZ52=GX$7-GZ$7,$C$2,"")))),"")</f>
        <v/>
      </c>
      <c r="HC52" s="134" t="str">
        <f>IF(HD$7="","",IF(AND(HB52="",HA52=""),IF(OR(AND(GX$7&gt;GZ$7,GX52&gt;GZ52),AND(GX$7&lt;GZ$7,GX52&lt;GZ52),AND(GX$7=GZ$7,GX52=GZ52)),$C$3,""),""))</f>
        <v/>
      </c>
      <c r="HD52" s="110" t="str">
        <f>IF(HD$7="","",IF(HA52="",IF(HB52="",IF(HC52="",0,HC52),HB52),HA52))</f>
        <v/>
      </c>
      <c r="HE52" s="108">
        <v>1</v>
      </c>
      <c r="HF52" s="132" t="s">
        <v>59</v>
      </c>
      <c r="HG52" s="109">
        <v>2</v>
      </c>
      <c r="HH52" s="134" t="str">
        <f>IF(HK$7="","",IF(AND(HE52=HE$7,HG52=HG$7),$C$1,""))</f>
        <v/>
      </c>
      <c r="HI52" s="134" t="str">
        <f>IF(HH52="",(IF(HE52-HG52=0,"",(IF(HE52-HG52=HE$7-HG$7,$C$2,"")))),"")</f>
        <v/>
      </c>
      <c r="HJ52" s="134" t="str">
        <f>IF(HK$7="","",IF(AND(HI52="",HH52=""),IF(OR(AND(HE$7&gt;HG$7,HE52&gt;HG52),AND(HE$7&lt;HG$7,HE52&lt;HG52),AND(HE$7=HG$7,HE52=HG52)),$C$3,""),""))</f>
        <v/>
      </c>
      <c r="HK52" s="110" t="str">
        <f>IF(HK$7="","",IF(HH52="",IF(HI52="",IF(HJ52="",0,HJ52),HI52),HH52))</f>
        <v/>
      </c>
      <c r="HL52" s="115">
        <f>SUM(HS52,HZ52,IG52,IN52,IU52,JB52)</f>
        <v>2</v>
      </c>
      <c r="HM52" s="108">
        <v>3</v>
      </c>
      <c r="HN52" s="132" t="s">
        <v>59</v>
      </c>
      <c r="HO52" s="109">
        <v>0</v>
      </c>
      <c r="HP52" s="134" t="str">
        <f>IF(HS$7="","",IF(AND(HM52=HM$7,HO52=HO$7),$C$1,""))</f>
        <v/>
      </c>
      <c r="HQ52" s="134" t="str">
        <f>IF(HP52="",(IF(HM52-HO52=0,"",(IF(HM52-HO52=HM$7-HO$7,$C$2,"")))),"")</f>
        <v/>
      </c>
      <c r="HR52" s="134">
        <f>IF(HS$7="","",IF(AND(HQ52="",HP52=""),IF(OR(AND(HM$7&gt;HO$7,HM52&gt;HO52),AND(HM$7&lt;HO$7,HM52&lt;HO52),AND(HM$7=HO$7,HM52=HO52)),$C$3,""),""))</f>
        <v>2</v>
      </c>
      <c r="HS52" s="110">
        <f>IF(HS$7="","",IF(HP52="",IF(HQ52="",IF(HR52="",0,HR52),HQ52),HP52))</f>
        <v>2</v>
      </c>
      <c r="HT52" s="108">
        <v>0</v>
      </c>
      <c r="HU52" s="132" t="s">
        <v>59</v>
      </c>
      <c r="HV52" s="109">
        <v>2</v>
      </c>
      <c r="HW52" s="134" t="str">
        <f>IF(HZ$7="","",IF(AND(HT52=HT$7,HV52=HV$7),$C$1,""))</f>
        <v/>
      </c>
      <c r="HX52" s="134" t="str">
        <f>IF(HW52="",(IF(HT52-HV52=0,"",(IF(HT52-HV52=HT$7-HV$7,$C$2,"")))),"")</f>
        <v/>
      </c>
      <c r="HY52" s="134" t="str">
        <f>IF(HZ$7="","",IF(AND(HX52="",HW52=""),IF(OR(AND(HT$7&gt;HV$7,HT52&gt;HV52),AND(HT$7&lt;HV$7,HT52&lt;HV52),AND(HT$7=HV$7,HT52=HV52)),$C$3,""),""))</f>
        <v/>
      </c>
      <c r="HZ52" s="110">
        <f>IF(HZ$7="","",IF(HW52="",IF(HX52="",IF(HY52="",0,HY52),HX52),HW52))</f>
        <v>0</v>
      </c>
      <c r="IA52" s="108">
        <v>2</v>
      </c>
      <c r="IB52" s="132" t="s">
        <v>59</v>
      </c>
      <c r="IC52" s="109">
        <v>0</v>
      </c>
      <c r="ID52" s="134" t="str">
        <f>IF(IG$7="","",IF(AND(IA52=IA$7,IC52=IC$7),$C$1,""))</f>
        <v/>
      </c>
      <c r="IE52" s="134" t="str">
        <f>IF(ID52="",(IF(IA52-IC52=0,"",(IF(IA52-IC52=IA$7-IC$7,$C$2,"")))),"")</f>
        <v/>
      </c>
      <c r="IF52" s="134" t="str">
        <f>IF(IG$7="","",IF(AND(IE52="",ID52=""),IF(OR(AND(IA$7&gt;IC$7,IA52&gt;IC52),AND(IA$7&lt;IC$7,IA52&lt;IC52),AND(IA$7=IC$7,IA52=IC52)),$C$3,""),""))</f>
        <v/>
      </c>
      <c r="IG52" s="110" t="str">
        <f>IF(IG$7="","",IF(ID52="",IF(IE52="",IF(IF52="",0,IF52),IE52),ID52))</f>
        <v/>
      </c>
      <c r="IH52" s="108">
        <v>1</v>
      </c>
      <c r="II52" s="132" t="s">
        <v>59</v>
      </c>
      <c r="IJ52" s="109">
        <v>1</v>
      </c>
      <c r="IK52" s="134" t="str">
        <f>IF(IN$7="","",IF(AND(IH52=IH$7,IJ52=IJ$7),$C$1,""))</f>
        <v/>
      </c>
      <c r="IL52" s="134" t="str">
        <f>IF(IK52="",(IF(IH52-IJ52=0,"",(IF(IH52-IJ52=IH$7-IJ$7,$C$2,"")))),"")</f>
        <v/>
      </c>
      <c r="IM52" s="134" t="str">
        <f>IF(IN$7="","",IF(AND(IL52="",IK52=""),IF(OR(AND(IH$7&gt;IJ$7,IH52&gt;IJ52),AND(IH$7&lt;IJ$7,IH52&lt;IJ52),AND(IH$7=IJ$7,IH52=IJ52)),$C$3,""),""))</f>
        <v/>
      </c>
      <c r="IN52" s="110" t="str">
        <f>IF(IN$7="","",IF(IK52="",IF(IL52="",IF(IM52="",0,IM52),IL52),IK52))</f>
        <v/>
      </c>
      <c r="IO52" s="108">
        <v>1</v>
      </c>
      <c r="IP52" s="132" t="s">
        <v>59</v>
      </c>
      <c r="IQ52" s="109">
        <v>2</v>
      </c>
      <c r="IR52" s="134" t="str">
        <f>IF(IU$7="","",IF(AND(IO52=IO$7,IQ52=IQ$7),$C$1,""))</f>
        <v/>
      </c>
      <c r="IS52" s="134" t="str">
        <f>IF(IR52="",(IF(IO52-IQ52=0,"",(IF(IO52-IQ52=IO$7-IQ$7,$C$2,"")))),"")</f>
        <v/>
      </c>
      <c r="IT52" s="134" t="str">
        <f>IF(IU$7="","",IF(AND(IS52="",IR52=""),IF(OR(AND(IO$7&gt;IQ$7,IO52&gt;IQ52),AND(IO$7&lt;IQ$7,IO52&lt;IQ52),AND(IO$7=IQ$7,IO52=IQ52)),$C$3,""),""))</f>
        <v/>
      </c>
      <c r="IU52" s="110" t="str">
        <f>IF(IU$7="","",IF(IR52="",IF(IS52="",IF(IT52="",0,IT52),IS52),IR52))</f>
        <v/>
      </c>
      <c r="IV52" s="108">
        <v>2</v>
      </c>
      <c r="IW52" s="132" t="s">
        <v>59</v>
      </c>
      <c r="IX52" s="109">
        <v>0</v>
      </c>
      <c r="IY52" s="134" t="str">
        <f>IF(JB$7="","",IF(AND(IV52=IV$7,IX52=IX$7),$C$1,""))</f>
        <v/>
      </c>
      <c r="IZ52" s="134" t="str">
        <f>IF(IY52="",(IF(IV52-IX52=0,"",(IF(IV52-IX52=IV$7-IX$7,$C$2,"")))),"")</f>
        <v/>
      </c>
      <c r="JA52" s="134" t="str">
        <f>IF(JB$7="","",IF(AND(IZ52="",IY52=""),IF(OR(AND(IV$7&gt;IX$7,IV52&gt;IX52),AND(IV$7&lt;IX$7,IV52&lt;IX52),AND(IV$7=IX$7,IV52=IX52)),$C$3,""),""))</f>
        <v/>
      </c>
      <c r="JB52" s="110" t="str">
        <f>IF(JB$7="","",IF(IY52="",IF(IZ52="",IF(JA52="",0,JA52),IZ52),IY52))</f>
        <v/>
      </c>
      <c r="JC52" s="116">
        <f>SUM(JJ52,JQ52,JX52,KE52,KL52,KS52)</f>
        <v>2</v>
      </c>
      <c r="JD52" s="108">
        <v>2</v>
      </c>
      <c r="JE52" s="132" t="s">
        <v>59</v>
      </c>
      <c r="JF52" s="109">
        <v>1</v>
      </c>
      <c r="JG52" s="134" t="str">
        <f>IF(JJ$7="","",IF(AND(JD52=JD$7,JF52=JF$7),$C$1,""))</f>
        <v/>
      </c>
      <c r="JH52" s="134" t="str">
        <f>IF(JG52="",(IF(JD52-JF52=0,"",(IF(JD52-JF52=JD$7-JF$7,$C$2,"")))),"")</f>
        <v/>
      </c>
      <c r="JI52" s="134">
        <f>IF(JJ$7="","",IF(AND(JH52="",JG52=""),IF(OR(AND(JD$7&gt;JF$7,JD52&gt;JF52),AND(JD$7&lt;JF$7,JD52&lt;JF52),AND(JD$7=JF$7,JD52=JF52)),$C$3,""),""))</f>
        <v>2</v>
      </c>
      <c r="JJ52" s="110">
        <f>IF(JJ$7="","",IF(JG52="",IF(JH52="",IF(JI52="",0,JI52),JH52),JG52))</f>
        <v>2</v>
      </c>
      <c r="JK52" s="108">
        <v>1</v>
      </c>
      <c r="JL52" s="132" t="s">
        <v>59</v>
      </c>
      <c r="JM52" s="109">
        <v>0</v>
      </c>
      <c r="JN52" s="134" t="str">
        <f>IF(JQ$7="","",IF(AND(JK52=JK$7,JM52=JM$7),$C$1,""))</f>
        <v/>
      </c>
      <c r="JO52" s="134" t="str">
        <f>IF(JN52="",(IF(JK52-JM52=0,"",(IF(JK52-JM52=JK$7-JM$7,$C$2,"")))),"")</f>
        <v/>
      </c>
      <c r="JP52" s="134" t="str">
        <f>IF(JQ$7="","",IF(AND(JO52="",JN52=""),IF(OR(AND(JK$7&gt;JM$7,JK52&gt;JM52),AND(JK$7&lt;JM$7,JK52&lt;JM52),AND(JK$7=JM$7,JK52=JM52)),$C$3,""),""))</f>
        <v/>
      </c>
      <c r="JQ52" s="110">
        <f>IF(JQ$7="","",IF(JN52="",IF(JO52="",IF(JP52="",0,JP52),JO52),JN52))</f>
        <v>0</v>
      </c>
      <c r="JR52" s="108">
        <v>1</v>
      </c>
      <c r="JS52" s="132" t="s">
        <v>59</v>
      </c>
      <c r="JT52" s="109">
        <v>0</v>
      </c>
      <c r="JU52" s="134" t="str">
        <f>IF(JX$7="","",IF(AND(JR52=JR$7,JT52=JT$7),$C$1,""))</f>
        <v/>
      </c>
      <c r="JV52" s="134" t="str">
        <f>IF(JU52="",(IF(JR52-JT52=0,"",(IF(JR52-JT52=JR$7-JT$7,$C$2,"")))),"")</f>
        <v/>
      </c>
      <c r="JW52" s="134" t="str">
        <f>IF(JX$7="","",IF(AND(JV52="",JU52=""),IF(OR(AND(JR$7&gt;JT$7,JR52&gt;JT52),AND(JR$7&lt;JT$7,JR52&lt;JT52),AND(JR$7=JT$7,JR52=JT52)),$C$3,""),""))</f>
        <v/>
      </c>
      <c r="JX52" s="110" t="str">
        <f>IF(JX$7="","",IF(JU52="",IF(JV52="",IF(JW52="",0,JW52),JV52),JU52))</f>
        <v/>
      </c>
      <c r="JY52" s="108">
        <v>0</v>
      </c>
      <c r="JZ52" s="132" t="s">
        <v>59</v>
      </c>
      <c r="KA52" s="109">
        <v>3</v>
      </c>
      <c r="KB52" s="134" t="str">
        <f>IF(KE$7="","",IF(AND(JY52=JY$7,KA52=KA$7),$C$1,""))</f>
        <v/>
      </c>
      <c r="KC52" s="134" t="str">
        <f>IF(KB52="",(IF(JY52-KA52=0,"",(IF(JY52-KA52=JY$7-KA$7,$C$2,"")))),"")</f>
        <v/>
      </c>
      <c r="KD52" s="134" t="str">
        <f>IF(KE$7="","",IF(AND(KC52="",KB52=""),IF(OR(AND(JY$7&gt;KA$7,JY52&gt;KA52),AND(JY$7&lt;KA$7,JY52&lt;KA52),AND(JY$7=KA$7,JY52=KA52)),$C$3,""),""))</f>
        <v/>
      </c>
      <c r="KE52" s="110" t="str">
        <f>IF(KE$7="","",IF(KB52="",IF(KC52="",IF(KD52="",0,KD52),KC52),KB52))</f>
        <v/>
      </c>
      <c r="KF52" s="108">
        <v>1</v>
      </c>
      <c r="KG52" s="132" t="s">
        <v>59</v>
      </c>
      <c r="KH52" s="109">
        <v>3</v>
      </c>
      <c r="KI52" s="134" t="str">
        <f>IF(KL$7="","",IF(AND(KF52=KF$7,KH52=KH$7),$C$1,""))</f>
        <v/>
      </c>
      <c r="KJ52" s="134" t="str">
        <f>IF(KI52="",(IF(KF52-KH52=0,"",(IF(KF52-KH52=KF$7-KH$7,$C$2,"")))),"")</f>
        <v/>
      </c>
      <c r="KK52" s="134" t="str">
        <f>IF(KL$7="","",IF(AND(KJ52="",KI52=""),IF(OR(AND(KF$7&gt;KH$7,KF52&gt;KH52),AND(KF$7&lt;KH$7,KF52&lt;KH52),AND(KF$7=KH$7,KF52=KH52)),$C$3,""),""))</f>
        <v/>
      </c>
      <c r="KL52" s="110" t="str">
        <f>IF(KL$7="","",IF(KI52="",IF(KJ52="",IF(KK52="",0,KK52),KJ52),KI52))</f>
        <v/>
      </c>
      <c r="KM52" s="108">
        <v>0</v>
      </c>
      <c r="KN52" s="132" t="s">
        <v>59</v>
      </c>
      <c r="KO52" s="109">
        <v>0</v>
      </c>
      <c r="KP52" s="134" t="str">
        <f>IF(KS$7="","",IF(AND(KM52=KM$7,KO52=KO$7),$C$1,""))</f>
        <v/>
      </c>
      <c r="KQ52" s="134" t="str">
        <f>IF(KP52="",(IF(KM52-KO52=0,"",(IF(KM52-KO52=KM$7-KO$7,$C$2,"")))),"")</f>
        <v/>
      </c>
      <c r="KR52" s="134" t="str">
        <f>IF(KS$7="","",IF(AND(KQ52="",KP52=""),IF(OR(AND(KM$7&gt;KO$7,KM52&gt;KO52),AND(KM$7&lt;KO$7,KM52&lt;KO52),AND(KM$7=KO$7,KM52=KO52)),$C$3,""),""))</f>
        <v/>
      </c>
      <c r="KS52" s="110" t="str">
        <f>IF(KS$7="","",IF(KP52="",IF(KQ52="",IF(KR52="",0,KR52),KQ52),KP52))</f>
        <v/>
      </c>
      <c r="KT52" s="117">
        <f>SUM(LA52,LH52,LO52,LV52,MC52,MJ52)</f>
        <v>3</v>
      </c>
      <c r="KU52" s="108">
        <v>1</v>
      </c>
      <c r="KV52" s="132" t="s">
        <v>59</v>
      </c>
      <c r="KW52" s="109">
        <v>0</v>
      </c>
      <c r="KX52" s="134" t="str">
        <f>IF(LA$7="","",IF(AND(KU52=KU$7,KW52=KW$7),$C$1,""))</f>
        <v/>
      </c>
      <c r="KY52" s="134">
        <f>IF(KX52="",(IF(KU52-KW52=0,"",(IF(KU52-KW52=KU$7-KW$7,$C$2,"")))),"")</f>
        <v>3</v>
      </c>
      <c r="KZ52" s="134" t="str">
        <f>IF(LA$7="","",IF(AND(KY52="",KX52=""),IF(OR(AND(KU$7&gt;KW$7,KU52&gt;KW52),AND(KU$7&lt;KW$7,KU52&lt;KW52),AND(KU$7=KW$7,KU52=KW52)),$C$3,""),""))</f>
        <v/>
      </c>
      <c r="LA52" s="110">
        <f>IF(LA$7="","",IF(KX52="",IF(KY52="",IF(KZ52="",0,KZ52),KY52),KX52))</f>
        <v>3</v>
      </c>
      <c r="LB52" s="108">
        <v>1</v>
      </c>
      <c r="LC52" s="132" t="s">
        <v>59</v>
      </c>
      <c r="LD52" s="109">
        <v>1</v>
      </c>
      <c r="LE52" s="134" t="str">
        <f>IF(LH$7="","",IF(AND(LB52=LB$7,LD52=LD$7),$C$1,""))</f>
        <v/>
      </c>
      <c r="LF52" s="134" t="str">
        <f>IF(LE52="",(IF(LB52-LD52=0,"",(IF(LB52-LD52=LB$7-LD$7,$C$2,"")))),"")</f>
        <v/>
      </c>
      <c r="LG52" s="134" t="str">
        <f>IF(LH$7="","",IF(AND(LF52="",LE52=""),IF(OR(AND(LB$7&gt;LD$7,LB52&gt;LD52),AND(LB$7&lt;LD$7,LB52&lt;LD52),AND(LB$7=LD$7,LB52=LD52)),$C$3,""),""))</f>
        <v/>
      </c>
      <c r="LH52" s="110" t="str">
        <f>IF(LH$7="","",IF(LE52="",IF(LF52="",IF(LG52="",0,LG52),LF52),LE52))</f>
        <v/>
      </c>
      <c r="LI52" s="108">
        <v>0</v>
      </c>
      <c r="LJ52" s="132" t="s">
        <v>59</v>
      </c>
      <c r="LK52" s="109">
        <v>0</v>
      </c>
      <c r="LL52" s="134" t="str">
        <f>IF(LO$7="","",IF(AND(LI52=LI$7,LK52=LK$7),$C$1,""))</f>
        <v/>
      </c>
      <c r="LM52" s="134" t="str">
        <f>IF(LL52="",(IF(LI52-LK52=0,"",(IF(LI52-LK52=LI$7-LK$7,$C$2,"")))),"")</f>
        <v/>
      </c>
      <c r="LN52" s="134" t="str">
        <f>IF(LO$7="","",IF(AND(LM52="",LL52=""),IF(OR(AND(LI$7&gt;LK$7,LI52&gt;LK52),AND(LI$7&lt;LK$7,LI52&lt;LK52),AND(LI$7=LK$7,LI52=LK52)),$C$3,""),""))</f>
        <v/>
      </c>
      <c r="LO52" s="110" t="str">
        <f>IF(LO$7="","",IF(LL52="",IF(LM52="",IF(LN52="",0,LN52),LM52),LL52))</f>
        <v/>
      </c>
      <c r="LP52" s="108">
        <v>1</v>
      </c>
      <c r="LQ52" s="132" t="s">
        <v>59</v>
      </c>
      <c r="LR52" s="109">
        <v>0</v>
      </c>
      <c r="LS52" s="134" t="str">
        <f>IF(LV$7="","",IF(AND(LP52=LP$7,LR52=LR$7),$C$1,""))</f>
        <v/>
      </c>
      <c r="LT52" s="134" t="str">
        <f>IF(LS52="",(IF(LP52-LR52=0,"",(IF(LP52-LR52=LP$7-LR$7,$C$2,"")))),"")</f>
        <v/>
      </c>
      <c r="LU52" s="134" t="str">
        <f>IF(LV$7="","",IF(AND(LT52="",LS52=""),IF(OR(AND(LP$7&gt;LR$7,LP52&gt;LR52),AND(LP$7&lt;LR$7,LP52&lt;LR52),AND(LP$7=LR$7,LP52=LR52)),$C$3,""),""))</f>
        <v/>
      </c>
      <c r="LV52" s="110" t="str">
        <f>IF(LV$7="","",IF(LS52="",IF(LT52="",IF(LU52="",0,LU52),LT52),LS52))</f>
        <v/>
      </c>
      <c r="LW52" s="108">
        <v>1</v>
      </c>
      <c r="LX52" s="132" t="s">
        <v>59</v>
      </c>
      <c r="LY52" s="109">
        <v>1</v>
      </c>
      <c r="LZ52" s="134" t="str">
        <f>IF(MC$7="","",IF(AND(LW52=LW$7,LY52=LY$7),$C$1,""))</f>
        <v/>
      </c>
      <c r="MA52" s="134" t="str">
        <f>IF(LZ52="",(IF(LW52-LY52=0,"",(IF(LW52-LY52=LW$7-LY$7,$C$2,"")))),"")</f>
        <v/>
      </c>
      <c r="MB52" s="134" t="str">
        <f>IF(MC$7="","",IF(AND(MA52="",LZ52=""),IF(OR(AND(LW$7&gt;LY$7,LW52&gt;LY52),AND(LW$7&lt;LY$7,LW52&lt;LY52),AND(LW$7=LY$7,LW52=LY52)),$C$3,""),""))</f>
        <v/>
      </c>
      <c r="MC52" s="110" t="str">
        <f>IF(MC$7="","",IF(LZ52="",IF(MA52="",IF(MB52="",0,MB52),MA52),LZ52))</f>
        <v/>
      </c>
      <c r="MD52" s="108">
        <v>0</v>
      </c>
      <c r="ME52" s="132" t="s">
        <v>59</v>
      </c>
      <c r="MF52" s="109">
        <v>2</v>
      </c>
      <c r="MG52" s="134" t="str">
        <f>IF(MJ$7="","",IF(AND(MD52=MD$7,MF52=MF$7),$C$1,""))</f>
        <v/>
      </c>
      <c r="MH52" s="134" t="str">
        <f>IF(MG52="",(IF(MD52-MF52=0,"",(IF(MD52-MF52=MD$7-MF$7,$C$2,"")))),"")</f>
        <v/>
      </c>
      <c r="MI52" s="134" t="str">
        <f>IF(MJ$7="","",IF(AND(MH52="",MG52=""),IF(OR(AND(MD$7&gt;MF$7,MD52&gt;MF52),AND(MD$7&lt;MF$7,MD52&lt;MF52),AND(MD$7=MF$7,MD52=MF52)),$C$3,""),""))</f>
        <v/>
      </c>
      <c r="MJ52" s="110" t="str">
        <f>IF(MJ$7="","",IF(MG52="",IF(MH52="",IF(MI52="",0,MI52),MH52),MG52))</f>
        <v/>
      </c>
      <c r="MK52" s="118">
        <f>SUM($KT52,$JC52,$HL52,$FU52,$ED52,$CM52,$AV52,$E52)</f>
        <v>21</v>
      </c>
      <c r="ML52" s="119">
        <f>SUM(MT52,NB52,NJ52,NR52,NZ52,OH52,OP52,OX52)</f>
        <v>0</v>
      </c>
      <c r="MM52" s="135"/>
      <c r="MN52" s="132" t="s">
        <v>59</v>
      </c>
      <c r="MO52" s="109"/>
      <c r="MP52" s="109"/>
      <c r="MQ52" s="134" t="s">
        <v>93</v>
      </c>
      <c r="MR52" s="134" t="s">
        <v>93</v>
      </c>
      <c r="MS52" s="134" t="s">
        <v>93</v>
      </c>
      <c r="MT52" s="110" t="str">
        <f>IF(MT$7="","",IF(MQ52="",IF(MR52="",IF(MS52="",0,(IF(MM$7-MO$7=0,MS52+$C$4,MS52))),MR52),IF(OR(AND(ISBLANK(MP$7),ISBLANK(MP52)),AND(ISTEXT(MP$7),ISTEXT(MP52))),MQ52+$C$4,MQ52)))</f>
        <v/>
      </c>
      <c r="MU52" s="108"/>
      <c r="MV52" s="132" t="s">
        <v>59</v>
      </c>
      <c r="MW52" s="109"/>
      <c r="MX52" s="109"/>
      <c r="MY52" s="134" t="s">
        <v>93</v>
      </c>
      <c r="MZ52" s="134" t="s">
        <v>93</v>
      </c>
      <c r="NA52" s="134" t="s">
        <v>93</v>
      </c>
      <c r="NB52" s="110" t="str">
        <f>IF(NB$7="","",IF(MY52="",IF(MZ52="",IF(NA52="",0,(IF(MU$7-MW$7=0,NA52+$C$4,NA52))),MZ52),IF(OR(AND(ISBLANK(MX$7),ISBLANK(MX52)),AND(ISTEXT(MX$7),ISTEXT(MX52))),MY52+$C$4,MY52)))</f>
        <v/>
      </c>
      <c r="NC52" s="108"/>
      <c r="ND52" s="132" t="s">
        <v>59</v>
      </c>
      <c r="NE52" s="109"/>
      <c r="NF52" s="109"/>
      <c r="NG52" s="134" t="s">
        <v>93</v>
      </c>
      <c r="NH52" s="134" t="s">
        <v>93</v>
      </c>
      <c r="NI52" s="134" t="s">
        <v>93</v>
      </c>
      <c r="NJ52" s="110" t="str">
        <f>IF(NJ$7="","",IF(NG52="",IF(NH52="",IF(NI52="",0,(IF(NC$7-NE$7=0,NI52+$C$4,NI52))),NH52),IF(OR(AND(ISBLANK(NF$7),ISBLANK(NF52)),AND(ISTEXT(NF$7),ISTEXT(NF52))),NG52+$C$4,NG52)))</f>
        <v/>
      </c>
      <c r="NK52" s="108"/>
      <c r="NL52" s="132" t="s">
        <v>59</v>
      </c>
      <c r="NM52" s="109"/>
      <c r="NN52" s="109"/>
      <c r="NO52" s="134" t="s">
        <v>93</v>
      </c>
      <c r="NP52" s="134" t="s">
        <v>93</v>
      </c>
      <c r="NQ52" s="134" t="s">
        <v>93</v>
      </c>
      <c r="NR52" s="110" t="str">
        <f>IF(NR$7="","",IF(NO52="",IF(NP52="",IF(NQ52="",0,(IF(NK$7-NM$7=0,NQ52+$C$4,NQ52))),NP52),IF(OR(AND(ISBLANK(NN$7),ISBLANK(NN52)),AND(ISTEXT(NN$7),ISTEXT(NN52))),NO52+$C$4,NO52)))</f>
        <v/>
      </c>
      <c r="NS52" s="108"/>
      <c r="NT52" s="132" t="s">
        <v>59</v>
      </c>
      <c r="NU52" s="109"/>
      <c r="NV52" s="109"/>
      <c r="NW52" s="134" t="s">
        <v>93</v>
      </c>
      <c r="NX52" s="134" t="s">
        <v>93</v>
      </c>
      <c r="NY52" s="134" t="s">
        <v>93</v>
      </c>
      <c r="NZ52" s="110" t="str">
        <f>IF(NZ$7="","",IF(NW52="",IF(NX52="",IF(NY52="",0,(IF(NS$7-NU$7=0,NY52+$C$4,NY52))),NX52),IF(OR(AND(ISBLANK(NV$7),ISBLANK(NV52)),AND(ISTEXT(NV$7),ISTEXT(NV52))),NW52+$C$4,NW52)))</f>
        <v/>
      </c>
      <c r="OA52" s="108"/>
      <c r="OB52" s="132" t="s">
        <v>59</v>
      </c>
      <c r="OC52" s="109"/>
      <c r="OD52" s="109"/>
      <c r="OE52" s="134" t="s">
        <v>93</v>
      </c>
      <c r="OF52" s="134" t="s">
        <v>93</v>
      </c>
      <c r="OG52" s="134" t="s">
        <v>93</v>
      </c>
      <c r="OH52" s="110" t="str">
        <f>IF(OH$7="","",IF(OE52="",IF(OF52="",IF(OG52="",0,(IF(OA$7-OC$7=0,OG52+$C$4,OG52))),OF52),IF(OR(AND(ISBLANK(OD$7),ISBLANK(OD52)),AND(ISTEXT(OD$7),ISTEXT(OD52))),OE52+$C$4,OE52)))</f>
        <v/>
      </c>
      <c r="OI52" s="108"/>
      <c r="OJ52" s="132" t="s">
        <v>59</v>
      </c>
      <c r="OK52" s="109"/>
      <c r="OL52" s="109"/>
      <c r="OM52" s="134" t="s">
        <v>93</v>
      </c>
      <c r="ON52" s="134" t="s">
        <v>93</v>
      </c>
      <c r="OO52" s="134" t="s">
        <v>93</v>
      </c>
      <c r="OP52" s="110" t="str">
        <f>IF(OP$7="","",IF(OM52="",IF(ON52="",IF(OO52="",0,(IF(OI$7-OK$7=0,OO52+$C$4,OO52))),ON52),IF(OR(AND(ISBLANK(OL$7),ISBLANK(OL52)),AND(ISTEXT(OL$7),ISTEXT(OL52))),OM52+$C$4,OM52)))</f>
        <v/>
      </c>
      <c r="OQ52" s="108"/>
      <c r="OR52" s="132" t="s">
        <v>59</v>
      </c>
      <c r="OS52" s="109"/>
      <c r="OT52" s="109"/>
      <c r="OU52" s="134" t="s">
        <v>93</v>
      </c>
      <c r="OV52" s="134" t="s">
        <v>93</v>
      </c>
      <c r="OW52" s="134" t="s">
        <v>93</v>
      </c>
      <c r="OX52" s="110" t="str">
        <f>IF(OX$7="","",IF(OU52="",IF(OV52="",IF(OW52="",0,(IF(OQ$7-OS$7=0,OW52+$C$4,OW52))),OV52),IF(OR(AND(ISBLANK(OT$7),ISBLANK(OT52)),AND(ISTEXT(OT$7),ISTEXT(OT52))),OU52+$C$4,OU52)))</f>
        <v/>
      </c>
      <c r="OY52" s="136">
        <f>SUM(PG52,PO52,PW52,QE52)</f>
        <v>0</v>
      </c>
      <c r="OZ52" s="135"/>
      <c r="PA52" s="132" t="s">
        <v>59</v>
      </c>
      <c r="PB52" s="109"/>
      <c r="PC52" s="109"/>
      <c r="PD52" s="134" t="s">
        <v>93</v>
      </c>
      <c r="PE52" s="134" t="s">
        <v>93</v>
      </c>
      <c r="PF52" s="134" t="s">
        <v>93</v>
      </c>
      <c r="PG52" s="110" t="str">
        <f>IF(PG$7="","",IF(PD52="",IF(PE52="",IF(PF52="",0,(IF(OZ$7-PB$7=0,PF52+$C$4,PF52))),PE52),IF(OR(AND(ISBLANK(PC$7),ISBLANK(PC52)),AND(ISTEXT(PC$7),ISTEXT(PC52))),PD52+$C$4,PD52)))</f>
        <v/>
      </c>
      <c r="PH52" s="108"/>
      <c r="PI52" s="132" t="s">
        <v>59</v>
      </c>
      <c r="PJ52" s="109"/>
      <c r="PK52" s="109"/>
      <c r="PL52" s="134" t="s">
        <v>93</v>
      </c>
      <c r="PM52" s="134" t="s">
        <v>93</v>
      </c>
      <c r="PN52" s="134" t="s">
        <v>93</v>
      </c>
      <c r="PO52" s="110" t="str">
        <f>IF(PO$7="","",IF(PL52="",IF(PM52="",IF(PN52="",0,(IF(PH$7-PJ$7=0,PN52+$C$4,PN52))),PM52),IF(OR(AND(ISBLANK(PK$7),ISBLANK(PK52)),AND(ISTEXT(PK$7),ISTEXT(PK52))),PL52+$C$4,PL52)))</f>
        <v/>
      </c>
      <c r="PP52" s="108"/>
      <c r="PQ52" s="132" t="s">
        <v>59</v>
      </c>
      <c r="PR52" s="109"/>
      <c r="PS52" s="109"/>
      <c r="PT52" s="134" t="s">
        <v>93</v>
      </c>
      <c r="PU52" s="134" t="s">
        <v>93</v>
      </c>
      <c r="PV52" s="134" t="s">
        <v>93</v>
      </c>
      <c r="PW52" s="110" t="str">
        <f>IF(PW$7="","",IF(PT52="",IF(PU52="",IF(PV52="",0,(IF(PP$7-PR$7=0,PV52+$C$4,PV52))),PU52),IF(OR(AND(ISBLANK(PS$7),ISBLANK(PS52)),AND(ISTEXT(PS$7),ISTEXT(PS52))),PT52+$C$4,PT52)))</f>
        <v/>
      </c>
      <c r="PX52" s="108"/>
      <c r="PY52" s="132" t="s">
        <v>59</v>
      </c>
      <c r="PZ52" s="109"/>
      <c r="QA52" s="109"/>
      <c r="QB52" s="134" t="s">
        <v>93</v>
      </c>
      <c r="QC52" s="134" t="s">
        <v>93</v>
      </c>
      <c r="QD52" s="134" t="s">
        <v>93</v>
      </c>
      <c r="QE52" s="110" t="str">
        <f>IF(QE$7="","",IF(QB52="",IF(QC52="",IF(QD52="",0,(IF(PX$7-PZ$7=0,QD52+$C$4,QD52))),QC52),IF(OR(AND(ISBLANK(QA$7),ISBLANK(QA52)),AND(ISTEXT(QA$7),ISTEXT(QA52))),QB52+$C$4,QB52)))</f>
        <v/>
      </c>
      <c r="QF52" s="137">
        <f>SUM(QN52,QV52)</f>
        <v>0</v>
      </c>
      <c r="QG52" s="135"/>
      <c r="QH52" s="132" t="s">
        <v>59</v>
      </c>
      <c r="QI52" s="109"/>
      <c r="QJ52" s="109"/>
      <c r="QK52" s="134" t="s">
        <v>93</v>
      </c>
      <c r="QL52" s="134" t="s">
        <v>93</v>
      </c>
      <c r="QM52" s="134" t="s">
        <v>93</v>
      </c>
      <c r="QN52" s="110" t="str">
        <f>IF(QN$7="","",IF(QK52="",IF(QL52="",IF(QM52="",0,(IF(QG$7-QI$7=0,QM52+$C$4,QM52))),QL52),IF(OR(AND(ISBLANK(QJ$7),ISBLANK(QJ52)),AND(ISTEXT(QJ$7),ISTEXT(QJ52))),QK52+$C$4,QK52)))</f>
        <v/>
      </c>
      <c r="QO52" s="108"/>
      <c r="QP52" s="132" t="s">
        <v>59</v>
      </c>
      <c r="QQ52" s="109"/>
      <c r="QR52" s="109"/>
      <c r="QS52" s="134" t="s">
        <v>93</v>
      </c>
      <c r="QT52" s="134" t="s">
        <v>93</v>
      </c>
      <c r="QU52" s="134" t="s">
        <v>93</v>
      </c>
      <c r="QV52" s="110" t="str">
        <f>IF(QV$7="","",IF(QS52="",IF(QT52="",IF(QU52="",0,(IF(QO$7-QQ$7=0,QU52+$C$4,QU52))),QT52),IF(OR(AND(ISBLANK(QR$7),ISBLANK(QR52)),AND(ISTEXT(QR$7),ISTEXT(QR52))),QS52+$C$4,QS52)))</f>
        <v/>
      </c>
      <c r="QW52" s="138">
        <f>SUM(RE52,RM52,RO52)</f>
        <v>0</v>
      </c>
      <c r="QX52" s="135"/>
      <c r="QY52" s="132" t="s">
        <v>59</v>
      </c>
      <c r="QZ52" s="109"/>
      <c r="RA52" s="109"/>
      <c r="RB52" s="134" t="s">
        <v>93</v>
      </c>
      <c r="RC52" s="134" t="s">
        <v>93</v>
      </c>
      <c r="RD52" s="134" t="s">
        <v>93</v>
      </c>
      <c r="RE52" s="110" t="str">
        <f>IF(RE$7="","",IF(RB52="",IF(RC52="",IF(RD52="",0,(IF(QX$7-QZ$7=0,RD52+$C$4,RD52))),RC52),IF(OR(AND(ISBLANK(RA$7),ISBLANK(RA52)),AND(ISTEXT(RA$7),ISTEXT(RA52))),RB52+$C$4,RB52)))</f>
        <v/>
      </c>
      <c r="RF52" s="108"/>
      <c r="RG52" s="132" t="s">
        <v>59</v>
      </c>
      <c r="RH52" s="109"/>
      <c r="RI52" s="109"/>
      <c r="RJ52" s="134" t="s">
        <v>93</v>
      </c>
      <c r="RK52" s="134" t="s">
        <v>93</v>
      </c>
      <c r="RL52" s="134" t="s">
        <v>93</v>
      </c>
      <c r="RM52" s="110" t="str">
        <f>IF(RM$7="","",IF(RJ52="",IF(RK52="",IF(RL52="",0,(IF(RF$7-RH$7=0,RL52+$C$4,RL52))),RK52),IF(OR(AND(ISBLANK(RI$7),ISBLANK(RI52)),AND(ISTEXT(RI$7),ISTEXT(RI52))),RJ52+$C$4,RJ52)))</f>
        <v/>
      </c>
      <c r="RN52" s="139" t="s">
        <v>98</v>
      </c>
      <c r="RO52" s="140" t="str">
        <f>IF(ISBLANK(RN$7),"",IF(RN$7=RN52,$C$5,0))</f>
        <v/>
      </c>
      <c r="RP52" s="141">
        <f>SUM($E52,$AV52,$CM52,$ED52,$FU52,$HL52,$JC52,$KT52)</f>
        <v>21</v>
      </c>
      <c r="RQ52" s="142">
        <f>SUM($ML52,$OY52,$QF52,$QW52)</f>
        <v>0</v>
      </c>
      <c r="RR52" s="130">
        <f>SUM($MK52,$RQ52)</f>
        <v>21</v>
      </c>
    </row>
    <row r="53" spans="1:486" ht="15.75" thickBot="1">
      <c r="A53" s="125">
        <f t="shared" si="19"/>
        <v>42</v>
      </c>
      <c r="B53" s="156" t="s">
        <v>177</v>
      </c>
      <c r="C53" s="130">
        <f>SUM($MK53,$RQ53)</f>
        <v>21</v>
      </c>
      <c r="D53" s="130">
        <f>0+IF((OR(L53="",L53=0)),0,1)+IF((OR(S53="",S53=0)),0,1)+IF((OR(Z53="",Z53=0)),0,1)+IF((OR(AG53="",AG53=0)),0,1)+IF((OR(AN53="",AN53=0)),0,1)+IF((OR(AU53="",AU53=0)),0,1)+IF((OR(BC53="",BC53=0)),0,1)+IF((OR(BJ53="",BJ53=0)),0,1)+IF((OR(BQ53="",BQ53=0)),0,1)+IF((OR(BX53="",BX53=0)),0,1)+IF((OR(CE53="",CE53=0)),0,1)+IF((OR(CL53="",CL53=0)),0,1)+IF((OR(CT53="",CT53=0)),0,1)+IF((OR(DA53="",DA53=0)),0,1)+IF((OR(DH53="",DH53=0)),0,1)+IF((OR(DO53="",DO53=0)),0,1)+IF((OR(DV53="",DV53=0)),0,1)+IF((OR(EC53="",EC53=0)),0,1)+IF((OR(EK53="",EK53=0)),0,1)+IF((OR(ER53="",ER53=0)),0,1)+IF((OR(EY53="",EY53=0)),0,1)+IF((OR(FF53="",FF53=0)),0,1)+IF((OR(FM53="",FM53=0)),0,1)+IF((OR(FT53="",FT53=0)),0,1)+IF((OR(GB53="",GB53=0)),0,1)+IF((OR(GI53="",GI53=0)),0,1)+IF((OR(GP53="",GP53=0)),0,1)+IF((OR(GW53="",GW53=0)),0,1)+IF((OR(HD53="",HD53=0)),0,1)+IF((OR(HK53="",HK53=0)),0,1)+IF((OR(HS53="",HS53=0)),0,1)+IF((OR(HZ53="",HZ53=0)),0,1)+IF((OR(IG53="",IG53=0)),0,1)+IF((OR(IN53="",IN53=0)),0,1)+IF((OR(IU53="",IU53=0)),0,1)+IF((OR(JB53="",JB53=0)),0,1)+IF((OR(JJ53="",JJ53=0)),0,1)+IF((OR(JQ53="",JQ53=0)),0,1)+IF((OR(JX53="",JX53=0)),0,1)+IF((OR(KE53="",KE53=0)),0,1)+IF((OR(KL53="",KL53=0)),0,1)+IF((OR(KS53="",KS53=0)),0,1)+IF((OR(LA53="",LA53=0)),0,1)+IF((OR(LH53="",LH53=0)),0,1)+IF((OR(LO53="",LO53=0)),0,1)+IF((OR(LV53="",LV53=0)),0,1)+IF((OR(MC53="",MC53=0)),0,1)+IF((OR(MJ53="",MJ53=0)),0,1)+IF((OR(MT53="",MT53=0)),0,1)+IF((OR(NB53="",NB53=0)),0,1)+IF((OR(NJ53="",NJ53=0)),0,1)+IF((OR(NR53="",NR53=0)),0,1)+IF((OR(NZ53="",NZ53=0)),0,1)+IF((OR(OH53="",OH53=0)),0,1)+IF((OR(OP53="",OP53=0)),0,1)+IF((OR(OX53="",OX53=0)),0,1)+IF((OR(PG53="",PG53=0)),0,1)+IF((OR(PO53="",PO53=0)),0,1)+IF((OR(PW53="",PW53=0)),0,1)+IF((OR(QE53="",QE53=0)),0,1)+IF((OR(QN53="",QN53=0)),0,1)+IF((OR(QV53="",QV53=0)),0,1)+IF((OR(RE53="",RE53=0)),0,1)+IF((OR(RM53="",RM53=0)),0,1)</f>
        <v>8</v>
      </c>
      <c r="E53" s="131">
        <f>SUM(L53,S53,Z53,AG53,AN53,AU53)</f>
        <v>2</v>
      </c>
      <c r="F53" s="108">
        <v>2</v>
      </c>
      <c r="G53" s="132" t="s">
        <v>59</v>
      </c>
      <c r="H53" s="109">
        <v>1</v>
      </c>
      <c r="I53" s="133" t="str">
        <f>IF(L$7="","",IF(AND(F53=F$7,H53=H$7),$C$1,""))</f>
        <v/>
      </c>
      <c r="J53" s="134" t="str">
        <f>IF(I53="",(IF(F53-H53=0,"",(IF(F53-H53=F$7-H$7,$C$2,"")))),"")</f>
        <v/>
      </c>
      <c r="K53" s="134">
        <f>IF(L$7="","",IF(AND(J53="",I53=""),IF(OR(AND(F$7&gt;H$7,F53&gt;H53),AND(F$7&lt;H$7,F53&lt;H53),AND(F$7=H$7,F53=H53)),$C$3,""),""))</f>
        <v>2</v>
      </c>
      <c r="L53" s="110">
        <f>IF(L$7="","",IF(I53="",IF(J53="",IF(K53="",0,K53),J53),I53))</f>
        <v>2</v>
      </c>
      <c r="M53" s="108">
        <v>1</v>
      </c>
      <c r="N53" s="132" t="s">
        <v>59</v>
      </c>
      <c r="O53" s="109">
        <v>1</v>
      </c>
      <c r="P53" s="134" t="str">
        <f>IF(S$7="","",IF(AND(M53=M$7,O53=O$7),$C$1,""))</f>
        <v/>
      </c>
      <c r="Q53" s="134" t="str">
        <f>IF(P53="",(IF(M53-O53=0,"",(IF(M53-O53=M$7-O$7,$C$2,"")))),"")</f>
        <v/>
      </c>
      <c r="R53" s="134" t="str">
        <f>IF(S$7="","",IF(AND(Q53="",P53=""),IF(OR(AND(M$7&gt;O$7,M53&gt;O53),AND(M$7&lt;O$7,M53&lt;O53),AND(M$7=O$7,M53=O53)),$C$3,""),""))</f>
        <v/>
      </c>
      <c r="S53" s="110">
        <f>IF(S$7="","",IF(P53="",IF(Q53="",IF(R53="",0,R53),Q53),P53))</f>
        <v>0</v>
      </c>
      <c r="T53" s="108">
        <v>2</v>
      </c>
      <c r="U53" s="132" t="s">
        <v>59</v>
      </c>
      <c r="V53" s="109">
        <v>0</v>
      </c>
      <c r="W53" s="134" t="str">
        <f>IF(Z$7="","",IF(AND(T53=T$7,V53=V$7),$C$1,""))</f>
        <v/>
      </c>
      <c r="X53" s="134" t="str">
        <f>IF(W53="",(IF(T53-V53=0,"",(IF(T53-V53=T$7-V$7,$C$2,"")))),"")</f>
        <v/>
      </c>
      <c r="Y53" s="134" t="str">
        <f>IF(Z$7="","",IF(AND(X53="",W53=""),IF(OR(AND(T$7&gt;V$7,T53&gt;V53),AND(T$7&lt;V$7,T53&lt;V53),AND(T$7=V$7,T53=V53)),$C$3,""),""))</f>
        <v/>
      </c>
      <c r="Z53" s="110">
        <f>IF(Z$7="","",IF(W53="",IF(X53="",IF(Y53="",0,Y53),X53),W53))</f>
        <v>0</v>
      </c>
      <c r="AA53" s="108">
        <v>1</v>
      </c>
      <c r="AB53" s="132" t="s">
        <v>59</v>
      </c>
      <c r="AC53" s="109">
        <v>2</v>
      </c>
      <c r="AD53" s="134" t="str">
        <f>IF(AG$7="","",IF(AND(AA53=AA$7,AC53=AC$7),$C$1,""))</f>
        <v/>
      </c>
      <c r="AE53" s="134" t="str">
        <f>IF(AD53="",(IF(AA53-AC53=0,"",(IF(AA53-AC53=AA$7-AC$7,$C$2,"")))),"")</f>
        <v/>
      </c>
      <c r="AF53" s="134" t="str">
        <f>IF(AG$7="","",IF(AND(AE53="",AD53=""),IF(OR(AND(AA$7&gt;AC$7,AA53&gt;AC53),AND(AA$7&lt;AC$7,AA53&lt;AC53),AND(AA$7=AC$7,AA53=AC53)),$C$3,""),""))</f>
        <v/>
      </c>
      <c r="AG53" s="110" t="str">
        <f>IF(AG$7="","",IF(AD53="",IF(AE53="",IF(AF53="",0,AF53),AE53),AD53))</f>
        <v/>
      </c>
      <c r="AH53" s="108">
        <v>2</v>
      </c>
      <c r="AI53" s="132" t="s">
        <v>59</v>
      </c>
      <c r="AJ53" s="109">
        <v>1</v>
      </c>
      <c r="AK53" s="134" t="str">
        <f>IF(AN$7="","",IF(AND(AH53=AH$7,AJ53=AJ$7),$C$1,""))</f>
        <v/>
      </c>
      <c r="AL53" s="134" t="str">
        <f>IF(AK53="",(IF(AH53-AJ53=0,"",(IF(AH53-AJ53=AH$7-AJ$7,$C$2,"")))),"")</f>
        <v/>
      </c>
      <c r="AM53" s="134" t="str">
        <f>IF(AN$7="","",IF(AND(AL53="",AK53=""),IF(OR(AND(AH$7&gt;AJ$7,AH53&gt;AJ53),AND(AH$7&lt;AJ$7,AH53&lt;AJ53),AND(AH$7=AJ$7,AH53=AJ53)),$C$3,""),""))</f>
        <v/>
      </c>
      <c r="AN53" s="110" t="str">
        <f>IF(AN$7="","",IF(AK53="",IF(AL53="",IF(AM53="",0,AM53),AL53),AK53))</f>
        <v/>
      </c>
      <c r="AO53" s="108">
        <v>1</v>
      </c>
      <c r="AP53" s="132" t="s">
        <v>59</v>
      </c>
      <c r="AQ53" s="109">
        <v>3</v>
      </c>
      <c r="AR53" s="134" t="str">
        <f>IF(AU$7="","",IF(AND(AO53=AO$7,AQ53=AQ$7),$C$1,""))</f>
        <v/>
      </c>
      <c r="AS53" s="134" t="str">
        <f>IF(AR53="",(IF(AO53-AQ53=0,"",(IF(AO53-AQ53=AO$7-AQ$7,$C$2,"")))),"")</f>
        <v/>
      </c>
      <c r="AT53" s="134" t="str">
        <f>IF(AU$7="","",IF(AND(AS53="",AR53=""),IF(OR(AND(AO$7&gt;AQ$7,AO53&gt;AQ53),AND(AO$7&lt;AQ$7,AO53&lt;AQ53),AND(AO$7=AQ$7,AO53=AQ53)),$C$3,""),""))</f>
        <v/>
      </c>
      <c r="AU53" s="110" t="str">
        <f>IF(AU$7="","",IF(AR53="",IF(AS53="",IF(AT53="",0,AT53),AS53),AR53))</f>
        <v/>
      </c>
      <c r="AV53" s="111">
        <f>SUM(BC53,BJ53,BQ53,BX53,CE53,CL53)</f>
        <v>3</v>
      </c>
      <c r="AW53" s="108">
        <v>2</v>
      </c>
      <c r="AX53" s="132" t="s">
        <v>59</v>
      </c>
      <c r="AY53" s="109">
        <v>0</v>
      </c>
      <c r="AZ53" s="134" t="str">
        <f>IF(BC$7="","",IF(AND(AW53=AW$7,AY53=AY$7),$C$1,""))</f>
        <v/>
      </c>
      <c r="BA53" s="134" t="str">
        <f>IF(AZ53="",(IF(AW53-AY53=0,"",(IF(AW53-AY53=AW$7-AY$7,$C$2,"")))),"")</f>
        <v/>
      </c>
      <c r="BB53" s="134" t="str">
        <f>IF(BC$7="","",IF(AND(BA53="",AZ53=""),IF(OR(AND(AW$7&gt;AY$7,AW53&gt;AY53),AND(AW$7&lt;AY$7,AW53&lt;AY53),AND(AW$7=AY$7,AW53=AY53)),$C$3,""),""))</f>
        <v/>
      </c>
      <c r="BC53" s="110">
        <f>IF(BC$7="","",IF(AZ53="",IF(BA53="",IF(BB53="",0,BB53),BA53),AZ53))</f>
        <v>0</v>
      </c>
      <c r="BD53" s="108">
        <v>2</v>
      </c>
      <c r="BE53" s="132" t="s">
        <v>59</v>
      </c>
      <c r="BF53" s="109">
        <v>0</v>
      </c>
      <c r="BG53" s="134" t="str">
        <f>IF(BJ$7="","",IF(AND(BD53=BD$7,BF53=BF$7),$C$1,""))</f>
        <v/>
      </c>
      <c r="BH53" s="134">
        <f>IF(BG53="",(IF(BD53-BF53=0,"",(IF(BD53-BF53=BD$7-BF$7,$C$2,"")))),"")</f>
        <v>3</v>
      </c>
      <c r="BI53" s="134" t="str">
        <f>IF(BJ$7="","",IF(AND(BH53="",BG53=""),IF(OR(AND(BD$7&gt;BF$7,BD53&gt;BF53),AND(BD$7&lt;BF$7,BD53&lt;BF53),AND(BD$7=BF$7,BD53=BF53)),$C$3,""),""))</f>
        <v/>
      </c>
      <c r="BJ53" s="110">
        <f>IF(BJ$7="","",IF(BG53="",IF(BH53="",IF(BI53="",0,BI53),BH53),BG53))</f>
        <v>3</v>
      </c>
      <c r="BK53" s="108">
        <v>0</v>
      </c>
      <c r="BL53" s="132" t="s">
        <v>59</v>
      </c>
      <c r="BM53" s="109">
        <v>1</v>
      </c>
      <c r="BN53" s="134" t="str">
        <f>IF(BQ$7="","",IF(AND(BK53=BK$7,BM53=BM$7),$C$1,""))</f>
        <v/>
      </c>
      <c r="BO53" s="134" t="str">
        <f>IF(BN53="",(IF(BK53-BM53=0,"",(IF(BK53-BM53=BK$7-BM$7,$C$2,"")))),"")</f>
        <v/>
      </c>
      <c r="BP53" s="134" t="str">
        <f>IF(BQ$7="","",IF(AND(BO53="",BN53=""),IF(OR(AND(BK$7&gt;BM$7,BK53&gt;BM53),AND(BK$7&lt;BM$7,BK53&lt;BM53),AND(BK$7=BM$7,BK53=BM53)),$C$3,""),""))</f>
        <v/>
      </c>
      <c r="BQ53" s="110" t="str">
        <f>IF(BQ$7="","",IF(BN53="",IF(BO53="",IF(BP53="",0,BP53),BO53),BN53))</f>
        <v/>
      </c>
      <c r="BR53" s="108">
        <v>1</v>
      </c>
      <c r="BS53" s="132" t="s">
        <v>59</v>
      </c>
      <c r="BT53" s="109">
        <v>1</v>
      </c>
      <c r="BU53" s="134" t="str">
        <f>IF(BX$7="","",IF(AND(BR53=BR$7,BT53=BT$7),$C$1,""))</f>
        <v/>
      </c>
      <c r="BV53" s="134" t="str">
        <f>IF(BU53="",(IF(BR53-BT53=0,"",(IF(BR53-BT53=BR$7-BT$7,$C$2,"")))),"")</f>
        <v/>
      </c>
      <c r="BW53" s="134" t="str">
        <f>IF(BX$7="","",IF(AND(BV53="",BU53=""),IF(OR(AND(BR$7&gt;BT$7,BR53&gt;BT53),AND(BR$7&lt;BT$7,BR53&lt;BT53),AND(BR$7=BT$7,BR53=BT53)),$C$3,""),""))</f>
        <v/>
      </c>
      <c r="BX53" s="110" t="str">
        <f>IF(BX$7="","",IF(BU53="",IF(BV53="",IF(BW53="",0,BW53),BV53),BU53))</f>
        <v/>
      </c>
      <c r="BY53" s="108">
        <v>1</v>
      </c>
      <c r="BZ53" s="132" t="s">
        <v>59</v>
      </c>
      <c r="CA53" s="109">
        <v>3</v>
      </c>
      <c r="CB53" s="134" t="str">
        <f>IF(CE$7="","",IF(AND(BY53=BY$7,CA53=CA$7),$C$1,""))</f>
        <v/>
      </c>
      <c r="CC53" s="134" t="str">
        <f>IF(CB53="",(IF(BY53-CA53=0,"",(IF(BY53-CA53=BY$7-CA$7,$C$2,"")))),"")</f>
        <v/>
      </c>
      <c r="CD53" s="134" t="str">
        <f>IF(CE$7="","",IF(AND(CC53="",CB53=""),IF(OR(AND(BY$7&gt;CA$7,BY53&gt;CA53),AND(BY$7&lt;CA$7,BY53&lt;CA53),AND(BY$7=CA$7,BY53=CA53)),$C$3,""),""))</f>
        <v/>
      </c>
      <c r="CE53" s="110" t="str">
        <f>IF(CE$7="","",IF(CB53="",IF(CC53="",IF(CD53="",0,CD53),CC53),CB53))</f>
        <v/>
      </c>
      <c r="CF53" s="108">
        <v>1</v>
      </c>
      <c r="CG53" s="132" t="s">
        <v>59</v>
      </c>
      <c r="CH53" s="109">
        <v>2</v>
      </c>
      <c r="CI53" s="134" t="str">
        <f>IF(CL$7="","",IF(AND(CF53=CF$7,CH53=CH$7),$C$1,""))</f>
        <v/>
      </c>
      <c r="CJ53" s="134" t="str">
        <f>IF(CI53="",(IF(CF53-CH53=0,"",(IF(CF53-CH53=CF$7-CH$7,$C$2,"")))),"")</f>
        <v/>
      </c>
      <c r="CK53" s="134" t="str">
        <f>IF(CL$7="","",IF(AND(CJ53="",CI53=""),IF(OR(AND(CF$7&gt;CH$7,CF53&gt;CH53),AND(CF$7&lt;CH$7,CF53&lt;CH53),AND(CF$7=CH$7,CF53=CH53)),$C$3,""),""))</f>
        <v/>
      </c>
      <c r="CL53" s="110" t="str">
        <f>IF(CL$7="","",IF(CI53="",IF(CJ53="",IF(CK53="",0,CK53),CJ53),CI53))</f>
        <v/>
      </c>
      <c r="CM53" s="112">
        <f>SUM(CT53,DA53,DH53,DO53,DV53,EC53)</f>
        <v>0</v>
      </c>
      <c r="CN53" s="108">
        <v>0</v>
      </c>
      <c r="CO53" s="132" t="s">
        <v>59</v>
      </c>
      <c r="CP53" s="109">
        <v>0</v>
      </c>
      <c r="CQ53" s="134" t="str">
        <f>IF(CT$7="","",IF(AND(CN53=CN$7,CP53=CP$7),$C$1,""))</f>
        <v/>
      </c>
      <c r="CR53" s="134" t="str">
        <f>IF(CQ53="",(IF(CN53-CP53=0,"",(IF(CN53-CP53=CN$7-CP$7,$C$2,"")))),"")</f>
        <v/>
      </c>
      <c r="CS53" s="134" t="str">
        <f>IF(CT$7="","",IF(AND(CR53="",CQ53=""),IF(OR(AND(CN$7&gt;CP$7,CN53&gt;CP53),AND(CN$7&lt;CP$7,CN53&lt;CP53),AND(CN$7=CP$7,CN53=CP53)),$C$3,""),""))</f>
        <v/>
      </c>
      <c r="CT53" s="110">
        <f>IF(CT$7="","",IF(CQ53="",IF(CR53="",IF(CS53="",0,CS53),CR53),CQ53))</f>
        <v>0</v>
      </c>
      <c r="CU53" s="108">
        <v>1</v>
      </c>
      <c r="CV53" s="132" t="s">
        <v>59</v>
      </c>
      <c r="CW53" s="109">
        <v>1</v>
      </c>
      <c r="CX53" s="134" t="str">
        <f>IF(DA$7="","",IF(AND(CU53=CU$7,CW53=CW$7),$C$1,""))</f>
        <v/>
      </c>
      <c r="CY53" s="134" t="str">
        <f>IF(CX53="",(IF(CU53-CW53=0,"",(IF(CU53-CW53=CU$7-CW$7,$C$2,"")))),"")</f>
        <v/>
      </c>
      <c r="CZ53" s="134" t="str">
        <f>IF(DA$7="","",IF(AND(CY53="",CX53=""),IF(OR(AND(CU$7&gt;CW$7,CU53&gt;CW53),AND(CU$7&lt;CW$7,CU53&lt;CW53),AND(CU$7=CW$7,CU53=CW53)),$C$3,""),""))</f>
        <v/>
      </c>
      <c r="DA53" s="110">
        <f>IF(DA$7="","",IF(CX53="",IF(CY53="",IF(CZ53="",0,CZ53),CY53),CX53))</f>
        <v>0</v>
      </c>
      <c r="DB53" s="108">
        <v>1</v>
      </c>
      <c r="DC53" s="132" t="s">
        <v>59</v>
      </c>
      <c r="DD53" s="109">
        <v>3</v>
      </c>
      <c r="DE53" s="134" t="str">
        <f>IF(DH$7="","",IF(AND(DB53=DB$7,DD53=DD$7),$C$1,""))</f>
        <v/>
      </c>
      <c r="DF53" s="134" t="str">
        <f>IF(DE53="",(IF(DB53-DD53=0,"",(IF(DB53-DD53=DB$7-DD$7,$C$2,"")))),"")</f>
        <v/>
      </c>
      <c r="DG53" s="134" t="str">
        <f>IF(DH$7="","",IF(AND(DF53="",DE53=""),IF(OR(AND(DB$7&gt;DD$7,DB53&gt;DD53),AND(DB$7&lt;DD$7,DB53&lt;DD53),AND(DB$7=DD$7,DB53=DD53)),$C$3,""),""))</f>
        <v/>
      </c>
      <c r="DH53" s="110" t="str">
        <f>IF(DH$7="","",IF(DE53="",IF(DF53="",IF(DG53="",0,DG53),DF53),DE53))</f>
        <v/>
      </c>
      <c r="DI53" s="108">
        <v>1</v>
      </c>
      <c r="DJ53" s="132" t="s">
        <v>59</v>
      </c>
      <c r="DK53" s="109">
        <v>0</v>
      </c>
      <c r="DL53" s="134" t="str">
        <f>IF(DO$7="","",IF(AND(DI53=DI$7,DK53=DK$7),$C$1,""))</f>
        <v/>
      </c>
      <c r="DM53" s="134" t="str">
        <f>IF(DL53="",(IF(DI53-DK53=0,"",(IF(DI53-DK53=DI$7-DK$7,$C$2,"")))),"")</f>
        <v/>
      </c>
      <c r="DN53" s="134" t="str">
        <f>IF(DO$7="","",IF(AND(DM53="",DL53=""),IF(OR(AND(DI$7&gt;DK$7,DI53&gt;DK53),AND(DI$7&lt;DK$7,DI53&lt;DK53),AND(DI$7=DK$7,DI53=DK53)),$C$3,""),""))</f>
        <v/>
      </c>
      <c r="DO53" s="110" t="str">
        <f>IF(DO$7="","",IF(DL53="",IF(DM53="",IF(DN53="",0,DN53),DM53),DL53))</f>
        <v/>
      </c>
      <c r="DP53" s="108">
        <v>0</v>
      </c>
      <c r="DQ53" s="132" t="s">
        <v>59</v>
      </c>
      <c r="DR53" s="109">
        <v>2</v>
      </c>
      <c r="DS53" s="134" t="str">
        <f>IF(DV$7="","",IF(AND(DP53=DP$7,DR53=DR$7),$C$1,""))</f>
        <v/>
      </c>
      <c r="DT53" s="134" t="str">
        <f>IF(DS53="",(IF(DP53-DR53=0,"",(IF(DP53-DR53=DP$7-DR$7,$C$2,"")))),"")</f>
        <v/>
      </c>
      <c r="DU53" s="134" t="str">
        <f>IF(DV$7="","",IF(AND(DT53="",DS53=""),IF(OR(AND(DP$7&gt;DR$7,DP53&gt;DR53),AND(DP$7&lt;DR$7,DP53&lt;DR53),AND(DP$7=DR$7,DP53=DR53)),$C$3,""),""))</f>
        <v/>
      </c>
      <c r="DV53" s="110" t="str">
        <f>IF(DV$7="","",IF(DS53="",IF(DT53="",IF(DU53="",0,DU53),DT53),DS53))</f>
        <v/>
      </c>
      <c r="DW53" s="108">
        <v>1</v>
      </c>
      <c r="DX53" s="132" t="s">
        <v>59</v>
      </c>
      <c r="DY53" s="109">
        <v>1</v>
      </c>
      <c r="DZ53" s="134" t="str">
        <f>IF(EC$7="","",IF(AND(DW53=DW$7,DY53=DY$7),$C$1,""))</f>
        <v/>
      </c>
      <c r="EA53" s="134" t="str">
        <f>IF(DZ53="",(IF(DW53-DY53=0,"",(IF(DW53-DY53=DW$7-DY$7,$C$2,"")))),"")</f>
        <v/>
      </c>
      <c r="EB53" s="134" t="str">
        <f>IF(EC$7="","",IF(AND(EA53="",DZ53=""),IF(OR(AND(DW$7&gt;DY$7,DW53&gt;DY53),AND(DW$7&lt;DY$7,DW53&lt;DY53),AND(DW$7=DY$7,DW53=DY53)),$C$3,""),""))</f>
        <v/>
      </c>
      <c r="EC53" s="110" t="str">
        <f>IF(EC$7="","",IF(DZ53="",IF(EA53="",IF(EB53="",0,EB53),EA53),DZ53))</f>
        <v/>
      </c>
      <c r="ED53" s="113">
        <f>SUM(EK53,ER53,EY53,FF53,FM53,FT53)</f>
        <v>3</v>
      </c>
      <c r="EE53" s="108">
        <v>2</v>
      </c>
      <c r="EF53" s="132" t="s">
        <v>59</v>
      </c>
      <c r="EG53" s="109">
        <v>0</v>
      </c>
      <c r="EH53" s="134" t="str">
        <f>IF(EK$7="","",IF(AND(EE53=EE$7,EG53=EG$7),$C$1,""))</f>
        <v/>
      </c>
      <c r="EI53" s="134" t="str">
        <f>IF(EH53="",(IF(EE53-EG53=0,"",(IF(EE53-EG53=EE$7-EG$7,$C$2,"")))),"")</f>
        <v/>
      </c>
      <c r="EJ53" s="134" t="str">
        <f>IF(EK$7="","",IF(AND(EI53="",EH53=""),IF(OR(AND(EE$7&gt;EG$7,EE53&gt;EG53),AND(EE$7&lt;EG$7,EE53&lt;EG53),AND(EE$7=EG$7,EE53=EG53)),$C$3,""),""))</f>
        <v/>
      </c>
      <c r="EK53" s="110">
        <f>IF(EK$7="","",IF(EH53="",IF(EI53="",IF(EJ53="",0,EJ53),EI53),EH53))</f>
        <v>0</v>
      </c>
      <c r="EL53" s="108">
        <v>0</v>
      </c>
      <c r="EM53" s="132" t="s">
        <v>59</v>
      </c>
      <c r="EN53" s="109">
        <v>1</v>
      </c>
      <c r="EO53" s="134" t="str">
        <f>IF(ER$7="","",IF(AND(EL53=EL$7,EN53=EN$7),$C$1,""))</f>
        <v/>
      </c>
      <c r="EP53" s="134">
        <f>IF(EO53="",(IF(EL53-EN53=0,"",(IF(EL53-EN53=EL$7-EN$7,$C$2,"")))),"")</f>
        <v>3</v>
      </c>
      <c r="EQ53" s="134" t="str">
        <f>IF(ER$7="","",IF(AND(EP53="",EO53=""),IF(OR(AND(EL$7&gt;EN$7,EL53&gt;EN53),AND(EL$7&lt;EN$7,EL53&lt;EN53),AND(EL$7=EN$7,EL53=EN53)),$C$3,""),""))</f>
        <v/>
      </c>
      <c r="ER53" s="110">
        <f>IF(ER$7="","",IF(EO53="",IF(EP53="",IF(EQ53="",0,EQ53),EP53),EO53))</f>
        <v>3</v>
      </c>
      <c r="ES53" s="108">
        <v>0</v>
      </c>
      <c r="ET53" s="132" t="s">
        <v>59</v>
      </c>
      <c r="EU53" s="109">
        <v>1</v>
      </c>
      <c r="EV53" s="134" t="str">
        <f>IF(EY$7="","",IF(AND(ES53=ES$7,EU53=EU$7),$C$1,""))</f>
        <v/>
      </c>
      <c r="EW53" s="134" t="str">
        <f>IF(EV53="",(IF(ES53-EU53=0,"",(IF(ES53-EU53=ES$7-EU$7,$C$2,"")))),"")</f>
        <v/>
      </c>
      <c r="EX53" s="134" t="str">
        <f>IF(EY$7="","",IF(AND(EW53="",EV53=""),IF(OR(AND(ES$7&gt;EU$7,ES53&gt;EU53),AND(ES$7&lt;EU$7,ES53&lt;EU53),AND(ES$7=EU$7,ES53=EU53)),$C$3,""),""))</f>
        <v/>
      </c>
      <c r="EY53" s="110" t="str">
        <f>IF(EY$7="","",IF(EV53="",IF(EW53="",IF(EX53="",0,EX53),EW53),EV53))</f>
        <v/>
      </c>
      <c r="EZ53" s="108">
        <v>2</v>
      </c>
      <c r="FA53" s="132" t="s">
        <v>59</v>
      </c>
      <c r="FB53" s="109">
        <v>0</v>
      </c>
      <c r="FC53" s="134" t="str">
        <f>IF(FF$7="","",IF(AND(EZ53=EZ$7,FB53=FB$7),$C$1,""))</f>
        <v/>
      </c>
      <c r="FD53" s="134" t="str">
        <f>IF(FC53="",(IF(EZ53-FB53=0,"",(IF(EZ53-FB53=EZ$7-FB$7,$C$2,"")))),"")</f>
        <v/>
      </c>
      <c r="FE53" s="134" t="str">
        <f>IF(FF$7="","",IF(AND(FD53="",FC53=""),IF(OR(AND(EZ$7&gt;FB$7,EZ53&gt;FB53),AND(EZ$7&lt;FB$7,EZ53&lt;FB53),AND(EZ$7=FB$7,EZ53=FB53)),$C$3,""),""))</f>
        <v/>
      </c>
      <c r="FF53" s="110" t="str">
        <f>IF(FF$7="","",IF(FC53="",IF(FD53="",IF(FE53="",0,FE53),FD53),FC53))</f>
        <v/>
      </c>
      <c r="FG53" s="108">
        <v>1</v>
      </c>
      <c r="FH53" s="132" t="s">
        <v>59</v>
      </c>
      <c r="FI53" s="109">
        <v>1</v>
      </c>
      <c r="FJ53" s="134" t="str">
        <f>IF(FM$7="","",IF(AND(FG53=FG$7,FI53=FI$7),$C$1,""))</f>
        <v/>
      </c>
      <c r="FK53" s="134" t="str">
        <f>IF(FJ53="",(IF(FG53-FI53=0,"",(IF(FG53-FI53=FG$7-FI$7,$C$2,"")))),"")</f>
        <v/>
      </c>
      <c r="FL53" s="134" t="str">
        <f>IF(FM$7="","",IF(AND(FK53="",FJ53=""),IF(OR(AND(FG$7&gt;FI$7,FG53&gt;FI53),AND(FG$7&lt;FI$7,FG53&lt;FI53),AND(FG$7=FI$7,FG53=FI53)),$C$3,""),""))</f>
        <v/>
      </c>
      <c r="FM53" s="110" t="str">
        <f>IF(FM$7="","",IF(FJ53="",IF(FK53="",IF(FL53="",0,FL53),FK53),FJ53))</f>
        <v/>
      </c>
      <c r="FN53" s="108">
        <v>1</v>
      </c>
      <c r="FO53" s="132" t="s">
        <v>59</v>
      </c>
      <c r="FP53" s="109">
        <v>2</v>
      </c>
      <c r="FQ53" s="134" t="str">
        <f>IF(FT$7="","",IF(AND(FN53=FN$7,FP53=FP$7),$C$1,""))</f>
        <v/>
      </c>
      <c r="FR53" s="134" t="str">
        <f>IF(FQ53="",(IF(FN53-FP53=0,"",(IF(FN53-FP53=FN$7-FP$7,$C$2,"")))),"")</f>
        <v/>
      </c>
      <c r="FS53" s="134" t="str">
        <f>IF(FT$7="","",IF(AND(FR53="",FQ53=""),IF(OR(AND(FN$7&gt;FP$7,FN53&gt;FP53),AND(FN$7&lt;FP$7,FN53&lt;FP53),AND(FN$7=FP$7,FN53=FP53)),$C$3,""),""))</f>
        <v/>
      </c>
      <c r="FT53" s="110" t="str">
        <f>IF(FT$7="","",IF(FQ53="",IF(FR53="",IF(FS53="",0,FS53),FR53),FQ53))</f>
        <v/>
      </c>
      <c r="FU53" s="114">
        <f>SUM(GB53,GI53,GP53,GW53,HD53,HK53)</f>
        <v>5</v>
      </c>
      <c r="FV53" s="108">
        <v>1</v>
      </c>
      <c r="FW53" s="132" t="s">
        <v>59</v>
      </c>
      <c r="FX53" s="109">
        <v>0</v>
      </c>
      <c r="FY53" s="134" t="str">
        <f>IF(GB$7="","",IF(AND(FV53=FV$7,FX53=FX$7),$C$1,""))</f>
        <v/>
      </c>
      <c r="FZ53" s="134">
        <f>IF(FY53="",(IF(FV53-FX53=0,"",(IF(FV53-FX53=FV$7-FX$7,$C$2,"")))),"")</f>
        <v>3</v>
      </c>
      <c r="GA53" s="134" t="str">
        <f>IF(GB$7="","",IF(AND(FZ53="",FY53=""),IF(OR(AND(FV$7&gt;FX$7,FV53&gt;FX53),AND(FV$7&lt;FX$7,FV53&lt;FX53),AND(FV$7=FX$7,FV53=FX53)),$C$3,""),""))</f>
        <v/>
      </c>
      <c r="GB53" s="110">
        <f>IF(GB$7="","",IF(FY53="",IF(FZ53="",IF(GA53="",0,GA53),FZ53),FY53))</f>
        <v>3</v>
      </c>
      <c r="GC53" s="108">
        <v>2</v>
      </c>
      <c r="GD53" s="132" t="s">
        <v>59</v>
      </c>
      <c r="GE53" s="109">
        <v>0</v>
      </c>
      <c r="GF53" s="134" t="str">
        <f>IF(GI$7="","",IF(AND(GC53=GC$7,GE53=GE$7),$C$1,""))</f>
        <v/>
      </c>
      <c r="GG53" s="134" t="str">
        <f>IF(GF53="",(IF(GC53-GE53=0,"",(IF(GC53-GE53=GC$7-GE$7,$C$2,"")))),"")</f>
        <v/>
      </c>
      <c r="GH53" s="134">
        <f>IF(GI$7="","",IF(AND(GG53="",GF53=""),IF(OR(AND(GC$7&gt;GE$7,GC53&gt;GE53),AND(GC$7&lt;GE$7,GC53&lt;GE53),AND(GC$7=GE$7,GC53=GE53)),$C$3,""),""))</f>
        <v>2</v>
      </c>
      <c r="GI53" s="110">
        <f>IF(GI$7="","",IF(GF53="",IF(GG53="",IF(GH53="",0,GH53),GG53),GF53))</f>
        <v>2</v>
      </c>
      <c r="GJ53" s="108">
        <v>1</v>
      </c>
      <c r="GK53" s="132" t="s">
        <v>59</v>
      </c>
      <c r="GL53" s="109">
        <v>1</v>
      </c>
      <c r="GM53" s="134" t="str">
        <f>IF(GP$7="","",IF(AND(GJ53=GJ$7,GL53=GL$7),$C$1,""))</f>
        <v/>
      </c>
      <c r="GN53" s="134" t="str">
        <f>IF(GM53="",(IF(GJ53-GL53=0,"",(IF(GJ53-GL53=GJ$7-GL$7,$C$2,"")))),"")</f>
        <v/>
      </c>
      <c r="GO53" s="134" t="str">
        <f>IF(GP$7="","",IF(AND(GN53="",GM53=""),IF(OR(AND(GJ$7&gt;GL$7,GJ53&gt;GL53),AND(GJ$7&lt;GL$7,GJ53&lt;GL53),AND(GJ$7=GL$7,GJ53=GL53)),$C$3,""),""))</f>
        <v/>
      </c>
      <c r="GP53" s="110" t="str">
        <f>IF(GP$7="","",IF(GM53="",IF(GN53="",IF(GO53="",0,GO53),GN53),GM53))</f>
        <v/>
      </c>
      <c r="GQ53" s="108">
        <v>1</v>
      </c>
      <c r="GR53" s="132" t="s">
        <v>59</v>
      </c>
      <c r="GS53" s="109">
        <v>2</v>
      </c>
      <c r="GT53" s="134" t="str">
        <f>IF(GW$7="","",IF(AND(GQ53=GQ$7,GS53=GS$7),$C$1,""))</f>
        <v/>
      </c>
      <c r="GU53" s="134" t="str">
        <f>IF(GT53="",(IF(GQ53-GS53=0,"",(IF(GQ53-GS53=GQ$7-GS$7,$C$2,"")))),"")</f>
        <v/>
      </c>
      <c r="GV53" s="134" t="str">
        <f>IF(GW$7="","",IF(AND(GU53="",GT53=""),IF(OR(AND(GQ$7&gt;GS$7,GQ53&gt;GS53),AND(GQ$7&lt;GS$7,GQ53&lt;GS53),AND(GQ$7=GS$7,GQ53=GS53)),$C$3,""),""))</f>
        <v/>
      </c>
      <c r="GW53" s="110" t="str">
        <f>IF(GW$7="","",IF(GT53="",IF(GU53="",IF(GV53="",0,GV53),GU53),GT53))</f>
        <v/>
      </c>
      <c r="GX53" s="108">
        <v>0</v>
      </c>
      <c r="GY53" s="132" t="s">
        <v>59</v>
      </c>
      <c r="GZ53" s="109">
        <v>1</v>
      </c>
      <c r="HA53" s="134" t="str">
        <f>IF(HD$7="","",IF(AND(GX53=GX$7,GZ53=GZ$7),$C$1,""))</f>
        <v/>
      </c>
      <c r="HB53" s="134" t="str">
        <f>IF(HA53="",(IF(GX53-GZ53=0,"",(IF(GX53-GZ53=GX$7-GZ$7,$C$2,"")))),"")</f>
        <v/>
      </c>
      <c r="HC53" s="134" t="str">
        <f>IF(HD$7="","",IF(AND(HB53="",HA53=""),IF(OR(AND(GX$7&gt;GZ$7,GX53&gt;GZ53),AND(GX$7&lt;GZ$7,GX53&lt;GZ53),AND(GX$7=GZ$7,GX53=GZ53)),$C$3,""),""))</f>
        <v/>
      </c>
      <c r="HD53" s="110" t="str">
        <f>IF(HD$7="","",IF(HA53="",IF(HB53="",IF(HC53="",0,HC53),HB53),HA53))</f>
        <v/>
      </c>
      <c r="HE53" s="108">
        <v>1</v>
      </c>
      <c r="HF53" s="132" t="s">
        <v>59</v>
      </c>
      <c r="HG53" s="109">
        <v>2</v>
      </c>
      <c r="HH53" s="134" t="str">
        <f>IF(HK$7="","",IF(AND(HE53=HE$7,HG53=HG$7),$C$1,""))</f>
        <v/>
      </c>
      <c r="HI53" s="134" t="str">
        <f>IF(HH53="",(IF(HE53-HG53=0,"",(IF(HE53-HG53=HE$7-HG$7,$C$2,"")))),"")</f>
        <v/>
      </c>
      <c r="HJ53" s="134" t="str">
        <f>IF(HK$7="","",IF(AND(HI53="",HH53=""),IF(OR(AND(HE$7&gt;HG$7,HE53&gt;HG53),AND(HE$7&lt;HG$7,HE53&lt;HG53),AND(HE$7=HG$7,HE53=HG53)),$C$3,""),""))</f>
        <v/>
      </c>
      <c r="HK53" s="110" t="str">
        <f>IF(HK$7="","",IF(HH53="",IF(HI53="",IF(HJ53="",0,HJ53),HI53),HH53))</f>
        <v/>
      </c>
      <c r="HL53" s="115">
        <f>SUM(HS53,HZ53,IG53,IN53,IU53,JB53)</f>
        <v>4</v>
      </c>
      <c r="HM53" s="108">
        <v>2</v>
      </c>
      <c r="HN53" s="132" t="s">
        <v>59</v>
      </c>
      <c r="HO53" s="109">
        <v>1</v>
      </c>
      <c r="HP53" s="134">
        <f>IF(HS$7="","",IF(AND(HM53=HM$7,HO53=HO$7),$C$1,""))</f>
        <v>4</v>
      </c>
      <c r="HQ53" s="134" t="str">
        <f>IF(HP53="",(IF(HM53-HO53=0,"",(IF(HM53-HO53=HM$7-HO$7,$C$2,"")))),"")</f>
        <v/>
      </c>
      <c r="HR53" s="134" t="str">
        <f>IF(HS$7="","",IF(AND(HQ53="",HP53=""),IF(OR(AND(HM$7&gt;HO$7,HM53&gt;HO53),AND(HM$7&lt;HO$7,HM53&lt;HO53),AND(HM$7=HO$7,HM53=HO53)),$C$3,""),""))</f>
        <v/>
      </c>
      <c r="HS53" s="110">
        <f>IF(HS$7="","",IF(HP53="",IF(HQ53="",IF(HR53="",0,HR53),HQ53),HP53))</f>
        <v>4</v>
      </c>
      <c r="HT53" s="108">
        <v>0</v>
      </c>
      <c r="HU53" s="132" t="s">
        <v>59</v>
      </c>
      <c r="HV53" s="109">
        <v>2</v>
      </c>
      <c r="HW53" s="134" t="str">
        <f>IF(HZ$7="","",IF(AND(HT53=HT$7,HV53=HV$7),$C$1,""))</f>
        <v/>
      </c>
      <c r="HX53" s="134" t="str">
        <f>IF(HW53="",(IF(HT53-HV53=0,"",(IF(HT53-HV53=HT$7-HV$7,$C$2,"")))),"")</f>
        <v/>
      </c>
      <c r="HY53" s="134" t="str">
        <f>IF(HZ$7="","",IF(AND(HX53="",HW53=""),IF(OR(AND(HT$7&gt;HV$7,HT53&gt;HV53),AND(HT$7&lt;HV$7,HT53&lt;HV53),AND(HT$7=HV$7,HT53=HV53)),$C$3,""),""))</f>
        <v/>
      </c>
      <c r="HZ53" s="110">
        <f>IF(HZ$7="","",IF(HW53="",IF(HX53="",IF(HY53="",0,HY53),HX53),HW53))</f>
        <v>0</v>
      </c>
      <c r="IA53" s="108">
        <v>3</v>
      </c>
      <c r="IB53" s="132" t="s">
        <v>59</v>
      </c>
      <c r="IC53" s="109">
        <v>0</v>
      </c>
      <c r="ID53" s="134" t="str">
        <f>IF(IG$7="","",IF(AND(IA53=IA$7,IC53=IC$7),$C$1,""))</f>
        <v/>
      </c>
      <c r="IE53" s="134" t="str">
        <f>IF(ID53="",(IF(IA53-IC53=0,"",(IF(IA53-IC53=IA$7-IC$7,$C$2,"")))),"")</f>
        <v/>
      </c>
      <c r="IF53" s="134" t="str">
        <f>IF(IG$7="","",IF(AND(IE53="",ID53=""),IF(OR(AND(IA$7&gt;IC$7,IA53&gt;IC53),AND(IA$7&lt;IC$7,IA53&lt;IC53),AND(IA$7=IC$7,IA53=IC53)),$C$3,""),""))</f>
        <v/>
      </c>
      <c r="IG53" s="110" t="str">
        <f>IF(IG$7="","",IF(ID53="",IF(IE53="",IF(IF53="",0,IF53),IE53),ID53))</f>
        <v/>
      </c>
      <c r="IH53" s="108">
        <v>1</v>
      </c>
      <c r="II53" s="132" t="s">
        <v>59</v>
      </c>
      <c r="IJ53" s="109">
        <v>1</v>
      </c>
      <c r="IK53" s="134" t="str">
        <f>IF(IN$7="","",IF(AND(IH53=IH$7,IJ53=IJ$7),$C$1,""))</f>
        <v/>
      </c>
      <c r="IL53" s="134" t="str">
        <f>IF(IK53="",(IF(IH53-IJ53=0,"",(IF(IH53-IJ53=IH$7-IJ$7,$C$2,"")))),"")</f>
        <v/>
      </c>
      <c r="IM53" s="134" t="str">
        <f>IF(IN$7="","",IF(AND(IL53="",IK53=""),IF(OR(AND(IH$7&gt;IJ$7,IH53&gt;IJ53),AND(IH$7&lt;IJ$7,IH53&lt;IJ53),AND(IH$7=IJ$7,IH53=IJ53)),$C$3,""),""))</f>
        <v/>
      </c>
      <c r="IN53" s="110" t="str">
        <f>IF(IN$7="","",IF(IK53="",IF(IL53="",IF(IM53="",0,IM53),IL53),IK53))</f>
        <v/>
      </c>
      <c r="IO53" s="108">
        <v>1</v>
      </c>
      <c r="IP53" s="132" t="s">
        <v>59</v>
      </c>
      <c r="IQ53" s="109">
        <v>2</v>
      </c>
      <c r="IR53" s="134" t="str">
        <f>IF(IU$7="","",IF(AND(IO53=IO$7,IQ53=IQ$7),$C$1,""))</f>
        <v/>
      </c>
      <c r="IS53" s="134" t="str">
        <f>IF(IR53="",(IF(IO53-IQ53=0,"",(IF(IO53-IQ53=IO$7-IQ$7,$C$2,"")))),"")</f>
        <v/>
      </c>
      <c r="IT53" s="134" t="str">
        <f>IF(IU$7="","",IF(AND(IS53="",IR53=""),IF(OR(AND(IO$7&gt;IQ$7,IO53&gt;IQ53),AND(IO$7&lt;IQ$7,IO53&lt;IQ53),AND(IO$7=IQ$7,IO53=IQ53)),$C$3,""),""))</f>
        <v/>
      </c>
      <c r="IU53" s="110" t="str">
        <f>IF(IU$7="","",IF(IR53="",IF(IS53="",IF(IT53="",0,IT53),IS53),IR53))</f>
        <v/>
      </c>
      <c r="IV53" s="108">
        <v>1</v>
      </c>
      <c r="IW53" s="132" t="s">
        <v>59</v>
      </c>
      <c r="IX53" s="109">
        <v>0</v>
      </c>
      <c r="IY53" s="134" t="str">
        <f>IF(JB$7="","",IF(AND(IV53=IV$7,IX53=IX$7),$C$1,""))</f>
        <v/>
      </c>
      <c r="IZ53" s="134" t="str">
        <f>IF(IY53="",(IF(IV53-IX53=0,"",(IF(IV53-IX53=IV$7-IX$7,$C$2,"")))),"")</f>
        <v/>
      </c>
      <c r="JA53" s="134" t="str">
        <f>IF(JB$7="","",IF(AND(IZ53="",IY53=""),IF(OR(AND(IV$7&gt;IX$7,IV53&gt;IX53),AND(IV$7&lt;IX$7,IV53&lt;IX53),AND(IV$7=IX$7,IV53=IX53)),$C$3,""),""))</f>
        <v/>
      </c>
      <c r="JB53" s="110" t="str">
        <f>IF(JB$7="","",IF(IY53="",IF(IZ53="",IF(JA53="",0,JA53),IZ53),IY53))</f>
        <v/>
      </c>
      <c r="JC53" s="116">
        <f>SUM(JJ53,JQ53,JX53,KE53,KL53,KS53)</f>
        <v>2</v>
      </c>
      <c r="JD53" s="108">
        <v>2</v>
      </c>
      <c r="JE53" s="132" t="s">
        <v>59</v>
      </c>
      <c r="JF53" s="109">
        <v>1</v>
      </c>
      <c r="JG53" s="134" t="str">
        <f>IF(JJ$7="","",IF(AND(JD53=JD$7,JF53=JF$7),$C$1,""))</f>
        <v/>
      </c>
      <c r="JH53" s="134" t="str">
        <f>IF(JG53="",(IF(JD53-JF53=0,"",(IF(JD53-JF53=JD$7-JF$7,$C$2,"")))),"")</f>
        <v/>
      </c>
      <c r="JI53" s="134">
        <f>IF(JJ$7="","",IF(AND(JH53="",JG53=""),IF(OR(AND(JD$7&gt;JF$7,JD53&gt;JF53),AND(JD$7&lt;JF$7,JD53&lt;JF53),AND(JD$7=JF$7,JD53=JF53)),$C$3,""),""))</f>
        <v>2</v>
      </c>
      <c r="JJ53" s="110">
        <f>IF(JJ$7="","",IF(JG53="",IF(JH53="",IF(JI53="",0,JI53),JH53),JG53))</f>
        <v>2</v>
      </c>
      <c r="JK53" s="108">
        <v>1</v>
      </c>
      <c r="JL53" s="132" t="s">
        <v>59</v>
      </c>
      <c r="JM53" s="109">
        <v>1</v>
      </c>
      <c r="JN53" s="134" t="str">
        <f>IF(JQ$7="","",IF(AND(JK53=JK$7,JM53=JM$7),$C$1,""))</f>
        <v/>
      </c>
      <c r="JO53" s="134" t="str">
        <f>IF(JN53="",(IF(JK53-JM53=0,"",(IF(JK53-JM53=JK$7-JM$7,$C$2,"")))),"")</f>
        <v/>
      </c>
      <c r="JP53" s="134" t="str">
        <f>IF(JQ$7="","",IF(AND(JO53="",JN53=""),IF(OR(AND(JK$7&gt;JM$7,JK53&gt;JM53),AND(JK$7&lt;JM$7,JK53&lt;JM53),AND(JK$7=JM$7,JK53=JM53)),$C$3,""),""))</f>
        <v/>
      </c>
      <c r="JQ53" s="110">
        <f>IF(JQ$7="","",IF(JN53="",IF(JO53="",IF(JP53="",0,JP53),JO53),JN53))</f>
        <v>0</v>
      </c>
      <c r="JR53" s="108">
        <v>2</v>
      </c>
      <c r="JS53" s="132" t="s">
        <v>59</v>
      </c>
      <c r="JT53" s="109">
        <v>0</v>
      </c>
      <c r="JU53" s="134" t="str">
        <f>IF(JX$7="","",IF(AND(JR53=JR$7,JT53=JT$7),$C$1,""))</f>
        <v/>
      </c>
      <c r="JV53" s="134" t="str">
        <f>IF(JU53="",(IF(JR53-JT53=0,"",(IF(JR53-JT53=JR$7-JT$7,$C$2,"")))),"")</f>
        <v/>
      </c>
      <c r="JW53" s="134" t="str">
        <f>IF(JX$7="","",IF(AND(JV53="",JU53=""),IF(OR(AND(JR$7&gt;JT$7,JR53&gt;JT53),AND(JR$7&lt;JT$7,JR53&lt;JT53),AND(JR$7=JT$7,JR53=JT53)),$C$3,""),""))</f>
        <v/>
      </c>
      <c r="JX53" s="110" t="str">
        <f>IF(JX$7="","",IF(JU53="",IF(JV53="",IF(JW53="",0,JW53),JV53),JU53))</f>
        <v/>
      </c>
      <c r="JY53" s="108">
        <v>2</v>
      </c>
      <c r="JZ53" s="132" t="s">
        <v>59</v>
      </c>
      <c r="KA53" s="109">
        <v>2</v>
      </c>
      <c r="KB53" s="134" t="str">
        <f>IF(KE$7="","",IF(AND(JY53=JY$7,KA53=KA$7),$C$1,""))</f>
        <v/>
      </c>
      <c r="KC53" s="134" t="str">
        <f>IF(KB53="",(IF(JY53-KA53=0,"",(IF(JY53-KA53=JY$7-KA$7,$C$2,"")))),"")</f>
        <v/>
      </c>
      <c r="KD53" s="134" t="str">
        <f>IF(KE$7="","",IF(AND(KC53="",KB53=""),IF(OR(AND(JY$7&gt;KA$7,JY53&gt;KA53),AND(JY$7&lt;KA$7,JY53&lt;KA53),AND(JY$7=KA$7,JY53=KA53)),$C$3,""),""))</f>
        <v/>
      </c>
      <c r="KE53" s="110" t="str">
        <f>IF(KE$7="","",IF(KB53="",IF(KC53="",IF(KD53="",0,KD53),KC53),KB53))</f>
        <v/>
      </c>
      <c r="KF53" s="108">
        <v>1</v>
      </c>
      <c r="KG53" s="132" t="s">
        <v>59</v>
      </c>
      <c r="KH53" s="109">
        <v>2</v>
      </c>
      <c r="KI53" s="134" t="str">
        <f>IF(KL$7="","",IF(AND(KF53=KF$7,KH53=KH$7),$C$1,""))</f>
        <v/>
      </c>
      <c r="KJ53" s="134" t="str">
        <f>IF(KI53="",(IF(KF53-KH53=0,"",(IF(KF53-KH53=KF$7-KH$7,$C$2,"")))),"")</f>
        <v/>
      </c>
      <c r="KK53" s="134" t="str">
        <f>IF(KL$7="","",IF(AND(KJ53="",KI53=""),IF(OR(AND(KF$7&gt;KH$7,KF53&gt;KH53),AND(KF$7&lt;KH$7,KF53&lt;KH53),AND(KF$7=KH$7,KF53=KH53)),$C$3,""),""))</f>
        <v/>
      </c>
      <c r="KL53" s="110" t="str">
        <f>IF(KL$7="","",IF(KI53="",IF(KJ53="",IF(KK53="",0,KK53),KJ53),KI53))</f>
        <v/>
      </c>
      <c r="KM53" s="108">
        <v>2</v>
      </c>
      <c r="KN53" s="132" t="s">
        <v>59</v>
      </c>
      <c r="KO53" s="109">
        <v>1</v>
      </c>
      <c r="KP53" s="134" t="str">
        <f>IF(KS$7="","",IF(AND(KM53=KM$7,KO53=KO$7),$C$1,""))</f>
        <v/>
      </c>
      <c r="KQ53" s="134" t="str">
        <f>IF(KP53="",(IF(KM53-KO53=0,"",(IF(KM53-KO53=KM$7-KO$7,$C$2,"")))),"")</f>
        <v/>
      </c>
      <c r="KR53" s="134" t="str">
        <f>IF(KS$7="","",IF(AND(KQ53="",KP53=""),IF(OR(AND(KM$7&gt;KO$7,KM53&gt;KO53),AND(KM$7&lt;KO$7,KM53&lt;KO53),AND(KM$7=KO$7,KM53=KO53)),$C$3,""),""))</f>
        <v/>
      </c>
      <c r="KS53" s="110" t="str">
        <f>IF(KS$7="","",IF(KP53="",IF(KQ53="",IF(KR53="",0,KR53),KQ53),KP53))</f>
        <v/>
      </c>
      <c r="KT53" s="117">
        <f>SUM(LA53,LH53,LO53,LV53,MC53,MJ53)</f>
        <v>2</v>
      </c>
      <c r="KU53" s="108">
        <v>2</v>
      </c>
      <c r="KV53" s="132" t="s">
        <v>59</v>
      </c>
      <c r="KW53" s="109">
        <v>0</v>
      </c>
      <c r="KX53" s="134" t="str">
        <f>IF(LA$7="","",IF(AND(KU53=KU$7,KW53=KW$7),$C$1,""))</f>
        <v/>
      </c>
      <c r="KY53" s="134" t="str">
        <f>IF(KX53="",(IF(KU53-KW53=0,"",(IF(KU53-KW53=KU$7-KW$7,$C$2,"")))),"")</f>
        <v/>
      </c>
      <c r="KZ53" s="134">
        <f>IF(LA$7="","",IF(AND(KY53="",KX53=""),IF(OR(AND(KU$7&gt;KW$7,KU53&gt;KW53),AND(KU$7&lt;KW$7,KU53&lt;KW53),AND(KU$7=KW$7,KU53=KW53)),$C$3,""),""))</f>
        <v>2</v>
      </c>
      <c r="LA53" s="110">
        <f>IF(LA$7="","",IF(KX53="",IF(KY53="",IF(KZ53="",0,KZ53),KY53),KX53))</f>
        <v>2</v>
      </c>
      <c r="LB53" s="108">
        <v>1</v>
      </c>
      <c r="LC53" s="132" t="s">
        <v>59</v>
      </c>
      <c r="LD53" s="109">
        <v>2</v>
      </c>
      <c r="LE53" s="134" t="str">
        <f>IF(LH$7="","",IF(AND(LB53=LB$7,LD53=LD$7),$C$1,""))</f>
        <v/>
      </c>
      <c r="LF53" s="134" t="str">
        <f>IF(LE53="",(IF(LB53-LD53=0,"",(IF(LB53-LD53=LB$7-LD$7,$C$2,"")))),"")</f>
        <v/>
      </c>
      <c r="LG53" s="134" t="str">
        <f>IF(LH$7="","",IF(AND(LF53="",LE53=""),IF(OR(AND(LB$7&gt;LD$7,LB53&gt;LD53),AND(LB$7&lt;LD$7,LB53&lt;LD53),AND(LB$7=LD$7,LB53=LD53)),$C$3,""),""))</f>
        <v/>
      </c>
      <c r="LH53" s="110" t="str">
        <f>IF(LH$7="","",IF(LE53="",IF(LF53="",IF(LG53="",0,LG53),LF53),LE53))</f>
        <v/>
      </c>
      <c r="LI53" s="108">
        <v>1</v>
      </c>
      <c r="LJ53" s="132" t="s">
        <v>59</v>
      </c>
      <c r="LK53" s="109">
        <v>1</v>
      </c>
      <c r="LL53" s="134" t="str">
        <f>IF(LO$7="","",IF(AND(LI53=LI$7,LK53=LK$7),$C$1,""))</f>
        <v/>
      </c>
      <c r="LM53" s="134" t="str">
        <f>IF(LL53="",(IF(LI53-LK53=0,"",(IF(LI53-LK53=LI$7-LK$7,$C$2,"")))),"")</f>
        <v/>
      </c>
      <c r="LN53" s="134" t="str">
        <f>IF(LO$7="","",IF(AND(LM53="",LL53=""),IF(OR(AND(LI$7&gt;LK$7,LI53&gt;LK53),AND(LI$7&lt;LK$7,LI53&lt;LK53),AND(LI$7=LK$7,LI53=LK53)),$C$3,""),""))</f>
        <v/>
      </c>
      <c r="LO53" s="110" t="str">
        <f>IF(LO$7="","",IF(LL53="",IF(LM53="",IF(LN53="",0,LN53),LM53),LL53))</f>
        <v/>
      </c>
      <c r="LP53" s="108">
        <v>1</v>
      </c>
      <c r="LQ53" s="132" t="s">
        <v>59</v>
      </c>
      <c r="LR53" s="109">
        <v>0</v>
      </c>
      <c r="LS53" s="134" t="str">
        <f>IF(LV$7="","",IF(AND(LP53=LP$7,LR53=LR$7),$C$1,""))</f>
        <v/>
      </c>
      <c r="LT53" s="134" t="str">
        <f>IF(LS53="",(IF(LP53-LR53=0,"",(IF(LP53-LR53=LP$7-LR$7,$C$2,"")))),"")</f>
        <v/>
      </c>
      <c r="LU53" s="134" t="str">
        <f>IF(LV$7="","",IF(AND(LT53="",LS53=""),IF(OR(AND(LP$7&gt;LR$7,LP53&gt;LR53),AND(LP$7&lt;LR$7,LP53&lt;LR53),AND(LP$7=LR$7,LP53=LR53)),$C$3,""),""))</f>
        <v/>
      </c>
      <c r="LV53" s="110" t="str">
        <f>IF(LV$7="","",IF(LS53="",IF(LT53="",IF(LU53="",0,LU53),LT53),LS53))</f>
        <v/>
      </c>
      <c r="LW53" s="108">
        <v>0</v>
      </c>
      <c r="LX53" s="132" t="s">
        <v>59</v>
      </c>
      <c r="LY53" s="109">
        <v>1</v>
      </c>
      <c r="LZ53" s="134" t="str">
        <f>IF(MC$7="","",IF(AND(LW53=LW$7,LY53=LY$7),$C$1,""))</f>
        <v/>
      </c>
      <c r="MA53" s="134" t="str">
        <f>IF(LZ53="",(IF(LW53-LY53=0,"",(IF(LW53-LY53=LW$7-LY$7,$C$2,"")))),"")</f>
        <v/>
      </c>
      <c r="MB53" s="134" t="str">
        <f>IF(MC$7="","",IF(AND(MA53="",LZ53=""),IF(OR(AND(LW$7&gt;LY$7,LW53&gt;LY53),AND(LW$7&lt;LY$7,LW53&lt;LY53),AND(LW$7=LY$7,LW53=LY53)),$C$3,""),""))</f>
        <v/>
      </c>
      <c r="MC53" s="110" t="str">
        <f>IF(MC$7="","",IF(LZ53="",IF(MA53="",IF(MB53="",0,MB53),MA53),LZ53))</f>
        <v/>
      </c>
      <c r="MD53" s="108">
        <v>0</v>
      </c>
      <c r="ME53" s="132" t="s">
        <v>59</v>
      </c>
      <c r="MF53" s="109">
        <v>1</v>
      </c>
      <c r="MG53" s="134" t="str">
        <f>IF(MJ$7="","",IF(AND(MD53=MD$7,MF53=MF$7),$C$1,""))</f>
        <v/>
      </c>
      <c r="MH53" s="134" t="str">
        <f>IF(MG53="",(IF(MD53-MF53=0,"",(IF(MD53-MF53=MD$7-MF$7,$C$2,"")))),"")</f>
        <v/>
      </c>
      <c r="MI53" s="134" t="str">
        <f>IF(MJ$7="","",IF(AND(MH53="",MG53=""),IF(OR(AND(MD$7&gt;MF$7,MD53&gt;MF53),AND(MD$7&lt;MF$7,MD53&lt;MF53),AND(MD$7=MF$7,MD53=MF53)),$C$3,""),""))</f>
        <v/>
      </c>
      <c r="MJ53" s="110" t="str">
        <f>IF(MJ$7="","",IF(MG53="",IF(MH53="",IF(MI53="",0,MI53),MH53),MG53))</f>
        <v/>
      </c>
      <c r="MK53" s="118">
        <f>SUM($KT53,$JC53,$HL53,$FU53,$ED53,$CM53,$AV53,$E53)</f>
        <v>21</v>
      </c>
      <c r="ML53" s="119">
        <f>SUM(MT53,NB53,NJ53,NR53,NZ53,OH53,OP53,OX53)</f>
        <v>0</v>
      </c>
      <c r="MM53" s="135"/>
      <c r="MN53" s="132" t="s">
        <v>59</v>
      </c>
      <c r="MO53" s="109"/>
      <c r="MP53" s="109"/>
      <c r="MQ53" s="134" t="str">
        <f>IF(MT$7="","",IF(AND(MM53=MM$7,MO53=MO$7),$C$1,""))</f>
        <v/>
      </c>
      <c r="MR53" s="134" t="str">
        <f>IF(MQ53="",(IF(MM53-MO53=0,"",(IF(MM53-MO53=MM$7-MO$7,$C$2,"")))),"")</f>
        <v/>
      </c>
      <c r="MS53" s="134" t="str">
        <f>IF(MT$7="","",IF(AND(MR53="",MQ53=""),IF(OR(AND(MM$7&gt;MO$7,MM53&gt;MO53),AND(MM$7&lt;MO$7,MM53&lt;MO53),AND(MM$7=MO$7,MM53=MO53)),$C$3,""),""))</f>
        <v/>
      </c>
      <c r="MT53" s="110" t="str">
        <f>IF(MT$7="","",IF(MQ53="",IF(MR53="",IF(MS53="",0,(IF(MM$7-MO$7=0,MS53+$C$4,MS53))),MR53),IF(OR(AND(ISBLANK(MP$7),ISBLANK(MP53)),AND(ISTEXT(MP$7),ISTEXT(MP53))),MQ53+$C$4,MQ53)))</f>
        <v/>
      </c>
      <c r="MU53" s="108"/>
      <c r="MV53" s="132" t="s">
        <v>59</v>
      </c>
      <c r="MW53" s="109"/>
      <c r="MX53" s="109"/>
      <c r="MY53" s="134" t="str">
        <f>IF(NB$7="","",IF(AND(MU53=MU$7,MW53=MW$7),$C$1,""))</f>
        <v/>
      </c>
      <c r="MZ53" s="134" t="str">
        <f>IF(MY53="",(IF(MU53-MW53=0,"",(IF(MU53-MW53=MU$7-MW$7,$C$2,"")))),"")</f>
        <v/>
      </c>
      <c r="NA53" s="134" t="str">
        <f>IF(NB$7="","",IF(AND(MZ53="",MY53=""),IF(OR(AND(MU$7&gt;MW$7,MU53&gt;MW53),AND(MU$7&lt;MW$7,MU53&lt;MW53),AND(MU$7=MW$7,MU53=MW53)),$C$3,""),""))</f>
        <v/>
      </c>
      <c r="NB53" s="110" t="str">
        <f>IF(NB$7="","",IF(MY53="",IF(MZ53="",IF(NA53="",0,(IF(MU$7-MW$7=0,NA53+$C$4,NA53))),MZ53),IF(OR(AND(ISBLANK(MX$7),ISBLANK(MX53)),AND(ISTEXT(MX$7),ISTEXT(MX53))),MY53+$C$4,MY53)))</f>
        <v/>
      </c>
      <c r="NC53" s="108"/>
      <c r="ND53" s="132" t="s">
        <v>59</v>
      </c>
      <c r="NE53" s="109"/>
      <c r="NF53" s="109"/>
      <c r="NG53" s="134" t="str">
        <f>IF(NJ$7="","",IF(AND(NC53=NC$7,NE53=NE$7),$C$1,""))</f>
        <v/>
      </c>
      <c r="NH53" s="134" t="str">
        <f>IF(NG53="",(IF(NC53-NE53=0,"",(IF(NC53-NE53=NC$7-NE$7,$C$2,"")))),"")</f>
        <v/>
      </c>
      <c r="NI53" s="134" t="str">
        <f>IF(NJ$7="","",IF(AND(NH53="",NG53=""),IF(OR(AND(NC$7&gt;NE$7,NC53&gt;NE53),AND(NC$7&lt;NE$7,NC53&lt;NE53),AND(NC$7=NE$7,NC53=NE53)),$C$3,""),""))</f>
        <v/>
      </c>
      <c r="NJ53" s="110" t="str">
        <f>IF(NJ$7="","",IF(NG53="",IF(NH53="",IF(NI53="",0,(IF(NC$7-NE$7=0,NI53+$C$4,NI53))),NH53),IF(OR(AND(ISBLANK(NF$7),ISBLANK(NF53)),AND(ISTEXT(NF$7),ISTEXT(NF53))),NG53+$C$4,NG53)))</f>
        <v/>
      </c>
      <c r="NK53" s="108"/>
      <c r="NL53" s="132" t="s">
        <v>59</v>
      </c>
      <c r="NM53" s="109"/>
      <c r="NN53" s="109"/>
      <c r="NO53" s="134" t="str">
        <f>IF(NR$7="","",IF(AND(NK53=NK$7,NM53=NM$7),$C$1,""))</f>
        <v/>
      </c>
      <c r="NP53" s="134" t="str">
        <f>IF(NO53="",(IF(NK53-NM53=0,"",(IF(NK53-NM53=NK$7-NM$7,$C$2,"")))),"")</f>
        <v/>
      </c>
      <c r="NQ53" s="134" t="str">
        <f>IF(NR$7="","",IF(AND(NP53="",NO53=""),IF(OR(AND(NK$7&gt;NM$7,NK53&gt;NM53),AND(NK$7&lt;NM$7,NK53&lt;NM53),AND(NK$7=NM$7,NK53=NM53)),$C$3,""),""))</f>
        <v/>
      </c>
      <c r="NR53" s="110" t="str">
        <f>IF(NR$7="","",IF(NO53="",IF(NP53="",IF(NQ53="",0,(IF(NK$7-NM$7=0,NQ53+$C$4,NQ53))),NP53),IF(OR(AND(ISBLANK(NN$7),ISBLANK(NN53)),AND(ISTEXT(NN$7),ISTEXT(NN53))),NO53+$C$4,NO53)))</f>
        <v/>
      </c>
      <c r="NS53" s="108"/>
      <c r="NT53" s="132" t="s">
        <v>59</v>
      </c>
      <c r="NU53" s="109"/>
      <c r="NV53" s="109"/>
      <c r="NW53" s="134" t="str">
        <f>IF(NZ$7="","",IF(AND(NS53=NS$7,NU53=NU$7),$C$1,""))</f>
        <v/>
      </c>
      <c r="NX53" s="134" t="str">
        <f>IF(NW53="",IF(OR(NS53="",NU53=""),"",IF(NS53-NU53=NS$7-NU$7,$C$2,"")),"")</f>
        <v/>
      </c>
      <c r="NY53" s="134" t="str">
        <f>IF(NZ$7="","",IF(AND(NX53="",NW53=""),IF(OR(AND(NS$7&gt;NU$7,NS53&gt;NU53),AND(NS$7&lt;NU$7,NS53&lt;NU53),AND(NS$7=NU$7,NS53=NU53)),$C$3,""),""))</f>
        <v/>
      </c>
      <c r="NZ53" s="110" t="str">
        <f>IF(NZ$7="","",IF(NW53="",IF(NX53="",IF(NY53="",0,(IF(NS$7-NU$7=0,NY53+$C$4,NY53))),NX53),IF(OR(AND(ISBLANK(NV$7),ISBLANK(NV53)),AND(ISTEXT(NV$7),ISTEXT(NV53))),NW53+$C$4,NW53)))</f>
        <v/>
      </c>
      <c r="OA53" s="108"/>
      <c r="OB53" s="132" t="s">
        <v>59</v>
      </c>
      <c r="OC53" s="109"/>
      <c r="OD53" s="109"/>
      <c r="OE53" s="134" t="str">
        <f>IF(OH$7="","",IF(AND(OA53=OA$7,OC53=OC$7),$C$1,""))</f>
        <v/>
      </c>
      <c r="OF53" s="134" t="str">
        <f>IF(OE53="",IF(OR(OA53="",OC53=""),"",IF(OA53-OC53=OA$7-OC$7,$C$2,"")),"")</f>
        <v/>
      </c>
      <c r="OG53" s="134" t="str">
        <f>IF(OH$7="","",IF(AND(OF53="",OE53=""),IF(OR(AND(OA$7&gt;OC$7,OA53&gt;OC53),AND(OA$7&lt;OC$7,OA53&lt;OC53),AND(OA$7=OC$7,OA53=OC53)),$C$3,""),""))</f>
        <v/>
      </c>
      <c r="OH53" s="110" t="str">
        <f>IF(OH$7="","",IF(OE53="",IF(OF53="",IF(OG53="",0,(IF(OA$7-OC$7=0,OG53+$C$4,OG53))),OF53),IF(OR(AND(ISBLANK(OD$7),ISBLANK(OD53)),AND(ISTEXT(OD$7),ISTEXT(OD53))),OE53+$C$4,OE53)))</f>
        <v/>
      </c>
      <c r="OI53" s="108"/>
      <c r="OJ53" s="132" t="s">
        <v>59</v>
      </c>
      <c r="OK53" s="109"/>
      <c r="OL53" s="109"/>
      <c r="OM53" s="134" t="str">
        <f>IF(OP$7="","",IF(AND(OI53=OI$7,OK53=OK$7),$C$1,""))</f>
        <v/>
      </c>
      <c r="ON53" s="134" t="str">
        <f>IF(OM53="",IF(OR(OI53="",OK53=""),"",IF(OI53-OK53=OI$7-OK$7,$C$2,"")),"")</f>
        <v/>
      </c>
      <c r="OO53" s="134" t="str">
        <f>IF(OP$7="","",IF(AND(ON53="",OM53=""),IF(OR(AND(OI$7&gt;OK$7,OI53&gt;OK53),AND(OI$7&lt;OK$7,OI53&lt;OK53),AND(OI$7=OK$7,OI53=OK53)),$C$3,""),""))</f>
        <v/>
      </c>
      <c r="OP53" s="110" t="str">
        <f>IF(OP$7="","",IF(OM53="",IF(ON53="",IF(OO53="",0,(IF(OI$7-OK$7=0,OO53+$C$4,OO53))),ON53),IF(OR(AND(ISBLANK(OL$7),ISBLANK(OL53)),AND(ISTEXT(OL$7),ISTEXT(OL53))),OM53+$C$4,OM53)))</f>
        <v/>
      </c>
      <c r="OQ53" s="108"/>
      <c r="OR53" s="132" t="s">
        <v>59</v>
      </c>
      <c r="OS53" s="109"/>
      <c r="OT53" s="109"/>
      <c r="OU53" s="134" t="str">
        <f>IF(OX$7="","",IF(AND(OQ53=OQ$7,OS53=OS$7),$C$1,""))</f>
        <v/>
      </c>
      <c r="OV53" s="134" t="str">
        <f>IF(OU53="",IF(OR(OQ53="",OS53=""),"",IF(OQ53-OS53=OQ$7-OS$7,$C$2,"")),"")</f>
        <v/>
      </c>
      <c r="OW53" s="134" t="str">
        <f>IF(OX$7="","",IF(AND(OV53="",OU53=""),IF(OR(AND(OQ$7&gt;OS$7,OQ53&gt;OS53),AND(OQ$7&lt;OS$7,OQ53&lt;OS53),AND(OQ$7=OS$7,OQ53=OS53)),$C$3,""),""))</f>
        <v/>
      </c>
      <c r="OX53" s="110" t="str">
        <f>IF(OX$7="","",IF(OU53="",IF(OV53="",IF(OW53="",0,(IF(OQ$7-OS$7=0,OW53+$C$4,OW53))),OV53),IF(OR(AND(ISBLANK(OT$7),ISBLANK(OT53)),AND(ISTEXT(OT$7),ISTEXT(OT53))),OU53+$C$4,OU53)))</f>
        <v/>
      </c>
      <c r="OY53" s="136">
        <f>SUM(PG53,PO53,PW53,QE53)</f>
        <v>0</v>
      </c>
      <c r="OZ53" s="135"/>
      <c r="PA53" s="132" t="s">
        <v>59</v>
      </c>
      <c r="PB53" s="109"/>
      <c r="PC53" s="109"/>
      <c r="PD53" s="134" t="str">
        <f>IF(PG$7="","",IF(AND(OZ53=OZ$7,PB53=PB$7),$C$1,""))</f>
        <v/>
      </c>
      <c r="PE53" s="134" t="str">
        <f>IF(PD53="",(IF(OZ53-PB53=0,"",(IF(OZ53-PB53=OZ$7-PB$7,$C$2,"")))),"")</f>
        <v/>
      </c>
      <c r="PF53" s="134" t="str">
        <f>IF(PG$7="","",IF(AND(PE53="",PD53=""),IF(OR(AND(OZ$7&gt;PB$7,OZ53&gt;PB53),AND(OZ$7&lt;PB$7,OZ53&lt;PB53),AND(OZ$7=PB$7,OZ53=PB53)),$C$3,""),""))</f>
        <v/>
      </c>
      <c r="PG53" s="110" t="str">
        <f>IF(PG$7="","",IF(PD53="",IF(PE53="",IF(PF53="",0,(IF(OZ$7-PB$7=0,PF53+$C$4,PF53))),PE53),IF(OR(AND(ISBLANK(PC$7),ISBLANK(PC53)),AND(ISTEXT(PC$7),ISTEXT(PC53))),PD53+$C$4,PD53)))</f>
        <v/>
      </c>
      <c r="PH53" s="108"/>
      <c r="PI53" s="132" t="s">
        <v>59</v>
      </c>
      <c r="PJ53" s="109"/>
      <c r="PK53" s="109"/>
      <c r="PL53" s="134" t="str">
        <f>IF(PO$7="","",IF(AND(PH53=PH$7,PJ53=PJ$7),$C$1,""))</f>
        <v/>
      </c>
      <c r="PM53" s="134" t="str">
        <f>IF(PL53="",(IF(PH53-PJ53=0,"",(IF(PH53-PJ53=PH$7-PJ$7,$C$2,"")))),"")</f>
        <v/>
      </c>
      <c r="PN53" s="134" t="str">
        <f>IF(PO$7="","",IF(AND(PM53="",PL53=""),IF(OR(AND(PH$7&gt;PJ$7,PH53&gt;PJ53),AND(PH$7&lt;PJ$7,PH53&lt;PJ53),AND(PH$7=PJ$7,PH53=PJ53)),$C$3,""),""))</f>
        <v/>
      </c>
      <c r="PO53" s="110" t="str">
        <f>IF(PO$7="","",IF(PL53="",IF(PM53="",IF(PN53="",0,(IF(PH$7-PJ$7=0,PN53+$C$4,PN53))),PM53),IF(OR(AND(ISBLANK(PK$7),ISBLANK(PK53)),AND(ISTEXT(PK$7),ISTEXT(PK53))),PL53+$C$4,PL53)))</f>
        <v/>
      </c>
      <c r="PP53" s="108"/>
      <c r="PQ53" s="132" t="s">
        <v>59</v>
      </c>
      <c r="PR53" s="109"/>
      <c r="PS53" s="109"/>
      <c r="PT53" s="134" t="str">
        <f>IF(PW$7="","",IF(AND(PP53=PP$7,PR53=PR$7),$C$1,""))</f>
        <v/>
      </c>
      <c r="PU53" s="134" t="str">
        <f>IF(PT53="",(IF(PP53-PR53=0,"",(IF(PP53-PR53=PP$7-PR$7,$C$2,"")))),"")</f>
        <v/>
      </c>
      <c r="PV53" s="134" t="str">
        <f>IF(PW$7="","",IF(AND(PU53="",PT53=""),IF(OR(AND(PP$7&gt;PR$7,PP53&gt;PR53),AND(PP$7&lt;PR$7,PP53&lt;PR53),AND(PP$7=PR$7,PP53=PR53)),$C$3,""),""))</f>
        <v/>
      </c>
      <c r="PW53" s="110" t="str">
        <f>IF(PW$7="","",IF(PT53="",IF(PU53="",IF(PV53="",0,(IF(PP$7-PR$7=0,PV53+$C$4,PV53))),PU53),IF(OR(AND(ISBLANK(PS$7),ISBLANK(PS53)),AND(ISTEXT(PS$7),ISTEXT(PS53))),PT53+$C$4,PT53)))</f>
        <v/>
      </c>
      <c r="PX53" s="108"/>
      <c r="PY53" s="132" t="s">
        <v>59</v>
      </c>
      <c r="PZ53" s="109"/>
      <c r="QA53" s="109"/>
      <c r="QB53" s="134" t="str">
        <f>IF(QE$7="","",IF(AND(PX53=PX$7,PZ53=PZ$7),$C$1,""))</f>
        <v/>
      </c>
      <c r="QC53" s="134" t="str">
        <f>IF(QB53="",(IF(PX53-PZ53=0,"",(IF(PX53-PZ53=PX$7-PZ$7,$C$2,"")))),"")</f>
        <v/>
      </c>
      <c r="QD53" s="134" t="str">
        <f>IF(QE$7="","",IF(AND(QC53="",QB53=""),IF(OR(AND(PX$7&gt;PZ$7,PX53&gt;PZ53),AND(PX$7&lt;PZ$7,PX53&lt;PZ53),AND(PX$7=PZ$7,PX53=PZ53)),$C$3,""),""))</f>
        <v/>
      </c>
      <c r="QE53" s="110" t="str">
        <f>IF(QE$7="","",IF(QB53="",IF(QC53="",IF(QD53="",0,(IF(PX$7-PZ$7=0,QD53+$C$4,QD53))),QC53),IF(OR(AND(ISBLANK(QA$7),ISBLANK(QA53)),AND(ISTEXT(QA$7),ISTEXT(QA53))),QB53+$C$4,QB53)))</f>
        <v/>
      </c>
      <c r="QF53" s="137">
        <f>SUM(QN53,QV53)</f>
        <v>0</v>
      </c>
      <c r="QG53" s="135"/>
      <c r="QH53" s="132" t="s">
        <v>59</v>
      </c>
      <c r="QI53" s="109"/>
      <c r="QJ53" s="109"/>
      <c r="QK53" s="134" t="str">
        <f>IF(QN$7="","",IF(AND(QG53=QG$7,QI53=QI$7),$C$1,""))</f>
        <v/>
      </c>
      <c r="QL53" s="134" t="str">
        <f>IF(QK53="",(IF(QG53-QI53=0,"",(IF(QG53-QI53=QG$7-QI$7,$C$2,"")))),"")</f>
        <v/>
      </c>
      <c r="QM53" s="134" t="str">
        <f>IF(QN$7="","",IF(AND(QL53="",QK53=""),IF(OR(AND(QG$7&gt;QI$7,QG53&gt;QI53),AND(QG$7&lt;QI$7,QG53&lt;QI53),AND(QG$7=QI$7,QG53=QI53)),$C$3,""),""))</f>
        <v/>
      </c>
      <c r="QN53" s="110" t="str">
        <f>IF(QN$7="","",IF(QK53="",IF(QL53="",IF(QM53="",0,(IF(QG$7-QI$7=0,QM53+$C$4,QM53))),QL53),IF(OR(AND(ISBLANK(QJ$7),ISBLANK(QJ53)),AND(ISTEXT(QJ$7),ISTEXT(QJ53))),QK53+$C$4,QK53)))</f>
        <v/>
      </c>
      <c r="QO53" s="108"/>
      <c r="QP53" s="132" t="s">
        <v>59</v>
      </c>
      <c r="QQ53" s="109"/>
      <c r="QR53" s="109"/>
      <c r="QS53" s="134" t="str">
        <f>IF(QV$7="","",IF(AND(QO53=QO$7,QQ53=QQ$7),$C$1,""))</f>
        <v/>
      </c>
      <c r="QT53" s="134" t="str">
        <f>IF(QS53="",(IF(QO53-QQ53=0,"",(IF(QO53-QQ53=QO$7-QQ$7,$C$2,"")))),"")</f>
        <v/>
      </c>
      <c r="QU53" s="134" t="str">
        <f>IF(QV$7="","",IF(AND(QT53="",QS53=""),IF(OR(AND(QO$7&gt;QQ$7,QO53&gt;QQ53),AND(QO$7&lt;QQ$7,QO53&lt;QQ53),AND(QO$7=QQ$7,QO53=QQ53)),$C$3,""),""))</f>
        <v/>
      </c>
      <c r="QV53" s="110" t="str">
        <f>IF(QV$7="","",IF(QS53="",IF(QT53="",IF(QU53="",0,(IF(QO$7-QQ$7=0,QU53+$C$4,QU53))),QT53),IF(OR(AND(ISBLANK(QR$7),ISBLANK(QR53)),AND(ISTEXT(QR$7),ISTEXT(QR53))),QS53+$C$4,QS53)))</f>
        <v/>
      </c>
      <c r="QW53" s="138">
        <f>SUM(RE53,RM53,RO53)</f>
        <v>0</v>
      </c>
      <c r="QX53" s="135"/>
      <c r="QY53" s="132" t="s">
        <v>59</v>
      </c>
      <c r="QZ53" s="109"/>
      <c r="RA53" s="109"/>
      <c r="RB53" s="134" t="str">
        <f>IF(RE$7="","",IF(AND(QX53=QX$7,QZ53=QZ$7),$C$1,""))</f>
        <v/>
      </c>
      <c r="RC53" s="134" t="str">
        <f>IF(RB53="",(IF(QX53-QZ53=0,"",(IF(QX53-QZ53=QX$7-QZ$7,$C$2,"")))),"")</f>
        <v/>
      </c>
      <c r="RD53" s="134" t="str">
        <f>IF(RE$7="","",IF(AND(RC53="",RB53=""),IF(OR(AND(QX$7&gt;QZ$7,QX53&gt;QZ53),AND(QX$7&lt;QZ$7,QX53&lt;QZ53),AND(QX$7=QZ$7,QX53=QZ53)),$C$3,""),""))</f>
        <v/>
      </c>
      <c r="RE53" s="110" t="str">
        <f>IF(RE$7="","",IF(RB53="",IF(RC53="",IF(RD53="",0,(IF(QX$7-QZ$7=0,RD53+$C$4,RD53))),RC53),IF(OR(AND(ISBLANK(RA$7),ISBLANK(RA53)),AND(ISTEXT(RA$7),ISTEXT(RA53))),RB53+$C$4,RB53)))</f>
        <v/>
      </c>
      <c r="RF53" s="108"/>
      <c r="RG53" s="132" t="s">
        <v>59</v>
      </c>
      <c r="RH53" s="109"/>
      <c r="RI53" s="109"/>
      <c r="RJ53" s="134" t="str">
        <f>IF(RM$7="","",IF(AND(RF53=RF$7,RH53=RH$7),$C$1,""))</f>
        <v/>
      </c>
      <c r="RK53" s="134" t="str">
        <f>IF(RJ53="",(IF(RF53-RH53=0,"",(IF(RF53-RH53=RF$7-RH$7,$C$2,"")))),"")</f>
        <v/>
      </c>
      <c r="RL53" s="134" t="str">
        <f>IF(RM$7="","",IF(AND(RK53="",RJ53=""),IF(OR(AND(RF$7&gt;RH$7,RF53&gt;RH53),AND(RF$7&lt;RH$7,RF53&lt;RH53),AND(RF$7=RH$7,RF53=RH53)),$C$3,""),""))</f>
        <v/>
      </c>
      <c r="RM53" s="110" t="str">
        <f>IF(RM$7="","",IF(RJ53="",IF(RK53="",IF(RL53="",0,(IF(RF$7-RH$7=0,RL53+$C$4,RL53))),RK53),IF(OR(AND(ISBLANK(RI$7),ISBLANK(RI53)),AND(ISTEXT(RI$7),ISTEXT(RI53))),RJ53+$C$4,RJ53)))</f>
        <v/>
      </c>
      <c r="RN53" s="139" t="s">
        <v>96</v>
      </c>
      <c r="RO53" s="140" t="str">
        <f>IF(ISBLANK(RN$7),"",IF(RN$7=RN53,$C$5,0))</f>
        <v/>
      </c>
      <c r="RP53" s="141">
        <f>SUM($E53,$AV53,$CM53,$ED53,$FU53,$HL53,$JC53,$KT53)</f>
        <v>21</v>
      </c>
      <c r="RQ53" s="142">
        <f>SUM($ML53,$OY53,$QF53,$QW53)</f>
        <v>0</v>
      </c>
      <c r="RR53" s="130">
        <f>SUM($MK53,$RQ53)</f>
        <v>21</v>
      </c>
    </row>
    <row r="54" spans="1:486" ht="15.75" thickBot="1">
      <c r="A54" s="125">
        <f t="shared" si="19"/>
        <v>47</v>
      </c>
      <c r="B54" s="156" t="s">
        <v>205</v>
      </c>
      <c r="C54" s="130">
        <f>SUM($MK54,$RQ54)</f>
        <v>21</v>
      </c>
      <c r="D54" s="130">
        <f>0+IF((OR(L54="",L54=0)),0,1)+IF((OR(S54="",S54=0)),0,1)+IF((OR(Z54="",Z54=0)),0,1)+IF((OR(AG54="",AG54=0)),0,1)+IF((OR(AN54="",AN54=0)),0,1)+IF((OR(AU54="",AU54=0)),0,1)+IF((OR(BC54="",BC54=0)),0,1)+IF((OR(BJ54="",BJ54=0)),0,1)+IF((OR(BQ54="",BQ54=0)),0,1)+IF((OR(BX54="",BX54=0)),0,1)+IF((OR(CE54="",CE54=0)),0,1)+IF((OR(CL54="",CL54=0)),0,1)+IF((OR(CT54="",CT54=0)),0,1)+IF((OR(DA54="",DA54=0)),0,1)+IF((OR(DH54="",DH54=0)),0,1)+IF((OR(DO54="",DO54=0)),0,1)+IF((OR(DV54="",DV54=0)),0,1)+IF((OR(EC54="",EC54=0)),0,1)+IF((OR(EK54="",EK54=0)),0,1)+IF((OR(ER54="",ER54=0)),0,1)+IF((OR(EY54="",EY54=0)),0,1)+IF((OR(FF54="",FF54=0)),0,1)+IF((OR(FM54="",FM54=0)),0,1)+IF((OR(FT54="",FT54=0)),0,1)+IF((OR(GB54="",GB54=0)),0,1)+IF((OR(GI54="",GI54=0)),0,1)+IF((OR(GP54="",GP54=0)),0,1)+IF((OR(GW54="",GW54=0)),0,1)+IF((OR(HD54="",HD54=0)),0,1)+IF((OR(HK54="",HK54=0)),0,1)+IF((OR(HS54="",HS54=0)),0,1)+IF((OR(HZ54="",HZ54=0)),0,1)+IF((OR(IG54="",IG54=0)),0,1)+IF((OR(IN54="",IN54=0)),0,1)+IF((OR(IU54="",IU54=0)),0,1)+IF((OR(JB54="",JB54=0)),0,1)+IF((OR(JJ54="",JJ54=0)),0,1)+IF((OR(JQ54="",JQ54=0)),0,1)+IF((OR(JX54="",JX54=0)),0,1)+IF((OR(KE54="",KE54=0)),0,1)+IF((OR(KL54="",KL54=0)),0,1)+IF((OR(KS54="",KS54=0)),0,1)+IF((OR(LA54="",LA54=0)),0,1)+IF((OR(LH54="",LH54=0)),0,1)+IF((OR(LO54="",LO54=0)),0,1)+IF((OR(LV54="",LV54=0)),0,1)+IF((OR(MC54="",MC54=0)),0,1)+IF((OR(MJ54="",MJ54=0)),0,1)+IF((OR(MT54="",MT54=0)),0,1)+IF((OR(NB54="",NB54=0)),0,1)+IF((OR(NJ54="",NJ54=0)),0,1)+IF((OR(NR54="",NR54=0)),0,1)+IF((OR(NZ54="",NZ54=0)),0,1)+IF((OR(OH54="",OH54=0)),0,1)+IF((OR(OP54="",OP54=0)),0,1)+IF((OR(OX54="",OX54=0)),0,1)+IF((OR(PG54="",PG54=0)),0,1)+IF((OR(PO54="",PO54=0)),0,1)+IF((OR(PW54="",PW54=0)),0,1)+IF((OR(QE54="",QE54=0)),0,1)+IF((OR(QN54="",QN54=0)),0,1)+IF((OR(QV54="",QV54=0)),0,1)+IF((OR(RE54="",RE54=0)),0,1)+IF((OR(RM54="",RM54=0)),0,1)</f>
        <v>7</v>
      </c>
      <c r="E54" s="131">
        <f>SUM(L54,S54,Z54,AG54,AN54,AU54)</f>
        <v>4</v>
      </c>
      <c r="F54" s="108">
        <v>3</v>
      </c>
      <c r="G54" s="132" t="s">
        <v>59</v>
      </c>
      <c r="H54" s="109">
        <v>1</v>
      </c>
      <c r="I54" s="133">
        <f>IF(L$7="","",IF(AND(F54=F$7,H54=H$7),$C$1,""))</f>
        <v>4</v>
      </c>
      <c r="J54" s="134" t="str">
        <f>IF(I54="",(IF(F54-H54=0,"",(IF(F54-H54=F$7-H$7,$C$2,"")))),"")</f>
        <v/>
      </c>
      <c r="K54" s="134" t="str">
        <f>IF(L$7="","",IF(AND(J54="",I54=""),IF(OR(AND(F$7&gt;H$7,F54&gt;H54),AND(F$7&lt;H$7,F54&lt;H54),AND(F$7=H$7,F54=H54)),$C$3,""),""))</f>
        <v/>
      </c>
      <c r="L54" s="110">
        <f>IF(L$7="","",IF(I54="",IF(J54="",IF(K54="",0,K54),J54),I54))</f>
        <v>4</v>
      </c>
      <c r="M54" s="108">
        <v>1</v>
      </c>
      <c r="N54" s="132" t="s">
        <v>59</v>
      </c>
      <c r="O54" s="109">
        <v>2</v>
      </c>
      <c r="P54" s="134" t="str">
        <f>IF(S$7="","",IF(AND(M54=M$7,O54=O$7),$C$1,""))</f>
        <v/>
      </c>
      <c r="Q54" s="134" t="str">
        <f>IF(P54="",(IF(M54-O54=0,"",(IF(M54-O54=M$7-O$7,$C$2,"")))),"")</f>
        <v/>
      </c>
      <c r="R54" s="134" t="str">
        <f>IF(S$7="","",IF(AND(Q54="",P54=""),IF(OR(AND(M$7&gt;O$7,M54&gt;O54),AND(M$7&lt;O$7,M54&lt;O54),AND(M$7=O$7,M54=O54)),$C$3,""),""))</f>
        <v/>
      </c>
      <c r="S54" s="110">
        <f>IF(S$7="","",IF(P54="",IF(Q54="",IF(R54="",0,R54),Q54),P54))</f>
        <v>0</v>
      </c>
      <c r="T54" s="108">
        <v>2</v>
      </c>
      <c r="U54" s="132" t="s">
        <v>59</v>
      </c>
      <c r="V54" s="109">
        <v>1</v>
      </c>
      <c r="W54" s="134" t="str">
        <f>IF(Z$7="","",IF(AND(T54=T$7,V54=V$7),$C$1,""))</f>
        <v/>
      </c>
      <c r="X54" s="134" t="str">
        <f>IF(W54="",(IF(T54-V54=0,"",(IF(T54-V54=T$7-V$7,$C$2,"")))),"")</f>
        <v/>
      </c>
      <c r="Y54" s="134" t="str">
        <f>IF(Z$7="","",IF(AND(X54="",W54=""),IF(OR(AND(T$7&gt;V$7,T54&gt;V54),AND(T$7&lt;V$7,T54&lt;V54),AND(T$7=V$7,T54=V54)),$C$3,""),""))</f>
        <v/>
      </c>
      <c r="Z54" s="110">
        <f>IF(Z$7="","",IF(W54="",IF(X54="",IF(Y54="",0,Y54),X54),W54))</f>
        <v>0</v>
      </c>
      <c r="AA54" s="108">
        <v>1</v>
      </c>
      <c r="AB54" s="132" t="s">
        <v>59</v>
      </c>
      <c r="AC54" s="109">
        <v>1</v>
      </c>
      <c r="AD54" s="134" t="str">
        <f>IF(AG$7="","",IF(AND(AA54=AA$7,AC54=AC$7),$C$1,""))</f>
        <v/>
      </c>
      <c r="AE54" s="134" t="str">
        <f>IF(AD54="",(IF(AA54-AC54=0,"",(IF(AA54-AC54=AA$7-AC$7,$C$2,"")))),"")</f>
        <v/>
      </c>
      <c r="AF54" s="134" t="str">
        <f>IF(AG$7="","",IF(AND(AE54="",AD54=""),IF(OR(AND(AA$7&gt;AC$7,AA54&gt;AC54),AND(AA$7&lt;AC$7,AA54&lt;AC54),AND(AA$7=AC$7,AA54=AC54)),$C$3,""),""))</f>
        <v/>
      </c>
      <c r="AG54" s="110" t="str">
        <f>IF(AG$7="","",IF(AD54="",IF(AE54="",IF(AF54="",0,AF54),AE54),AD54))</f>
        <v/>
      </c>
      <c r="AH54" s="108">
        <v>1</v>
      </c>
      <c r="AI54" s="132" t="s">
        <v>59</v>
      </c>
      <c r="AJ54" s="109">
        <v>2</v>
      </c>
      <c r="AK54" s="134" t="str">
        <f>IF(AN$7="","",IF(AND(AH54=AH$7,AJ54=AJ$7),$C$1,""))</f>
        <v/>
      </c>
      <c r="AL54" s="134" t="str">
        <f>IF(AK54="",(IF(AH54-AJ54=0,"",(IF(AH54-AJ54=AH$7-AJ$7,$C$2,"")))),"")</f>
        <v/>
      </c>
      <c r="AM54" s="134" t="str">
        <f>IF(AN$7="","",IF(AND(AL54="",AK54=""),IF(OR(AND(AH$7&gt;AJ$7,AH54&gt;AJ54),AND(AH$7&lt;AJ$7,AH54&lt;AJ54),AND(AH$7=AJ$7,AH54=AJ54)),$C$3,""),""))</f>
        <v/>
      </c>
      <c r="AN54" s="110" t="str">
        <f>IF(AN$7="","",IF(AK54="",IF(AL54="",IF(AM54="",0,AM54),AL54),AK54))</f>
        <v/>
      </c>
      <c r="AO54" s="108">
        <v>0</v>
      </c>
      <c r="AP54" s="132" t="s">
        <v>59</v>
      </c>
      <c r="AQ54" s="109">
        <v>1</v>
      </c>
      <c r="AR54" s="134" t="str">
        <f>IF(AU$7="","",IF(AND(AO54=AO$7,AQ54=AQ$7),$C$1,""))</f>
        <v/>
      </c>
      <c r="AS54" s="134" t="str">
        <f>IF(AR54="",(IF(AO54-AQ54=0,"",(IF(AO54-AQ54=AO$7-AQ$7,$C$2,"")))),"")</f>
        <v/>
      </c>
      <c r="AT54" s="134" t="str">
        <f>IF(AU$7="","",IF(AND(AS54="",AR54=""),IF(OR(AND(AO$7&gt;AQ$7,AO54&gt;AQ54),AND(AO$7&lt;AQ$7,AO54&lt;AQ54),AND(AO$7=AQ$7,AO54=AQ54)),$C$3,""),""))</f>
        <v/>
      </c>
      <c r="AU54" s="110" t="str">
        <f>IF(AU$7="","",IF(AR54="",IF(AS54="",IF(AT54="",0,AT54),AS54),AR54))</f>
        <v/>
      </c>
      <c r="AV54" s="111">
        <f>SUM(BC54,BJ54,BQ54,BX54,CE54,CL54)</f>
        <v>3</v>
      </c>
      <c r="AW54" s="108">
        <v>2</v>
      </c>
      <c r="AX54" s="132" t="s">
        <v>59</v>
      </c>
      <c r="AY54" s="109">
        <v>1</v>
      </c>
      <c r="AZ54" s="134" t="str">
        <f>IF(BC$7="","",IF(AND(AW54=AW$7,AY54=AY$7),$C$1,""))</f>
        <v/>
      </c>
      <c r="BA54" s="134" t="str">
        <f>IF(AZ54="",(IF(AW54-AY54=0,"",(IF(AW54-AY54=AW$7-AY$7,$C$2,"")))),"")</f>
        <v/>
      </c>
      <c r="BB54" s="134" t="str">
        <f>IF(BC$7="","",IF(AND(BA54="",AZ54=""),IF(OR(AND(AW$7&gt;AY$7,AW54&gt;AY54),AND(AW$7&lt;AY$7,AW54&lt;AY54),AND(AW$7=AY$7,AW54=AY54)),$C$3,""),""))</f>
        <v/>
      </c>
      <c r="BC54" s="110">
        <f>IF(BC$7="","",IF(AZ54="",IF(BA54="",IF(BB54="",0,BB54),BA54),AZ54))</f>
        <v>0</v>
      </c>
      <c r="BD54" s="108">
        <v>2</v>
      </c>
      <c r="BE54" s="132" t="s">
        <v>59</v>
      </c>
      <c r="BF54" s="109">
        <v>0</v>
      </c>
      <c r="BG54" s="134" t="str">
        <f>IF(BJ$7="","",IF(AND(BD54=BD$7,BF54=BF$7),$C$1,""))</f>
        <v/>
      </c>
      <c r="BH54" s="134">
        <f>IF(BG54="",(IF(BD54-BF54=0,"",(IF(BD54-BF54=BD$7-BF$7,$C$2,"")))),"")</f>
        <v>3</v>
      </c>
      <c r="BI54" s="134" t="str">
        <f>IF(BJ$7="","",IF(AND(BH54="",BG54=""),IF(OR(AND(BD$7&gt;BF$7,BD54&gt;BF54),AND(BD$7&lt;BF$7,BD54&lt;BF54),AND(BD$7=BF$7,BD54=BF54)),$C$3,""),""))</f>
        <v/>
      </c>
      <c r="BJ54" s="110">
        <f>IF(BJ$7="","",IF(BG54="",IF(BH54="",IF(BI54="",0,BI54),BH54),BG54))</f>
        <v>3</v>
      </c>
      <c r="BK54" s="108">
        <v>1</v>
      </c>
      <c r="BL54" s="132" t="s">
        <v>59</v>
      </c>
      <c r="BM54" s="109">
        <v>2</v>
      </c>
      <c r="BN54" s="134" t="str">
        <f>IF(BQ$7="","",IF(AND(BK54=BK$7,BM54=BM$7),$C$1,""))</f>
        <v/>
      </c>
      <c r="BO54" s="134" t="str">
        <f>IF(BN54="",(IF(BK54-BM54=0,"",(IF(BK54-BM54=BK$7-BM$7,$C$2,"")))),"")</f>
        <v/>
      </c>
      <c r="BP54" s="134" t="str">
        <f>IF(BQ$7="","",IF(AND(BO54="",BN54=""),IF(OR(AND(BK$7&gt;BM$7,BK54&gt;BM54),AND(BK$7&lt;BM$7,BK54&lt;BM54),AND(BK$7=BM$7,BK54=BM54)),$C$3,""),""))</f>
        <v/>
      </c>
      <c r="BQ54" s="110" t="str">
        <f>IF(BQ$7="","",IF(BN54="",IF(BO54="",IF(BP54="",0,BP54),BO54),BN54))</f>
        <v/>
      </c>
      <c r="BR54" s="108">
        <v>3</v>
      </c>
      <c r="BS54" s="132" t="s">
        <v>59</v>
      </c>
      <c r="BT54" s="109">
        <v>1</v>
      </c>
      <c r="BU54" s="134" t="str">
        <f>IF(BX$7="","",IF(AND(BR54=BR$7,BT54=BT$7),$C$1,""))</f>
        <v/>
      </c>
      <c r="BV54" s="134" t="str">
        <f>IF(BU54="",(IF(BR54-BT54=0,"",(IF(BR54-BT54=BR$7-BT$7,$C$2,"")))),"")</f>
        <v/>
      </c>
      <c r="BW54" s="134" t="str">
        <f>IF(BX$7="","",IF(AND(BV54="",BU54=""),IF(OR(AND(BR$7&gt;BT$7,BR54&gt;BT54),AND(BR$7&lt;BT$7,BR54&lt;BT54),AND(BR$7=BT$7,BR54=BT54)),$C$3,""),""))</f>
        <v/>
      </c>
      <c r="BX54" s="110" t="str">
        <f>IF(BX$7="","",IF(BU54="",IF(BV54="",IF(BW54="",0,BW54),BV54),BU54))</f>
        <v/>
      </c>
      <c r="BY54" s="108">
        <v>1</v>
      </c>
      <c r="BZ54" s="132" t="s">
        <v>59</v>
      </c>
      <c r="CA54" s="109">
        <v>3</v>
      </c>
      <c r="CB54" s="134" t="str">
        <f>IF(CE$7="","",IF(AND(BY54=BY$7,CA54=CA$7),$C$1,""))</f>
        <v/>
      </c>
      <c r="CC54" s="134" t="str">
        <f>IF(CB54="",(IF(BY54-CA54=0,"",(IF(BY54-CA54=BY$7-CA$7,$C$2,"")))),"")</f>
        <v/>
      </c>
      <c r="CD54" s="134" t="str">
        <f>IF(CE$7="","",IF(AND(CC54="",CB54=""),IF(OR(AND(BY$7&gt;CA$7,BY54&gt;CA54),AND(BY$7&lt;CA$7,BY54&lt;CA54),AND(BY$7=CA$7,BY54=CA54)),$C$3,""),""))</f>
        <v/>
      </c>
      <c r="CE54" s="110" t="str">
        <f>IF(CE$7="","",IF(CB54="",IF(CC54="",IF(CD54="",0,CD54),CC54),CB54))</f>
        <v/>
      </c>
      <c r="CF54" s="108">
        <v>2</v>
      </c>
      <c r="CG54" s="132" t="s">
        <v>59</v>
      </c>
      <c r="CH54" s="109">
        <v>1</v>
      </c>
      <c r="CI54" s="134" t="str">
        <f>IF(CL$7="","",IF(AND(CF54=CF$7,CH54=CH$7),$C$1,""))</f>
        <v/>
      </c>
      <c r="CJ54" s="134" t="str">
        <f>IF(CI54="",(IF(CF54-CH54=0,"",(IF(CF54-CH54=CF$7-CH$7,$C$2,"")))),"")</f>
        <v/>
      </c>
      <c r="CK54" s="134" t="str">
        <f>IF(CL$7="","",IF(AND(CJ54="",CI54=""),IF(OR(AND(CF$7&gt;CH$7,CF54&gt;CH54),AND(CF$7&lt;CH$7,CF54&lt;CH54),AND(CF$7=CH$7,CF54=CH54)),$C$3,""),""))</f>
        <v/>
      </c>
      <c r="CL54" s="110" t="str">
        <f>IF(CL$7="","",IF(CI54="",IF(CJ54="",IF(CK54="",0,CK54),CJ54),CI54))</f>
        <v/>
      </c>
      <c r="CM54" s="112">
        <f>SUM(CT54,DA54,DH54,DO54,DV54,EC54)</f>
        <v>2</v>
      </c>
      <c r="CN54" s="108">
        <v>1</v>
      </c>
      <c r="CO54" s="132" t="s">
        <v>59</v>
      </c>
      <c r="CP54" s="109">
        <v>0</v>
      </c>
      <c r="CQ54" s="134" t="str">
        <f>IF(CT$7="","",IF(AND(CN54=CN$7,CP54=CP$7),$C$1,""))</f>
        <v/>
      </c>
      <c r="CR54" s="134" t="str">
        <f>IF(CQ54="",(IF(CN54-CP54=0,"",(IF(CN54-CP54=CN$7-CP$7,$C$2,"")))),"")</f>
        <v/>
      </c>
      <c r="CS54" s="134">
        <f>IF(CT$7="","",IF(AND(CR54="",CQ54=""),IF(OR(AND(CN$7&gt;CP$7,CN54&gt;CP54),AND(CN$7&lt;CP$7,CN54&lt;CP54),AND(CN$7=CP$7,CN54=CP54)),$C$3,""),""))</f>
        <v>2</v>
      </c>
      <c r="CT54" s="110">
        <f>IF(CT$7="","",IF(CQ54="",IF(CR54="",IF(CS54="",0,CS54),CR54),CQ54))</f>
        <v>2</v>
      </c>
      <c r="CU54" s="108">
        <v>1</v>
      </c>
      <c r="CV54" s="132" t="s">
        <v>59</v>
      </c>
      <c r="CW54" s="109">
        <v>2</v>
      </c>
      <c r="CX54" s="134" t="str">
        <f>IF(DA$7="","",IF(AND(CU54=CU$7,CW54=CW$7),$C$1,""))</f>
        <v/>
      </c>
      <c r="CY54" s="134" t="str">
        <f>IF(CX54="",(IF(CU54-CW54=0,"",(IF(CU54-CW54=CU$7-CW$7,$C$2,"")))),"")</f>
        <v/>
      </c>
      <c r="CZ54" s="134" t="str">
        <f>IF(DA$7="","",IF(AND(CY54="",CX54=""),IF(OR(AND(CU$7&gt;CW$7,CU54&gt;CW54),AND(CU$7&lt;CW$7,CU54&lt;CW54),AND(CU$7=CW$7,CU54=CW54)),$C$3,""),""))</f>
        <v/>
      </c>
      <c r="DA54" s="110">
        <f>IF(DA$7="","",IF(CX54="",IF(CY54="",IF(CZ54="",0,CZ54),CY54),CX54))</f>
        <v>0</v>
      </c>
      <c r="DB54" s="108">
        <v>1</v>
      </c>
      <c r="DC54" s="132" t="s">
        <v>59</v>
      </c>
      <c r="DD54" s="109">
        <v>2</v>
      </c>
      <c r="DE54" s="134" t="str">
        <f>IF(DH$7="","",IF(AND(DB54=DB$7,DD54=DD$7),$C$1,""))</f>
        <v/>
      </c>
      <c r="DF54" s="134" t="str">
        <f>IF(DE54="",(IF(DB54-DD54=0,"",(IF(DB54-DD54=DB$7-DD$7,$C$2,"")))),"")</f>
        <v/>
      </c>
      <c r="DG54" s="134" t="str">
        <f>IF(DH$7="","",IF(AND(DF54="",DE54=""),IF(OR(AND(DB$7&gt;DD$7,DB54&gt;DD54),AND(DB$7&lt;DD$7,DB54&lt;DD54),AND(DB$7=DD$7,DB54=DD54)),$C$3,""),""))</f>
        <v/>
      </c>
      <c r="DH54" s="110" t="str">
        <f>IF(DH$7="","",IF(DE54="",IF(DF54="",IF(DG54="",0,DG54),DF54),DE54))</f>
        <v/>
      </c>
      <c r="DI54" s="108">
        <v>2</v>
      </c>
      <c r="DJ54" s="132" t="s">
        <v>59</v>
      </c>
      <c r="DK54" s="109">
        <v>0</v>
      </c>
      <c r="DL54" s="134" t="str">
        <f>IF(DO$7="","",IF(AND(DI54=DI$7,DK54=DK$7),$C$1,""))</f>
        <v/>
      </c>
      <c r="DM54" s="134" t="str">
        <f>IF(DL54="",(IF(DI54-DK54=0,"",(IF(DI54-DK54=DI$7-DK$7,$C$2,"")))),"")</f>
        <v/>
      </c>
      <c r="DN54" s="134" t="str">
        <f>IF(DO$7="","",IF(AND(DM54="",DL54=""),IF(OR(AND(DI$7&gt;DK$7,DI54&gt;DK54),AND(DI$7&lt;DK$7,DI54&lt;DK54),AND(DI$7=DK$7,DI54=DK54)),$C$3,""),""))</f>
        <v/>
      </c>
      <c r="DO54" s="110" t="str">
        <f>IF(DO$7="","",IF(DL54="",IF(DM54="",IF(DN54="",0,DN54),DM54),DL54))</f>
        <v/>
      </c>
      <c r="DP54" s="108">
        <v>1</v>
      </c>
      <c r="DQ54" s="132" t="s">
        <v>59</v>
      </c>
      <c r="DR54" s="109">
        <v>1</v>
      </c>
      <c r="DS54" s="134" t="str">
        <f>IF(DV$7="","",IF(AND(DP54=DP$7,DR54=DR$7),$C$1,""))</f>
        <v/>
      </c>
      <c r="DT54" s="134" t="str">
        <f>IF(DS54="",(IF(DP54-DR54=0,"",(IF(DP54-DR54=DP$7-DR$7,$C$2,"")))),"")</f>
        <v/>
      </c>
      <c r="DU54" s="134" t="str">
        <f>IF(DV$7="","",IF(AND(DT54="",DS54=""),IF(OR(AND(DP$7&gt;DR$7,DP54&gt;DR54),AND(DP$7&lt;DR$7,DP54&lt;DR54),AND(DP$7=DR$7,DP54=DR54)),$C$3,""),""))</f>
        <v/>
      </c>
      <c r="DV54" s="110" t="str">
        <f>IF(DV$7="","",IF(DS54="",IF(DT54="",IF(DU54="",0,DU54),DT54),DS54))</f>
        <v/>
      </c>
      <c r="DW54" s="108">
        <v>1</v>
      </c>
      <c r="DX54" s="132" t="s">
        <v>59</v>
      </c>
      <c r="DY54" s="109">
        <v>3</v>
      </c>
      <c r="DZ54" s="134" t="str">
        <f>IF(EC$7="","",IF(AND(DW54=DW$7,DY54=DY$7),$C$1,""))</f>
        <v/>
      </c>
      <c r="EA54" s="134" t="str">
        <f>IF(DZ54="",(IF(DW54-DY54=0,"",(IF(DW54-DY54=DW$7-DY$7,$C$2,"")))),"")</f>
        <v/>
      </c>
      <c r="EB54" s="134" t="str">
        <f>IF(EC$7="","",IF(AND(EA54="",DZ54=""),IF(OR(AND(DW$7&gt;DY$7,DW54&gt;DY54),AND(DW$7&lt;DY$7,DW54&lt;DY54),AND(DW$7=DY$7,DW54=DY54)),$C$3,""),""))</f>
        <v/>
      </c>
      <c r="EC54" s="110" t="str">
        <f>IF(EC$7="","",IF(DZ54="",IF(EA54="",IF(EB54="",0,EB54),EA54),DZ54))</f>
        <v/>
      </c>
      <c r="ED54" s="113">
        <f>SUM(EK54,ER54,EY54,FF54,FM54,FT54)</f>
        <v>0</v>
      </c>
      <c r="EE54" s="108">
        <v>1</v>
      </c>
      <c r="EF54" s="132" t="s">
        <v>59</v>
      </c>
      <c r="EG54" s="109">
        <v>0</v>
      </c>
      <c r="EH54" s="134" t="str">
        <f>IF(EK$7="","",IF(AND(EE54=EE$7,EG54=EG$7),$C$1,""))</f>
        <v/>
      </c>
      <c r="EI54" s="134" t="str">
        <f>IF(EH54="",(IF(EE54-EG54=0,"",(IF(EE54-EG54=EE$7-EG$7,$C$2,"")))),"")</f>
        <v/>
      </c>
      <c r="EJ54" s="134" t="str">
        <f>IF(EK$7="","",IF(AND(EI54="",EH54=""),IF(OR(AND(EE$7&gt;EG$7,EE54&gt;EG54),AND(EE$7&lt;EG$7,EE54&lt;EG54),AND(EE$7=EG$7,EE54=EG54)),$C$3,""),""))</f>
        <v/>
      </c>
      <c r="EK54" s="110">
        <f>IF(EK$7="","",IF(EH54="",IF(EI54="",IF(EJ54="",0,EJ54),EI54),EH54))</f>
        <v>0</v>
      </c>
      <c r="EL54" s="108">
        <v>2</v>
      </c>
      <c r="EM54" s="132" t="s">
        <v>59</v>
      </c>
      <c r="EN54" s="109">
        <v>2</v>
      </c>
      <c r="EO54" s="134" t="str">
        <f>IF(ER$7="","",IF(AND(EL54=EL$7,EN54=EN$7),$C$1,""))</f>
        <v/>
      </c>
      <c r="EP54" s="134" t="str">
        <f>IF(EO54="",(IF(EL54-EN54=0,"",(IF(EL54-EN54=EL$7-EN$7,$C$2,"")))),"")</f>
        <v/>
      </c>
      <c r="EQ54" s="134" t="str">
        <f>IF(ER$7="","",IF(AND(EP54="",EO54=""),IF(OR(AND(EL$7&gt;EN$7,EL54&gt;EN54),AND(EL$7&lt;EN$7,EL54&lt;EN54),AND(EL$7=EN$7,EL54=EN54)),$C$3,""),""))</f>
        <v/>
      </c>
      <c r="ER54" s="110">
        <f>IF(ER$7="","",IF(EO54="",IF(EP54="",IF(EQ54="",0,EQ54),EP54),EO54))</f>
        <v>0</v>
      </c>
      <c r="ES54" s="108">
        <v>1</v>
      </c>
      <c r="ET54" s="132" t="s">
        <v>59</v>
      </c>
      <c r="EU54" s="109">
        <v>2</v>
      </c>
      <c r="EV54" s="134" t="str">
        <f>IF(EY$7="","",IF(AND(ES54=ES$7,EU54=EU$7),$C$1,""))</f>
        <v/>
      </c>
      <c r="EW54" s="134" t="str">
        <f>IF(EV54="",(IF(ES54-EU54=0,"",(IF(ES54-EU54=ES$7-EU$7,$C$2,"")))),"")</f>
        <v/>
      </c>
      <c r="EX54" s="134" t="str">
        <f>IF(EY$7="","",IF(AND(EW54="",EV54=""),IF(OR(AND(ES$7&gt;EU$7,ES54&gt;EU54),AND(ES$7&lt;EU$7,ES54&lt;EU54),AND(ES$7=EU$7,ES54=EU54)),$C$3,""),""))</f>
        <v/>
      </c>
      <c r="EY54" s="110" t="str">
        <f>IF(EY$7="","",IF(EV54="",IF(EW54="",IF(EX54="",0,EX54),EW54),EV54))</f>
        <v/>
      </c>
      <c r="EZ54" s="108">
        <v>2</v>
      </c>
      <c r="FA54" s="132" t="s">
        <v>59</v>
      </c>
      <c r="FB54" s="109">
        <v>1</v>
      </c>
      <c r="FC54" s="134" t="str">
        <f>IF(FF$7="","",IF(AND(EZ54=EZ$7,FB54=FB$7),$C$1,""))</f>
        <v/>
      </c>
      <c r="FD54" s="134" t="str">
        <f>IF(FC54="",(IF(EZ54-FB54=0,"",(IF(EZ54-FB54=EZ$7-FB$7,$C$2,"")))),"")</f>
        <v/>
      </c>
      <c r="FE54" s="134" t="str">
        <f>IF(FF$7="","",IF(AND(FD54="",FC54=""),IF(OR(AND(EZ$7&gt;FB$7,EZ54&gt;FB54),AND(EZ$7&lt;FB$7,EZ54&lt;FB54),AND(EZ$7=FB$7,EZ54=FB54)),$C$3,""),""))</f>
        <v/>
      </c>
      <c r="FF54" s="110" t="str">
        <f>IF(FF$7="","",IF(FC54="",IF(FD54="",IF(FE54="",0,FE54),FD54),FC54))</f>
        <v/>
      </c>
      <c r="FG54" s="108">
        <v>1</v>
      </c>
      <c r="FH54" s="132" t="s">
        <v>59</v>
      </c>
      <c r="FI54" s="109">
        <v>2</v>
      </c>
      <c r="FJ54" s="134" t="str">
        <f>IF(FM$7="","",IF(AND(FG54=FG$7,FI54=FI$7),$C$1,""))</f>
        <v/>
      </c>
      <c r="FK54" s="134" t="str">
        <f>IF(FJ54="",(IF(FG54-FI54=0,"",(IF(FG54-FI54=FG$7-FI$7,$C$2,"")))),"")</f>
        <v/>
      </c>
      <c r="FL54" s="134" t="str">
        <f>IF(FM$7="","",IF(AND(FK54="",FJ54=""),IF(OR(AND(FG$7&gt;FI$7,FG54&gt;FI54),AND(FG$7&lt;FI$7,FG54&lt;FI54),AND(FG$7=FI$7,FG54=FI54)),$C$3,""),""))</f>
        <v/>
      </c>
      <c r="FM54" s="110" t="str">
        <f>IF(FM$7="","",IF(FJ54="",IF(FK54="",IF(FL54="",0,FL54),FK54),FJ54))</f>
        <v/>
      </c>
      <c r="FN54" s="108">
        <v>1</v>
      </c>
      <c r="FO54" s="132" t="s">
        <v>59</v>
      </c>
      <c r="FP54" s="109">
        <v>3</v>
      </c>
      <c r="FQ54" s="134" t="str">
        <f>IF(FT$7="","",IF(AND(FN54=FN$7,FP54=FP$7),$C$1,""))</f>
        <v/>
      </c>
      <c r="FR54" s="134" t="str">
        <f>IF(FQ54="",(IF(FN54-FP54=0,"",(IF(FN54-FP54=FN$7-FP$7,$C$2,"")))),"")</f>
        <v/>
      </c>
      <c r="FS54" s="134" t="str">
        <f>IF(FT$7="","",IF(AND(FR54="",FQ54=""),IF(OR(AND(FN$7&gt;FP$7,FN54&gt;FP54),AND(FN$7&lt;FP$7,FN54&lt;FP54),AND(FN$7=FP$7,FN54=FP54)),$C$3,""),""))</f>
        <v/>
      </c>
      <c r="FT54" s="110" t="str">
        <f>IF(FT$7="","",IF(FQ54="",IF(FR54="",IF(FS54="",0,FS54),FR54),FQ54))</f>
        <v/>
      </c>
      <c r="FU54" s="114">
        <f>SUM(GB54,GI54,GP54,GW54,HD54,HK54)</f>
        <v>2</v>
      </c>
      <c r="FV54" s="108">
        <v>1</v>
      </c>
      <c r="FW54" s="132" t="s">
        <v>59</v>
      </c>
      <c r="FX54" s="109">
        <v>1</v>
      </c>
      <c r="FY54" s="134" t="str">
        <f>IF(GB$7="","",IF(AND(FV54=FV$7,FX54=FX$7),$C$1,""))</f>
        <v/>
      </c>
      <c r="FZ54" s="134" t="str">
        <f>IF(FY54="",(IF(FV54-FX54=0,"",(IF(FV54-FX54=FV$7-FX$7,$C$2,"")))),"")</f>
        <v/>
      </c>
      <c r="GA54" s="134" t="str">
        <f>IF(GB$7="","",IF(AND(FZ54="",FY54=""),IF(OR(AND(FV$7&gt;FX$7,FV54&gt;FX54),AND(FV$7&lt;FX$7,FV54&lt;FX54),AND(FV$7=FX$7,FV54=FX54)),$C$3,""),""))</f>
        <v/>
      </c>
      <c r="GB54" s="110">
        <f>IF(GB$7="","",IF(FY54="",IF(FZ54="",IF(GA54="",0,GA54),FZ54),FY54))</f>
        <v>0</v>
      </c>
      <c r="GC54" s="108">
        <v>3</v>
      </c>
      <c r="GD54" s="132" t="s">
        <v>59</v>
      </c>
      <c r="GE54" s="109">
        <v>1</v>
      </c>
      <c r="GF54" s="134" t="str">
        <f>IF(GI$7="","",IF(AND(GC54=GC$7,GE54=GE$7),$C$1,""))</f>
        <v/>
      </c>
      <c r="GG54" s="134" t="str">
        <f>IF(GF54="",(IF(GC54-GE54=0,"",(IF(GC54-GE54=GC$7-GE$7,$C$2,"")))),"")</f>
        <v/>
      </c>
      <c r="GH54" s="134">
        <f>IF(GI$7="","",IF(AND(GG54="",GF54=""),IF(OR(AND(GC$7&gt;GE$7,GC54&gt;GE54),AND(GC$7&lt;GE$7,GC54&lt;GE54),AND(GC$7=GE$7,GC54=GE54)),$C$3,""),""))</f>
        <v>2</v>
      </c>
      <c r="GI54" s="110">
        <f>IF(GI$7="","",IF(GF54="",IF(GG54="",IF(GH54="",0,GH54),GG54),GF54))</f>
        <v>2</v>
      </c>
      <c r="GJ54" s="108">
        <v>1</v>
      </c>
      <c r="GK54" s="132" t="s">
        <v>59</v>
      </c>
      <c r="GL54" s="109">
        <v>2</v>
      </c>
      <c r="GM54" s="134" t="str">
        <f>IF(GP$7="","",IF(AND(GJ54=GJ$7,GL54=GL$7),$C$1,""))</f>
        <v/>
      </c>
      <c r="GN54" s="134" t="str">
        <f>IF(GM54="",(IF(GJ54-GL54=0,"",(IF(GJ54-GL54=GJ$7-GL$7,$C$2,"")))),"")</f>
        <v/>
      </c>
      <c r="GO54" s="134" t="str">
        <f>IF(GP$7="","",IF(AND(GN54="",GM54=""),IF(OR(AND(GJ$7&gt;GL$7,GJ54&gt;GL54),AND(GJ$7&lt;GL$7,GJ54&lt;GL54),AND(GJ$7=GL$7,GJ54=GL54)),$C$3,""),""))</f>
        <v/>
      </c>
      <c r="GP54" s="110" t="str">
        <f>IF(GP$7="","",IF(GM54="",IF(GN54="",IF(GO54="",0,GO54),GN54),GM54))</f>
        <v/>
      </c>
      <c r="GQ54" s="108">
        <v>1</v>
      </c>
      <c r="GR54" s="132" t="s">
        <v>59</v>
      </c>
      <c r="GS54" s="109">
        <v>2</v>
      </c>
      <c r="GT54" s="134" t="str">
        <f>IF(GW$7="","",IF(AND(GQ54=GQ$7,GS54=GS$7),$C$1,""))</f>
        <v/>
      </c>
      <c r="GU54" s="134" t="str">
        <f>IF(GT54="",(IF(GQ54-GS54=0,"",(IF(GQ54-GS54=GQ$7-GS$7,$C$2,"")))),"")</f>
        <v/>
      </c>
      <c r="GV54" s="134" t="str">
        <f>IF(GW$7="","",IF(AND(GU54="",GT54=""),IF(OR(AND(GQ$7&gt;GS$7,GQ54&gt;GS54),AND(GQ$7&lt;GS$7,GQ54&lt;GS54),AND(GQ$7=GS$7,GQ54=GS54)),$C$3,""),""))</f>
        <v/>
      </c>
      <c r="GW54" s="110" t="str">
        <f>IF(GW$7="","",IF(GT54="",IF(GU54="",IF(GV54="",0,GV54),GU54),GT54))</f>
        <v/>
      </c>
      <c r="GX54" s="108">
        <v>1</v>
      </c>
      <c r="GY54" s="132" t="s">
        <v>59</v>
      </c>
      <c r="GZ54" s="109">
        <v>1</v>
      </c>
      <c r="HA54" s="134" t="str">
        <f>IF(HD$7="","",IF(AND(GX54=GX$7,GZ54=GZ$7),$C$1,""))</f>
        <v/>
      </c>
      <c r="HB54" s="134" t="str">
        <f>IF(HA54="",(IF(GX54-GZ54=0,"",(IF(GX54-GZ54=GX$7-GZ$7,$C$2,"")))),"")</f>
        <v/>
      </c>
      <c r="HC54" s="134" t="str">
        <f>IF(HD$7="","",IF(AND(HB54="",HA54=""),IF(OR(AND(GX$7&gt;GZ$7,GX54&gt;GZ54),AND(GX$7&lt;GZ$7,GX54&lt;GZ54),AND(GX$7=GZ$7,GX54=GZ54)),$C$3,""),""))</f>
        <v/>
      </c>
      <c r="HD54" s="110" t="str">
        <f>IF(HD$7="","",IF(HA54="",IF(HB54="",IF(HC54="",0,HC54),HB54),HA54))</f>
        <v/>
      </c>
      <c r="HE54" s="108">
        <v>1</v>
      </c>
      <c r="HF54" s="132" t="s">
        <v>59</v>
      </c>
      <c r="HG54" s="109">
        <v>2</v>
      </c>
      <c r="HH54" s="134" t="str">
        <f>IF(HK$7="","",IF(AND(HE54=HE$7,HG54=HG$7),$C$1,""))</f>
        <v/>
      </c>
      <c r="HI54" s="134" t="str">
        <f>IF(HH54="",(IF(HE54-HG54=0,"",(IF(HE54-HG54=HE$7-HG$7,$C$2,"")))),"")</f>
        <v/>
      </c>
      <c r="HJ54" s="134" t="str">
        <f>IF(HK$7="","",IF(AND(HI54="",HH54=""),IF(OR(AND(HE$7&gt;HG$7,HE54&gt;HG54),AND(HE$7&lt;HG$7,HE54&lt;HG54),AND(HE$7=HG$7,HE54=HG54)),$C$3,""),""))</f>
        <v/>
      </c>
      <c r="HK54" s="110" t="str">
        <f>IF(HK$7="","",IF(HH54="",IF(HI54="",IF(HJ54="",0,HJ54),HI54),HH54))</f>
        <v/>
      </c>
      <c r="HL54" s="115">
        <f>SUM(HS54,HZ54,IG54,IN54,IU54,JB54)</f>
        <v>4</v>
      </c>
      <c r="HM54" s="108">
        <v>2</v>
      </c>
      <c r="HN54" s="132" t="s">
        <v>59</v>
      </c>
      <c r="HO54" s="109">
        <v>1</v>
      </c>
      <c r="HP54" s="134">
        <f>IF(HS$7="","",IF(AND(HM54=HM$7,HO54=HO$7),$C$1,""))</f>
        <v>4</v>
      </c>
      <c r="HQ54" s="134" t="str">
        <f>IF(HP54="",(IF(HM54-HO54=0,"",(IF(HM54-HO54=HM$7-HO$7,$C$2,"")))),"")</f>
        <v/>
      </c>
      <c r="HR54" s="134" t="str">
        <f>IF(HS$7="","",IF(AND(HQ54="",HP54=""),IF(OR(AND(HM$7&gt;HO$7,HM54&gt;HO54),AND(HM$7&lt;HO$7,HM54&lt;HO54),AND(HM$7=HO$7,HM54=HO54)),$C$3,""),""))</f>
        <v/>
      </c>
      <c r="HS54" s="110">
        <f>IF(HS$7="","",IF(HP54="",IF(HQ54="",IF(HR54="",0,HR54),HQ54),HP54))</f>
        <v>4</v>
      </c>
      <c r="HT54" s="108">
        <v>1</v>
      </c>
      <c r="HU54" s="132" t="s">
        <v>59</v>
      </c>
      <c r="HV54" s="109">
        <v>3</v>
      </c>
      <c r="HW54" s="134" t="str">
        <f>IF(HZ$7="","",IF(AND(HT54=HT$7,HV54=HV$7),$C$1,""))</f>
        <v/>
      </c>
      <c r="HX54" s="134" t="str">
        <f>IF(HW54="",(IF(HT54-HV54=0,"",(IF(HT54-HV54=HT$7-HV$7,$C$2,"")))),"")</f>
        <v/>
      </c>
      <c r="HY54" s="134" t="str">
        <f>IF(HZ$7="","",IF(AND(HX54="",HW54=""),IF(OR(AND(HT$7&gt;HV$7,HT54&gt;HV54),AND(HT$7&lt;HV$7,HT54&lt;HV54),AND(HT$7=HV$7,HT54=HV54)),$C$3,""),""))</f>
        <v/>
      </c>
      <c r="HZ54" s="110">
        <f>IF(HZ$7="","",IF(HW54="",IF(HX54="",IF(HY54="",0,HY54),HX54),HW54))</f>
        <v>0</v>
      </c>
      <c r="IA54" s="108">
        <v>2</v>
      </c>
      <c r="IB54" s="132" t="s">
        <v>59</v>
      </c>
      <c r="IC54" s="109">
        <v>0</v>
      </c>
      <c r="ID54" s="134" t="str">
        <f>IF(IG$7="","",IF(AND(IA54=IA$7,IC54=IC$7),$C$1,""))</f>
        <v/>
      </c>
      <c r="IE54" s="134" t="str">
        <f>IF(ID54="",(IF(IA54-IC54=0,"",(IF(IA54-IC54=IA$7-IC$7,$C$2,"")))),"")</f>
        <v/>
      </c>
      <c r="IF54" s="134" t="str">
        <f>IF(IG$7="","",IF(AND(IE54="",ID54=""),IF(OR(AND(IA$7&gt;IC$7,IA54&gt;IC54),AND(IA$7&lt;IC$7,IA54&lt;IC54),AND(IA$7=IC$7,IA54=IC54)),$C$3,""),""))</f>
        <v/>
      </c>
      <c r="IG54" s="110" t="str">
        <f>IF(IG$7="","",IF(ID54="",IF(IE54="",IF(IF54="",0,IF54),IE54),ID54))</f>
        <v/>
      </c>
      <c r="IH54" s="108">
        <v>1</v>
      </c>
      <c r="II54" s="132" t="s">
        <v>59</v>
      </c>
      <c r="IJ54" s="109">
        <v>0</v>
      </c>
      <c r="IK54" s="134" t="str">
        <f>IF(IN$7="","",IF(AND(IH54=IH$7,IJ54=IJ$7),$C$1,""))</f>
        <v/>
      </c>
      <c r="IL54" s="134" t="str">
        <f>IF(IK54="",(IF(IH54-IJ54=0,"",(IF(IH54-IJ54=IH$7-IJ$7,$C$2,"")))),"")</f>
        <v/>
      </c>
      <c r="IM54" s="134" t="str">
        <f>IF(IN$7="","",IF(AND(IL54="",IK54=""),IF(OR(AND(IH$7&gt;IJ$7,IH54&gt;IJ54),AND(IH$7&lt;IJ$7,IH54&lt;IJ54),AND(IH$7=IJ$7,IH54=IJ54)),$C$3,""),""))</f>
        <v/>
      </c>
      <c r="IN54" s="110" t="str">
        <f>IF(IN$7="","",IF(IK54="",IF(IL54="",IF(IM54="",0,IM54),IL54),IK54))</f>
        <v/>
      </c>
      <c r="IO54" s="108">
        <v>1</v>
      </c>
      <c r="IP54" s="132" t="s">
        <v>59</v>
      </c>
      <c r="IQ54" s="109">
        <v>2</v>
      </c>
      <c r="IR54" s="134" t="str">
        <f>IF(IU$7="","",IF(AND(IO54=IO$7,IQ54=IQ$7),$C$1,""))</f>
        <v/>
      </c>
      <c r="IS54" s="134" t="str">
        <f>IF(IR54="",(IF(IO54-IQ54=0,"",(IF(IO54-IQ54=IO$7-IQ$7,$C$2,"")))),"")</f>
        <v/>
      </c>
      <c r="IT54" s="134" t="str">
        <f>IF(IU$7="","",IF(AND(IS54="",IR54=""),IF(OR(AND(IO$7&gt;IQ$7,IO54&gt;IQ54),AND(IO$7&lt;IQ$7,IO54&lt;IQ54),AND(IO$7=IQ$7,IO54=IQ54)),$C$3,""),""))</f>
        <v/>
      </c>
      <c r="IU54" s="110" t="str">
        <f>IF(IU$7="","",IF(IR54="",IF(IS54="",IF(IT54="",0,IT54),IS54),IR54))</f>
        <v/>
      </c>
      <c r="IV54" s="108">
        <v>2</v>
      </c>
      <c r="IW54" s="132" t="s">
        <v>59</v>
      </c>
      <c r="IX54" s="109">
        <v>1</v>
      </c>
      <c r="IY54" s="134" t="str">
        <f>IF(JB$7="","",IF(AND(IV54=IV$7,IX54=IX$7),$C$1,""))</f>
        <v/>
      </c>
      <c r="IZ54" s="134" t="str">
        <f>IF(IY54="",(IF(IV54-IX54=0,"",(IF(IV54-IX54=IV$7-IX$7,$C$2,"")))),"")</f>
        <v/>
      </c>
      <c r="JA54" s="134" t="str">
        <f>IF(JB$7="","",IF(AND(IZ54="",IY54=""),IF(OR(AND(IV$7&gt;IX$7,IV54&gt;IX54),AND(IV$7&lt;IX$7,IV54&lt;IX54),AND(IV$7=IX$7,IV54=IX54)),$C$3,""),""))</f>
        <v/>
      </c>
      <c r="JB54" s="110" t="str">
        <f>IF(JB$7="","",IF(IY54="",IF(IZ54="",IF(JA54="",0,JA54),IZ54),IY54))</f>
        <v/>
      </c>
      <c r="JC54" s="116">
        <f>SUM(JJ54,JQ54,JX54,KE54,KL54,KS54)</f>
        <v>2</v>
      </c>
      <c r="JD54" s="108">
        <v>2</v>
      </c>
      <c r="JE54" s="132" t="s">
        <v>59</v>
      </c>
      <c r="JF54" s="109">
        <v>1</v>
      </c>
      <c r="JG54" s="134" t="str">
        <f>IF(JJ$7="","",IF(AND(JD54=JD$7,JF54=JF$7),$C$1,""))</f>
        <v/>
      </c>
      <c r="JH54" s="134" t="str">
        <f>IF(JG54="",(IF(JD54-JF54=0,"",(IF(JD54-JF54=JD$7-JF$7,$C$2,"")))),"")</f>
        <v/>
      </c>
      <c r="JI54" s="134">
        <f>IF(JJ$7="","",IF(AND(JH54="",JG54=""),IF(OR(AND(JD$7&gt;JF$7,JD54&gt;JF54),AND(JD$7&lt;JF$7,JD54&lt;JF54),AND(JD$7=JF$7,JD54=JF54)),$C$3,""),""))</f>
        <v>2</v>
      </c>
      <c r="JJ54" s="110">
        <f>IF(JJ$7="","",IF(JG54="",IF(JH54="",IF(JI54="",0,JI54),JH54),JG54))</f>
        <v>2</v>
      </c>
      <c r="JK54" s="108">
        <v>1</v>
      </c>
      <c r="JL54" s="132" t="s">
        <v>59</v>
      </c>
      <c r="JM54" s="109">
        <v>0</v>
      </c>
      <c r="JN54" s="134" t="str">
        <f>IF(JQ$7="","",IF(AND(JK54=JK$7,JM54=JM$7),$C$1,""))</f>
        <v/>
      </c>
      <c r="JO54" s="134" t="str">
        <f>IF(JN54="",(IF(JK54-JM54=0,"",(IF(JK54-JM54=JK$7-JM$7,$C$2,"")))),"")</f>
        <v/>
      </c>
      <c r="JP54" s="134" t="str">
        <f>IF(JQ$7="","",IF(AND(JO54="",JN54=""),IF(OR(AND(JK$7&gt;JM$7,JK54&gt;JM54),AND(JK$7&lt;JM$7,JK54&lt;JM54),AND(JK$7=JM$7,JK54=JM54)),$C$3,""),""))</f>
        <v/>
      </c>
      <c r="JQ54" s="110">
        <f>IF(JQ$7="","",IF(JN54="",IF(JO54="",IF(JP54="",0,JP54),JO54),JN54))</f>
        <v>0</v>
      </c>
      <c r="JR54" s="108">
        <v>2</v>
      </c>
      <c r="JS54" s="132" t="s">
        <v>59</v>
      </c>
      <c r="JT54" s="109">
        <v>1</v>
      </c>
      <c r="JU54" s="134" t="str">
        <f>IF(JX$7="","",IF(AND(JR54=JR$7,JT54=JT$7),$C$1,""))</f>
        <v/>
      </c>
      <c r="JV54" s="134" t="str">
        <f>IF(JU54="",(IF(JR54-JT54=0,"",(IF(JR54-JT54=JR$7-JT$7,$C$2,"")))),"")</f>
        <v/>
      </c>
      <c r="JW54" s="134" t="str">
        <f>IF(JX$7="","",IF(AND(JV54="",JU54=""),IF(OR(AND(JR$7&gt;JT$7,JR54&gt;JT54),AND(JR$7&lt;JT$7,JR54&lt;JT54),AND(JR$7=JT$7,JR54=JT54)),$C$3,""),""))</f>
        <v/>
      </c>
      <c r="JX54" s="110" t="str">
        <f>IF(JX$7="","",IF(JU54="",IF(JV54="",IF(JW54="",0,JW54),JV54),JU54))</f>
        <v/>
      </c>
      <c r="JY54" s="108">
        <v>1</v>
      </c>
      <c r="JZ54" s="132" t="s">
        <v>59</v>
      </c>
      <c r="KA54" s="109">
        <v>1</v>
      </c>
      <c r="KB54" s="134" t="str">
        <f>IF(KE$7="","",IF(AND(JY54=JY$7,KA54=KA$7),$C$1,""))</f>
        <v/>
      </c>
      <c r="KC54" s="134" t="str">
        <f>IF(KB54="",(IF(JY54-KA54=0,"",(IF(JY54-KA54=JY$7-KA$7,$C$2,"")))),"")</f>
        <v/>
      </c>
      <c r="KD54" s="134" t="str">
        <f>IF(KE$7="","",IF(AND(KC54="",KB54=""),IF(OR(AND(JY$7&gt;KA$7,JY54&gt;KA54),AND(JY$7&lt;KA$7,JY54&lt;KA54),AND(JY$7=KA$7,JY54=KA54)),$C$3,""),""))</f>
        <v/>
      </c>
      <c r="KE54" s="110" t="str">
        <f>IF(KE$7="","",IF(KB54="",IF(KC54="",IF(KD54="",0,KD54),KC54),KB54))</f>
        <v/>
      </c>
      <c r="KF54" s="108">
        <v>1</v>
      </c>
      <c r="KG54" s="132" t="s">
        <v>59</v>
      </c>
      <c r="KH54" s="109">
        <v>3</v>
      </c>
      <c r="KI54" s="134" t="str">
        <f>IF(KL$7="","",IF(AND(KF54=KF$7,KH54=KH$7),$C$1,""))</f>
        <v/>
      </c>
      <c r="KJ54" s="134" t="str">
        <f>IF(KI54="",(IF(KF54-KH54=0,"",(IF(KF54-KH54=KF$7-KH$7,$C$2,"")))),"")</f>
        <v/>
      </c>
      <c r="KK54" s="134" t="str">
        <f>IF(KL$7="","",IF(AND(KJ54="",KI54=""),IF(OR(AND(KF$7&gt;KH$7,KF54&gt;KH54),AND(KF$7&lt;KH$7,KF54&lt;KH54),AND(KF$7=KH$7,KF54=KH54)),$C$3,""),""))</f>
        <v/>
      </c>
      <c r="KL54" s="110" t="str">
        <f>IF(KL$7="","",IF(KI54="",IF(KJ54="",IF(KK54="",0,KK54),KJ54),KI54))</f>
        <v/>
      </c>
      <c r="KM54" s="108">
        <v>2</v>
      </c>
      <c r="KN54" s="132" t="s">
        <v>59</v>
      </c>
      <c r="KO54" s="109">
        <v>1</v>
      </c>
      <c r="KP54" s="134" t="str">
        <f>IF(KS$7="","",IF(AND(KM54=KM$7,KO54=KO$7),$C$1,""))</f>
        <v/>
      </c>
      <c r="KQ54" s="134" t="str">
        <f>IF(KP54="",(IF(KM54-KO54=0,"",(IF(KM54-KO54=KM$7-KO$7,$C$2,"")))),"")</f>
        <v/>
      </c>
      <c r="KR54" s="134" t="str">
        <f>IF(KS$7="","",IF(AND(KQ54="",KP54=""),IF(OR(AND(KM$7&gt;KO$7,KM54&gt;KO54),AND(KM$7&lt;KO$7,KM54&lt;KO54),AND(KM$7=KO$7,KM54=KO54)),$C$3,""),""))</f>
        <v/>
      </c>
      <c r="KS54" s="110" t="str">
        <f>IF(KS$7="","",IF(KP54="",IF(KQ54="",IF(KR54="",0,KR54),KQ54),KP54))</f>
        <v/>
      </c>
      <c r="KT54" s="117">
        <f>SUM(LA54,LH54,LO54,LV54,MC54,MJ54)</f>
        <v>4</v>
      </c>
      <c r="KU54" s="108">
        <v>2</v>
      </c>
      <c r="KV54" s="132" t="s">
        <v>59</v>
      </c>
      <c r="KW54" s="109">
        <v>1</v>
      </c>
      <c r="KX54" s="134">
        <f>IF(LA$7="","",IF(AND(KU54=KU$7,KW54=KW$7),$C$1,""))</f>
        <v>4</v>
      </c>
      <c r="KY54" s="134" t="str">
        <f>IF(KX54="",(IF(KU54-KW54=0,"",(IF(KU54-KW54=KU$7-KW$7,$C$2,"")))),"")</f>
        <v/>
      </c>
      <c r="KZ54" s="134" t="str">
        <f>IF(LA$7="","",IF(AND(KY54="",KX54=""),IF(OR(AND(KU$7&gt;KW$7,KU54&gt;KW54),AND(KU$7&lt;KW$7,KU54&lt;KW54),AND(KU$7=KW$7,KU54=KW54)),$C$3,""),""))</f>
        <v/>
      </c>
      <c r="LA54" s="110">
        <f>IF(LA$7="","",IF(KX54="",IF(KY54="",IF(KZ54="",0,KZ54),KY54),KX54))</f>
        <v>4</v>
      </c>
      <c r="LB54" s="108">
        <v>1</v>
      </c>
      <c r="LC54" s="132" t="s">
        <v>59</v>
      </c>
      <c r="LD54" s="109">
        <v>0</v>
      </c>
      <c r="LE54" s="134" t="str">
        <f>IF(LH$7="","",IF(AND(LB54=LB$7,LD54=LD$7),$C$1,""))</f>
        <v/>
      </c>
      <c r="LF54" s="134" t="str">
        <f>IF(LE54="",(IF(LB54-LD54=0,"",(IF(LB54-LD54=LB$7-LD$7,$C$2,"")))),"")</f>
        <v/>
      </c>
      <c r="LG54" s="134" t="str">
        <f>IF(LH$7="","",IF(AND(LF54="",LE54=""),IF(OR(AND(LB$7&gt;LD$7,LB54&gt;LD54),AND(LB$7&lt;LD$7,LB54&lt;LD54),AND(LB$7=LD$7,LB54=LD54)),$C$3,""),""))</f>
        <v/>
      </c>
      <c r="LH54" s="110" t="str">
        <f>IF(LH$7="","",IF(LE54="",IF(LF54="",IF(LG54="",0,LG54),LF54),LE54))</f>
        <v/>
      </c>
      <c r="LI54" s="108">
        <v>1</v>
      </c>
      <c r="LJ54" s="132" t="s">
        <v>59</v>
      </c>
      <c r="LK54" s="109">
        <v>1</v>
      </c>
      <c r="LL54" s="134" t="str">
        <f>IF(LO$7="","",IF(AND(LI54=LI$7,LK54=LK$7),$C$1,""))</f>
        <v/>
      </c>
      <c r="LM54" s="134" t="str">
        <f>IF(LL54="",(IF(LI54-LK54=0,"",(IF(LI54-LK54=LI$7-LK$7,$C$2,"")))),"")</f>
        <v/>
      </c>
      <c r="LN54" s="134" t="str">
        <f>IF(LO$7="","",IF(AND(LM54="",LL54=""),IF(OR(AND(LI$7&gt;LK$7,LI54&gt;LK54),AND(LI$7&lt;LK$7,LI54&lt;LK54),AND(LI$7=LK$7,LI54=LK54)),$C$3,""),""))</f>
        <v/>
      </c>
      <c r="LO54" s="110" t="str">
        <f>IF(LO$7="","",IF(LL54="",IF(LM54="",IF(LN54="",0,LN54),LM54),LL54))</f>
        <v/>
      </c>
      <c r="LP54" s="108">
        <v>2</v>
      </c>
      <c r="LQ54" s="132" t="s">
        <v>59</v>
      </c>
      <c r="LR54" s="109">
        <v>1</v>
      </c>
      <c r="LS54" s="134" t="str">
        <f>IF(LV$7="","",IF(AND(LP54=LP$7,LR54=LR$7),$C$1,""))</f>
        <v/>
      </c>
      <c r="LT54" s="134" t="str">
        <f>IF(LS54="",(IF(LP54-LR54=0,"",(IF(LP54-LR54=LP$7-LR$7,$C$2,"")))),"")</f>
        <v/>
      </c>
      <c r="LU54" s="134" t="str">
        <f>IF(LV$7="","",IF(AND(LT54="",LS54=""),IF(OR(AND(LP$7&gt;LR$7,LP54&gt;LR54),AND(LP$7&lt;LR$7,LP54&lt;LR54),AND(LP$7=LR$7,LP54=LR54)),$C$3,""),""))</f>
        <v/>
      </c>
      <c r="LV54" s="110" t="str">
        <f>IF(LV$7="","",IF(LS54="",IF(LT54="",IF(LU54="",0,LU54),LT54),LS54))</f>
        <v/>
      </c>
      <c r="LW54" s="108">
        <v>1</v>
      </c>
      <c r="LX54" s="132" t="s">
        <v>59</v>
      </c>
      <c r="LY54" s="109">
        <v>2</v>
      </c>
      <c r="LZ54" s="134" t="str">
        <f>IF(MC$7="","",IF(AND(LW54=LW$7,LY54=LY$7),$C$1,""))</f>
        <v/>
      </c>
      <c r="MA54" s="134" t="str">
        <f>IF(LZ54="",(IF(LW54-LY54=0,"",(IF(LW54-LY54=LW$7-LY$7,$C$2,"")))),"")</f>
        <v/>
      </c>
      <c r="MB54" s="134" t="str">
        <f>IF(MC$7="","",IF(AND(MA54="",LZ54=""),IF(OR(AND(LW$7&gt;LY$7,LW54&gt;LY54),AND(LW$7&lt;LY$7,LW54&lt;LY54),AND(LW$7=LY$7,LW54=LY54)),$C$3,""),""))</f>
        <v/>
      </c>
      <c r="MC54" s="110" t="str">
        <f>IF(MC$7="","",IF(LZ54="",IF(MA54="",IF(MB54="",0,MB54),MA54),LZ54))</f>
        <v/>
      </c>
      <c r="MD54" s="108">
        <v>1</v>
      </c>
      <c r="ME54" s="132" t="s">
        <v>59</v>
      </c>
      <c r="MF54" s="109">
        <v>2</v>
      </c>
      <c r="MG54" s="134" t="str">
        <f>IF(MJ$7="","",IF(AND(MD54=MD$7,MF54=MF$7),$C$1,""))</f>
        <v/>
      </c>
      <c r="MH54" s="134" t="str">
        <f>IF(MG54="",(IF(MD54-MF54=0,"",(IF(MD54-MF54=MD$7-MF$7,$C$2,"")))),"")</f>
        <v/>
      </c>
      <c r="MI54" s="134" t="str">
        <f>IF(MJ$7="","",IF(AND(MH54="",MG54=""),IF(OR(AND(MD$7&gt;MF$7,MD54&gt;MF54),AND(MD$7&lt;MF$7,MD54&lt;MF54),AND(MD$7=MF$7,MD54=MF54)),$C$3,""),""))</f>
        <v/>
      </c>
      <c r="MJ54" s="110" t="str">
        <f>IF(MJ$7="","",IF(MG54="",IF(MH54="",IF(MI54="",0,MI54),MH54),MG54))</f>
        <v/>
      </c>
      <c r="MK54" s="118">
        <f>SUM($KT54,$JC54,$HL54,$FU54,$ED54,$CM54,$AV54,$E54)</f>
        <v>21</v>
      </c>
      <c r="ML54" s="119">
        <f>SUM(MT54,NB54,NJ54,NR54,NZ54,OH54,OP54,OX54)</f>
        <v>0</v>
      </c>
      <c r="MM54" s="135"/>
      <c r="MN54" s="132" t="s">
        <v>59</v>
      </c>
      <c r="MO54" s="109"/>
      <c r="MP54" s="109"/>
      <c r="MQ54" s="134" t="str">
        <f>IF(MT$7="","",IF(AND(MM54=MM$7,MO54=MO$7),$C$1,""))</f>
        <v/>
      </c>
      <c r="MR54" s="134" t="str">
        <f>IF(MQ54="",(IF(MM54-MO54=0,"",(IF(MM54-MO54=MM$7-MO$7,$C$2,"")))),"")</f>
        <v/>
      </c>
      <c r="MS54" s="134" t="str">
        <f>IF(MT$7="","",IF(AND(MR54="",MQ54=""),IF(OR(AND(MM$7&gt;MO$7,MM54&gt;MO54),AND(MM$7&lt;MO$7,MM54&lt;MO54),AND(MM$7=MO$7,MM54=MO54)),$C$3,""),""))</f>
        <v/>
      </c>
      <c r="MT54" s="110" t="str">
        <f>IF(MT$7="","",IF(MQ54="",IF(MR54="",IF(MS54="",0,(IF(MM$7-MO$7=0,MS54+$C$4,MS54))),MR54),IF(OR(AND(ISBLANK(MP$7),ISBLANK(MP54)),AND(ISTEXT(MP$7),ISTEXT(MP54))),MQ54+$C$4,MQ54)))</f>
        <v/>
      </c>
      <c r="MU54" s="108"/>
      <c r="MV54" s="132" t="s">
        <v>59</v>
      </c>
      <c r="MW54" s="109"/>
      <c r="MX54" s="109"/>
      <c r="MY54" s="134" t="str">
        <f>IF(NB$7="","",IF(AND(MU54=MU$7,MW54=MW$7),$C$1,""))</f>
        <v/>
      </c>
      <c r="MZ54" s="134" t="str">
        <f>IF(MY54="",(IF(MU54-MW54=0,"",(IF(MU54-MW54=MU$7-MW$7,$C$2,"")))),"")</f>
        <v/>
      </c>
      <c r="NA54" s="134" t="str">
        <f>IF(NB$7="","",IF(AND(MZ54="",MY54=""),IF(OR(AND(MU$7&gt;MW$7,MU54&gt;MW54),AND(MU$7&lt;MW$7,MU54&lt;MW54),AND(MU$7=MW$7,MU54=MW54)),$C$3,""),""))</f>
        <v/>
      </c>
      <c r="NB54" s="110" t="str">
        <f>IF(NB$7="","",IF(MY54="",IF(MZ54="",IF(NA54="",0,(IF(MU$7-MW$7=0,NA54+$C$4,NA54))),MZ54),IF(OR(AND(ISBLANK(MX$7),ISBLANK(MX54)),AND(ISTEXT(MX$7),ISTEXT(MX54))),MY54+$C$4,MY54)))</f>
        <v/>
      </c>
      <c r="NC54" s="108"/>
      <c r="ND54" s="132" t="s">
        <v>59</v>
      </c>
      <c r="NE54" s="109"/>
      <c r="NF54" s="109"/>
      <c r="NG54" s="134" t="str">
        <f>IF(NJ$7="","",IF(AND(NC54=NC$7,NE54=NE$7),$C$1,""))</f>
        <v/>
      </c>
      <c r="NH54" s="134" t="str">
        <f>IF(NG54="",(IF(NC54-NE54=0,"",(IF(NC54-NE54=NC$7-NE$7,$C$2,"")))),"")</f>
        <v/>
      </c>
      <c r="NI54" s="134" t="str">
        <f>IF(NJ$7="","",IF(AND(NH54="",NG54=""),IF(OR(AND(NC$7&gt;NE$7,NC54&gt;NE54),AND(NC$7&lt;NE$7,NC54&lt;NE54),AND(NC$7=NE$7,NC54=NE54)),$C$3,""),""))</f>
        <v/>
      </c>
      <c r="NJ54" s="110" t="str">
        <f>IF(NJ$7="","",IF(NG54="",IF(NH54="",IF(NI54="",0,(IF(NC$7-NE$7=0,NI54+$C$4,NI54))),NH54),IF(OR(AND(ISBLANK(NF$7),ISBLANK(NF54)),AND(ISTEXT(NF$7),ISTEXT(NF54))),NG54+$C$4,NG54)))</f>
        <v/>
      </c>
      <c r="NK54" s="108"/>
      <c r="NL54" s="132" t="s">
        <v>59</v>
      </c>
      <c r="NM54" s="109"/>
      <c r="NN54" s="109"/>
      <c r="NO54" s="134" t="str">
        <f>IF(NR$7="","",IF(AND(NK54=NK$7,NM54=NM$7),$C$1,""))</f>
        <v/>
      </c>
      <c r="NP54" s="134" t="str">
        <f>IF(NO54="",(IF(NK54-NM54=0,"",(IF(NK54-NM54=NK$7-NM$7,$C$2,"")))),"")</f>
        <v/>
      </c>
      <c r="NQ54" s="134" t="str">
        <f>IF(NR$7="","",IF(AND(NP54="",NO54=""),IF(OR(AND(NK$7&gt;NM$7,NK54&gt;NM54),AND(NK$7&lt;NM$7,NK54&lt;NM54),AND(NK$7=NM$7,NK54=NM54)),$C$3,""),""))</f>
        <v/>
      </c>
      <c r="NR54" s="110" t="str">
        <f>IF(NR$7="","",IF(NO54="",IF(NP54="",IF(NQ54="",0,(IF(NK$7-NM$7=0,NQ54+$C$4,NQ54))),NP54),IF(OR(AND(ISBLANK(NN$7),ISBLANK(NN54)),AND(ISTEXT(NN$7),ISTEXT(NN54))),NO54+$C$4,NO54)))</f>
        <v/>
      </c>
      <c r="NS54" s="108"/>
      <c r="NT54" s="132" t="s">
        <v>59</v>
      </c>
      <c r="NU54" s="109"/>
      <c r="NV54" s="109"/>
      <c r="NW54" s="134" t="str">
        <f>IF(NZ$7="","",IF(AND(NS54=NS$7,NU54=NU$7),$C$1,""))</f>
        <v/>
      </c>
      <c r="NX54" s="134" t="str">
        <f>IF(NW54="",IF(OR(NS54="",NU54=""),"",IF(NS54-NU54=NS$7-NU$7,$C$2,"")),"")</f>
        <v/>
      </c>
      <c r="NY54" s="134" t="str">
        <f>IF(NZ$7="","",IF(AND(NX54="",NW54=""),IF(OR(AND(NS$7&gt;NU$7,NS54&gt;NU54),AND(NS$7&lt;NU$7,NS54&lt;NU54),AND(NS$7=NU$7,NS54=NU54)),$C$3,""),""))</f>
        <v/>
      </c>
      <c r="NZ54" s="110" t="str">
        <f>IF(NZ$7="","",IF(NW54="",IF(NX54="",IF(NY54="",0,(IF(NS$7-NU$7=0,NY54+$C$4,NY54))),NX54),IF(OR(AND(ISBLANK(NV$7),ISBLANK(NV54)),AND(ISTEXT(NV$7),ISTEXT(NV54))),NW54+$C$4,NW54)))</f>
        <v/>
      </c>
      <c r="OA54" s="108"/>
      <c r="OB54" s="132" t="s">
        <v>59</v>
      </c>
      <c r="OC54" s="109"/>
      <c r="OD54" s="109"/>
      <c r="OE54" s="134" t="str">
        <f>IF(OH$7="","",IF(AND(OA54=OA$7,OC54=OC$7),$C$1,""))</f>
        <v/>
      </c>
      <c r="OF54" s="134" t="str">
        <f>IF(OE54="",IF(OR(OA54="",OC54=""),"",IF(OA54-OC54=OA$7-OC$7,$C$2,"")),"")</f>
        <v/>
      </c>
      <c r="OG54" s="134" t="str">
        <f>IF(OH$7="","",IF(AND(OF54="",OE54=""),IF(OR(AND(OA$7&gt;OC$7,OA54&gt;OC54),AND(OA$7&lt;OC$7,OA54&lt;OC54),AND(OA$7=OC$7,OA54=OC54)),$C$3,""),""))</f>
        <v/>
      </c>
      <c r="OH54" s="110" t="str">
        <f>IF(OH$7="","",IF(OE54="",IF(OF54="",IF(OG54="",0,(IF(OA$7-OC$7=0,OG54+$C$4,OG54))),OF54),IF(OR(AND(ISBLANK(OD$7),ISBLANK(OD54)),AND(ISTEXT(OD$7),ISTEXT(OD54))),OE54+$C$4,OE54)))</f>
        <v/>
      </c>
      <c r="OI54" s="108"/>
      <c r="OJ54" s="132" t="s">
        <v>59</v>
      </c>
      <c r="OK54" s="109"/>
      <c r="OL54" s="109"/>
      <c r="OM54" s="134" t="str">
        <f>IF(OP$7="","",IF(AND(OI54=OI$7,OK54=OK$7),$C$1,""))</f>
        <v/>
      </c>
      <c r="ON54" s="134" t="str">
        <f>IF(OM54="",IF(OR(OI54="",OK54=""),"",IF(OI54-OK54=OI$7-OK$7,$C$2,"")),"")</f>
        <v/>
      </c>
      <c r="OO54" s="134" t="str">
        <f>IF(OP$7="","",IF(AND(ON54="",OM54=""),IF(OR(AND(OI$7&gt;OK$7,OI54&gt;OK54),AND(OI$7&lt;OK$7,OI54&lt;OK54),AND(OI$7=OK$7,OI54=OK54)),$C$3,""),""))</f>
        <v/>
      </c>
      <c r="OP54" s="110" t="str">
        <f>IF(OP$7="","",IF(OM54="",IF(ON54="",IF(OO54="",0,(IF(OI$7-OK$7=0,OO54+$C$4,OO54))),ON54),IF(OR(AND(ISBLANK(OL$7),ISBLANK(OL54)),AND(ISTEXT(OL$7),ISTEXT(OL54))),OM54+$C$4,OM54)))</f>
        <v/>
      </c>
      <c r="OQ54" s="108"/>
      <c r="OR54" s="132" t="s">
        <v>59</v>
      </c>
      <c r="OS54" s="109"/>
      <c r="OT54" s="109"/>
      <c r="OU54" s="134" t="str">
        <f>IF(OX$7="","",IF(AND(OQ54=OQ$7,OS54=OS$7),$C$1,""))</f>
        <v/>
      </c>
      <c r="OV54" s="134" t="str">
        <f>IF(OU54="",IF(OR(OQ54="",OS54=""),"",IF(OQ54-OS54=OQ$7-OS$7,$C$2,"")),"")</f>
        <v/>
      </c>
      <c r="OW54" s="134" t="str">
        <f>IF(OX$7="","",IF(AND(OV54="",OU54=""),IF(OR(AND(OQ$7&gt;OS$7,OQ54&gt;OS54),AND(OQ$7&lt;OS$7,OQ54&lt;OS54),AND(OQ$7=OS$7,OQ54=OS54)),$C$3,""),""))</f>
        <v/>
      </c>
      <c r="OX54" s="110" t="str">
        <f>IF(OX$7="","",IF(OU54="",IF(OV54="",IF(OW54="",0,(IF(OQ$7-OS$7=0,OW54+$C$4,OW54))),OV54),IF(OR(AND(ISBLANK(OT$7),ISBLANK(OT54)),AND(ISTEXT(OT$7),ISTEXT(OT54))),OU54+$C$4,OU54)))</f>
        <v/>
      </c>
      <c r="OY54" s="136">
        <f>SUM(PG54,PO54,PW54,QE54)</f>
        <v>0</v>
      </c>
      <c r="OZ54" s="135"/>
      <c r="PA54" s="132" t="s">
        <v>59</v>
      </c>
      <c r="PB54" s="109"/>
      <c r="PC54" s="109"/>
      <c r="PD54" s="134" t="str">
        <f>IF(PG$7="","",IF(AND(OZ54=OZ$7,PB54=PB$7),$C$1,""))</f>
        <v/>
      </c>
      <c r="PE54" s="134" t="str">
        <f>IF(PD54="",(IF(OZ54-PB54=0,"",(IF(OZ54-PB54=OZ$7-PB$7,$C$2,"")))),"")</f>
        <v/>
      </c>
      <c r="PF54" s="134" t="str">
        <f>IF(PG$7="","",IF(AND(PE54="",PD54=""),IF(OR(AND(OZ$7&gt;PB$7,OZ54&gt;PB54),AND(OZ$7&lt;PB$7,OZ54&lt;PB54),AND(OZ$7=PB$7,OZ54=PB54)),$C$3,""),""))</f>
        <v/>
      </c>
      <c r="PG54" s="110" t="str">
        <f>IF(PG$7="","",IF(PD54="",IF(PE54="",IF(PF54="",0,(IF(OZ$7-PB$7=0,PF54+$C$4,PF54))),PE54),IF(OR(AND(ISBLANK(PC$7),ISBLANK(PC54)),AND(ISTEXT(PC$7),ISTEXT(PC54))),PD54+$C$4,PD54)))</f>
        <v/>
      </c>
      <c r="PH54" s="108"/>
      <c r="PI54" s="132" t="s">
        <v>59</v>
      </c>
      <c r="PJ54" s="109"/>
      <c r="PK54" s="109"/>
      <c r="PL54" s="134" t="str">
        <f>IF(PO$7="","",IF(AND(PH54=PH$7,PJ54=PJ$7),$C$1,""))</f>
        <v/>
      </c>
      <c r="PM54" s="134" t="str">
        <f>IF(PL54="",(IF(PH54-PJ54=0,"",(IF(PH54-PJ54=PH$7-PJ$7,$C$2,"")))),"")</f>
        <v/>
      </c>
      <c r="PN54" s="134" t="str">
        <f>IF(PO$7="","",IF(AND(PM54="",PL54=""),IF(OR(AND(PH$7&gt;PJ$7,PH54&gt;PJ54),AND(PH$7&lt;PJ$7,PH54&lt;PJ54),AND(PH$7=PJ$7,PH54=PJ54)),$C$3,""),""))</f>
        <v/>
      </c>
      <c r="PO54" s="110" t="str">
        <f>IF(PO$7="","",IF(PL54="",IF(PM54="",IF(PN54="",0,(IF(PH$7-PJ$7=0,PN54+$C$4,PN54))),PM54),IF(OR(AND(ISBLANK(PK$7),ISBLANK(PK54)),AND(ISTEXT(PK$7),ISTEXT(PK54))),PL54+$C$4,PL54)))</f>
        <v/>
      </c>
      <c r="PP54" s="108"/>
      <c r="PQ54" s="132" t="s">
        <v>59</v>
      </c>
      <c r="PR54" s="109"/>
      <c r="PS54" s="109"/>
      <c r="PT54" s="134" t="str">
        <f>IF(PW$7="","",IF(AND(PP54=PP$7,PR54=PR$7),$C$1,""))</f>
        <v/>
      </c>
      <c r="PU54" s="134" t="str">
        <f>IF(PT54="",(IF(PP54-PR54=0,"",(IF(PP54-PR54=PP$7-PR$7,$C$2,"")))),"")</f>
        <v/>
      </c>
      <c r="PV54" s="134" t="str">
        <f>IF(PW$7="","",IF(AND(PU54="",PT54=""),IF(OR(AND(PP$7&gt;PR$7,PP54&gt;PR54),AND(PP$7&lt;PR$7,PP54&lt;PR54),AND(PP$7=PR$7,PP54=PR54)),$C$3,""),""))</f>
        <v/>
      </c>
      <c r="PW54" s="110" t="str">
        <f>IF(PW$7="","",IF(PT54="",IF(PU54="",IF(PV54="",0,(IF(PP$7-PR$7=0,PV54+$C$4,PV54))),PU54),IF(OR(AND(ISBLANK(PS$7),ISBLANK(PS54)),AND(ISTEXT(PS$7),ISTEXT(PS54))),PT54+$C$4,PT54)))</f>
        <v/>
      </c>
      <c r="PX54" s="108"/>
      <c r="PY54" s="132" t="s">
        <v>59</v>
      </c>
      <c r="PZ54" s="109"/>
      <c r="QA54" s="109"/>
      <c r="QB54" s="134" t="str">
        <f>IF(QE$7="","",IF(AND(PX54=PX$7,PZ54=PZ$7),$C$1,""))</f>
        <v/>
      </c>
      <c r="QC54" s="134" t="str">
        <f>IF(QB54="",(IF(PX54-PZ54=0,"",(IF(PX54-PZ54=PX$7-PZ$7,$C$2,"")))),"")</f>
        <v/>
      </c>
      <c r="QD54" s="134" t="str">
        <f>IF(QE$7="","",IF(AND(QC54="",QB54=""),IF(OR(AND(PX$7&gt;PZ$7,PX54&gt;PZ54),AND(PX$7&lt;PZ$7,PX54&lt;PZ54),AND(PX$7=PZ$7,PX54=PZ54)),$C$3,""),""))</f>
        <v/>
      </c>
      <c r="QE54" s="110" t="str">
        <f>IF(QE$7="","",IF(QB54="",IF(QC54="",IF(QD54="",0,(IF(PX$7-PZ$7=0,QD54+$C$4,QD54))),QC54),IF(OR(AND(ISBLANK(QA$7),ISBLANK(QA54)),AND(ISTEXT(QA$7),ISTEXT(QA54))),QB54+$C$4,QB54)))</f>
        <v/>
      </c>
      <c r="QF54" s="137">
        <f>SUM(QN54,QV54)</f>
        <v>0</v>
      </c>
      <c r="QG54" s="135"/>
      <c r="QH54" s="132" t="s">
        <v>59</v>
      </c>
      <c r="QI54" s="109"/>
      <c r="QJ54" s="109"/>
      <c r="QK54" s="134" t="str">
        <f>IF(QN$7="","",IF(AND(QG54=QG$7,QI54=QI$7),$C$1,""))</f>
        <v/>
      </c>
      <c r="QL54" s="134" t="str">
        <f>IF(QK54="",(IF(QG54-QI54=0,"",(IF(QG54-QI54=QG$7-QI$7,$C$2,"")))),"")</f>
        <v/>
      </c>
      <c r="QM54" s="134" t="str">
        <f>IF(QN$7="","",IF(AND(QL54="",QK54=""),IF(OR(AND(QG$7&gt;QI$7,QG54&gt;QI54),AND(QG$7&lt;QI$7,QG54&lt;QI54),AND(QG$7=QI$7,QG54=QI54)),$C$3,""),""))</f>
        <v/>
      </c>
      <c r="QN54" s="110" t="str">
        <f>IF(QN$7="","",IF(QK54="",IF(QL54="",IF(QM54="",0,(IF(QG$7-QI$7=0,QM54+$C$4,QM54))),QL54),IF(OR(AND(ISBLANK(QJ$7),ISBLANK(QJ54)),AND(ISTEXT(QJ$7),ISTEXT(QJ54))),QK54+$C$4,QK54)))</f>
        <v/>
      </c>
      <c r="QO54" s="108"/>
      <c r="QP54" s="132" t="s">
        <v>59</v>
      </c>
      <c r="QQ54" s="109"/>
      <c r="QR54" s="109"/>
      <c r="QS54" s="134" t="str">
        <f>IF(QV$7="","",IF(AND(QO54=QO$7,QQ54=QQ$7),$C$1,""))</f>
        <v/>
      </c>
      <c r="QT54" s="134" t="str">
        <f>IF(QS54="",(IF(QO54-QQ54=0,"",(IF(QO54-QQ54=QO$7-QQ$7,$C$2,"")))),"")</f>
        <v/>
      </c>
      <c r="QU54" s="134" t="str">
        <f>IF(QV$7="","",IF(AND(QT54="",QS54=""),IF(OR(AND(QO$7&gt;QQ$7,QO54&gt;QQ54),AND(QO$7&lt;QQ$7,QO54&lt;QQ54),AND(QO$7=QQ$7,QO54=QQ54)),$C$3,""),""))</f>
        <v/>
      </c>
      <c r="QV54" s="110" t="str">
        <f>IF(QV$7="","",IF(QS54="",IF(QT54="",IF(QU54="",0,(IF(QO$7-QQ$7=0,QU54+$C$4,QU54))),QT54),IF(OR(AND(ISBLANK(QR$7),ISBLANK(QR54)),AND(ISTEXT(QR$7),ISTEXT(QR54))),QS54+$C$4,QS54)))</f>
        <v/>
      </c>
      <c r="QW54" s="138">
        <f>SUM(RE54,RM54,RO54)</f>
        <v>0</v>
      </c>
      <c r="QX54" s="135"/>
      <c r="QY54" s="132" t="s">
        <v>59</v>
      </c>
      <c r="QZ54" s="109"/>
      <c r="RA54" s="109"/>
      <c r="RB54" s="134" t="str">
        <f>IF(RE$7="","",IF(AND(QX54=QX$7,QZ54=QZ$7),$C$1,""))</f>
        <v/>
      </c>
      <c r="RC54" s="134" t="str">
        <f>IF(RB54="",(IF(QX54-QZ54=0,"",(IF(QX54-QZ54=QX$7-QZ$7,$C$2,"")))),"")</f>
        <v/>
      </c>
      <c r="RD54" s="134" t="str">
        <f>IF(RE$7="","",IF(AND(RC54="",RB54=""),IF(OR(AND(QX$7&gt;QZ$7,QX54&gt;QZ54),AND(QX$7&lt;QZ$7,QX54&lt;QZ54),AND(QX$7=QZ$7,QX54=QZ54)),$C$3,""),""))</f>
        <v/>
      </c>
      <c r="RE54" s="110" t="str">
        <f>IF(RE$7="","",IF(RB54="",IF(RC54="",IF(RD54="",0,(IF(QX$7-QZ$7=0,RD54+$C$4,RD54))),RC54),IF(OR(AND(ISBLANK(RA$7),ISBLANK(RA54)),AND(ISTEXT(RA$7),ISTEXT(RA54))),RB54+$C$4,RB54)))</f>
        <v/>
      </c>
      <c r="RF54" s="108"/>
      <c r="RG54" s="132" t="s">
        <v>59</v>
      </c>
      <c r="RH54" s="109"/>
      <c r="RI54" s="109"/>
      <c r="RJ54" s="134" t="str">
        <f>IF(RM$7="","",IF(AND(RF54=RF$7,RH54=RH$7),$C$1,""))</f>
        <v/>
      </c>
      <c r="RK54" s="134" t="str">
        <f>IF(RJ54="",(IF(RF54-RH54=0,"",(IF(RF54-RH54=RF$7-RH$7,$C$2,"")))),"")</f>
        <v/>
      </c>
      <c r="RL54" s="134" t="str">
        <f>IF(RM$7="","",IF(AND(RK54="",RJ54=""),IF(OR(AND(RF$7&gt;RH$7,RF54&gt;RH54),AND(RF$7&lt;RH$7,RF54&lt;RH54),AND(RF$7=RH$7,RF54=RH54)),$C$3,""),""))</f>
        <v/>
      </c>
      <c r="RM54" s="110" t="str">
        <f>IF(RM$7="","",IF(RJ54="",IF(RK54="",IF(RL54="",0,(IF(RF$7-RH$7=0,RL54+$C$4,RL54))),RK54),IF(OR(AND(ISBLANK(RI$7),ISBLANK(RI54)),AND(ISTEXT(RI$7),ISTEXT(RI54))),RJ54+$C$4,RJ54)))</f>
        <v/>
      </c>
      <c r="RN54" s="139" t="s">
        <v>208</v>
      </c>
      <c r="RO54" s="140" t="str">
        <f>IF(ISBLANK(RN$7),"",IF(RN$7=RN54,$C$5,0))</f>
        <v/>
      </c>
      <c r="RP54" s="141">
        <f>SUM($E54,$AV54,$CM54,$ED54,$FU54,$HL54,$JC54,$KT54)</f>
        <v>21</v>
      </c>
      <c r="RQ54" s="142">
        <f>SUM($ML54,$OY54,$QF54,$QW54)</f>
        <v>0</v>
      </c>
      <c r="RR54" s="130">
        <f>SUM($MK54,$RQ54)</f>
        <v>21</v>
      </c>
    </row>
    <row r="55" spans="1:486" ht="15.75" thickBot="1">
      <c r="A55" s="125">
        <f t="shared" si="19"/>
        <v>47</v>
      </c>
      <c r="B55" s="156" t="s">
        <v>175</v>
      </c>
      <c r="C55" s="130">
        <f>SUM($MK55,$RQ55)</f>
        <v>21</v>
      </c>
      <c r="D55" s="130">
        <f>0+IF((OR(L55="",L55=0)),0,1)+IF((OR(S55="",S55=0)),0,1)+IF((OR(Z55="",Z55=0)),0,1)+IF((OR(AG55="",AG55=0)),0,1)+IF((OR(AN55="",AN55=0)),0,1)+IF((OR(AU55="",AU55=0)),0,1)+IF((OR(BC55="",BC55=0)),0,1)+IF((OR(BJ55="",BJ55=0)),0,1)+IF((OR(BQ55="",BQ55=0)),0,1)+IF((OR(BX55="",BX55=0)),0,1)+IF((OR(CE55="",CE55=0)),0,1)+IF((OR(CL55="",CL55=0)),0,1)+IF((OR(CT55="",CT55=0)),0,1)+IF((OR(DA55="",DA55=0)),0,1)+IF((OR(DH55="",DH55=0)),0,1)+IF((OR(DO55="",DO55=0)),0,1)+IF((OR(DV55="",DV55=0)),0,1)+IF((OR(EC55="",EC55=0)),0,1)+IF((OR(EK55="",EK55=0)),0,1)+IF((OR(ER55="",ER55=0)),0,1)+IF((OR(EY55="",EY55=0)),0,1)+IF((OR(FF55="",FF55=0)),0,1)+IF((OR(FM55="",FM55=0)),0,1)+IF((OR(FT55="",FT55=0)),0,1)+IF((OR(GB55="",GB55=0)),0,1)+IF((OR(GI55="",GI55=0)),0,1)+IF((OR(GP55="",GP55=0)),0,1)+IF((OR(GW55="",GW55=0)),0,1)+IF((OR(HD55="",HD55=0)),0,1)+IF((OR(HK55="",HK55=0)),0,1)+IF((OR(HS55="",HS55=0)),0,1)+IF((OR(HZ55="",HZ55=0)),0,1)+IF((OR(IG55="",IG55=0)),0,1)+IF((OR(IN55="",IN55=0)),0,1)+IF((OR(IU55="",IU55=0)),0,1)+IF((OR(JB55="",JB55=0)),0,1)+IF((OR(JJ55="",JJ55=0)),0,1)+IF((OR(JQ55="",JQ55=0)),0,1)+IF((OR(JX55="",JX55=0)),0,1)+IF((OR(KE55="",KE55=0)),0,1)+IF((OR(KL55="",KL55=0)),0,1)+IF((OR(KS55="",KS55=0)),0,1)+IF((OR(LA55="",LA55=0)),0,1)+IF((OR(LH55="",LH55=0)),0,1)+IF((OR(LO55="",LO55=0)),0,1)+IF((OR(LV55="",LV55=0)),0,1)+IF((OR(MC55="",MC55=0)),0,1)+IF((OR(MJ55="",MJ55=0)),0,1)+IF((OR(MT55="",MT55=0)),0,1)+IF((OR(NB55="",NB55=0)),0,1)+IF((OR(NJ55="",NJ55=0)),0,1)+IF((OR(NR55="",NR55=0)),0,1)+IF((OR(NZ55="",NZ55=0)),0,1)+IF((OR(OH55="",OH55=0)),0,1)+IF((OR(OP55="",OP55=0)),0,1)+IF((OR(OX55="",OX55=0)),0,1)+IF((OR(PG55="",PG55=0)),0,1)+IF((OR(PO55="",PO55=0)),0,1)+IF((OR(PW55="",PW55=0)),0,1)+IF((OR(QE55="",QE55=0)),0,1)+IF((OR(QN55="",QN55=0)),0,1)+IF((OR(QV55="",QV55=0)),0,1)+IF((OR(RE55="",RE55=0)),0,1)+IF((OR(RM55="",RM55=0)),0,1)</f>
        <v>7</v>
      </c>
      <c r="E55" s="131">
        <f>SUM(L55,S55,Z55,AG55,AN55,AU55)</f>
        <v>7</v>
      </c>
      <c r="F55" s="108">
        <v>3</v>
      </c>
      <c r="G55" s="132" t="s">
        <v>59</v>
      </c>
      <c r="H55" s="109">
        <v>1</v>
      </c>
      <c r="I55" s="133">
        <f>IF(L$7="","",IF(AND(F55=F$7,H55=H$7),$C$1,""))</f>
        <v>4</v>
      </c>
      <c r="J55" s="134" t="str">
        <f>IF(I55="",(IF(F55-H55=0,"",(IF(F55-H55=F$7-H$7,$C$2,"")))),"")</f>
        <v/>
      </c>
      <c r="K55" s="134" t="str">
        <f>IF(L$7="","",IF(AND(J55="",I55=""),IF(OR(AND(F$7&gt;H$7,F55&gt;H55),AND(F$7&lt;H$7,F55&lt;H55),AND(F$7=H$7,F55=H55)),$C$3,""),""))</f>
        <v/>
      </c>
      <c r="L55" s="110">
        <f>IF(L$7="","",IF(I55="",IF(J55="",IF(K55="",0,K55),J55),I55))</f>
        <v>4</v>
      </c>
      <c r="M55" s="108">
        <v>2</v>
      </c>
      <c r="N55" s="132" t="s">
        <v>59</v>
      </c>
      <c r="O55" s="109">
        <v>1</v>
      </c>
      <c r="P55" s="134" t="str">
        <f>IF(S$7="","",IF(AND(M55=M$7,O55=O$7),$C$1,""))</f>
        <v/>
      </c>
      <c r="Q55" s="134">
        <f>IF(P55="",(IF(M55-O55=0,"",(IF(M55-O55=M$7-O$7,$C$2,"")))),"")</f>
        <v>3</v>
      </c>
      <c r="R55" s="134" t="str">
        <f>IF(S$7="","",IF(AND(Q55="",P55=""),IF(OR(AND(M$7&gt;O$7,M55&gt;O55),AND(M$7&lt;O$7,M55&lt;O55),AND(M$7=O$7,M55=O55)),$C$3,""),""))</f>
        <v/>
      </c>
      <c r="S55" s="110">
        <f>IF(S$7="","",IF(P55="",IF(Q55="",IF(R55="",0,R55),Q55),P55))</f>
        <v>3</v>
      </c>
      <c r="T55" s="108">
        <v>2</v>
      </c>
      <c r="U55" s="132" t="s">
        <v>59</v>
      </c>
      <c r="V55" s="109">
        <v>1</v>
      </c>
      <c r="W55" s="134" t="str">
        <f>IF(Z$7="","",IF(AND(T55=T$7,V55=V$7),$C$1,""))</f>
        <v/>
      </c>
      <c r="X55" s="134" t="str">
        <f>IF(W55="",(IF(T55-V55=0,"",(IF(T55-V55=T$7-V$7,$C$2,"")))),"")</f>
        <v/>
      </c>
      <c r="Y55" s="134" t="str">
        <f>IF(Z$7="","",IF(AND(X55="",W55=""),IF(OR(AND(T$7&gt;V$7,T55&gt;V55),AND(T$7&lt;V$7,T55&lt;V55),AND(T$7=V$7,T55=V55)),$C$3,""),""))</f>
        <v/>
      </c>
      <c r="Z55" s="110">
        <f>IF(Z$7="","",IF(W55="",IF(X55="",IF(Y55="",0,Y55),X55),W55))</f>
        <v>0</v>
      </c>
      <c r="AA55" s="108">
        <v>1</v>
      </c>
      <c r="AB55" s="132" t="s">
        <v>59</v>
      </c>
      <c r="AC55" s="109">
        <v>1</v>
      </c>
      <c r="AD55" s="134" t="str">
        <f>IF(AG$7="","",IF(AND(AA55=AA$7,AC55=AC$7),$C$1,""))</f>
        <v/>
      </c>
      <c r="AE55" s="134" t="str">
        <f>IF(AD55="",(IF(AA55-AC55=0,"",(IF(AA55-AC55=AA$7-AC$7,$C$2,"")))),"")</f>
        <v/>
      </c>
      <c r="AF55" s="134" t="str">
        <f>IF(AG$7="","",IF(AND(AE55="",AD55=""),IF(OR(AND(AA$7&gt;AC$7,AA55&gt;AC55),AND(AA$7&lt;AC$7,AA55&lt;AC55),AND(AA$7=AC$7,AA55=AC55)),$C$3,""),""))</f>
        <v/>
      </c>
      <c r="AG55" s="110" t="str">
        <f>IF(AG$7="","",IF(AD55="",IF(AE55="",IF(AF55="",0,AF55),AE55),AD55))</f>
        <v/>
      </c>
      <c r="AH55" s="108">
        <v>1</v>
      </c>
      <c r="AI55" s="132" t="s">
        <v>59</v>
      </c>
      <c r="AJ55" s="109">
        <v>1</v>
      </c>
      <c r="AK55" s="134" t="str">
        <f>IF(AN$7="","",IF(AND(AH55=AH$7,AJ55=AJ$7),$C$1,""))</f>
        <v/>
      </c>
      <c r="AL55" s="134" t="str">
        <f>IF(AK55="",(IF(AH55-AJ55=0,"",(IF(AH55-AJ55=AH$7-AJ$7,$C$2,"")))),"")</f>
        <v/>
      </c>
      <c r="AM55" s="134" t="str">
        <f>IF(AN$7="","",IF(AND(AL55="",AK55=""),IF(OR(AND(AH$7&gt;AJ$7,AH55&gt;AJ55),AND(AH$7&lt;AJ$7,AH55&lt;AJ55),AND(AH$7=AJ$7,AH55=AJ55)),$C$3,""),""))</f>
        <v/>
      </c>
      <c r="AN55" s="110" t="str">
        <f>IF(AN$7="","",IF(AK55="",IF(AL55="",IF(AM55="",0,AM55),AL55),AK55))</f>
        <v/>
      </c>
      <c r="AO55" s="108">
        <v>0</v>
      </c>
      <c r="AP55" s="132" t="s">
        <v>59</v>
      </c>
      <c r="AQ55" s="109">
        <v>4</v>
      </c>
      <c r="AR55" s="134" t="str">
        <f>IF(AU$7="","",IF(AND(AO55=AO$7,AQ55=AQ$7),$C$1,""))</f>
        <v/>
      </c>
      <c r="AS55" s="134" t="str">
        <f>IF(AR55="",(IF(AO55-AQ55=0,"",(IF(AO55-AQ55=AO$7-AQ$7,$C$2,"")))),"")</f>
        <v/>
      </c>
      <c r="AT55" s="134" t="str">
        <f>IF(AU$7="","",IF(AND(AS55="",AR55=""),IF(OR(AND(AO$7&gt;AQ$7,AO55&gt;AQ55),AND(AO$7&lt;AQ$7,AO55&lt;AQ55),AND(AO$7=AQ$7,AO55=AQ55)),$C$3,""),""))</f>
        <v/>
      </c>
      <c r="AU55" s="110" t="str">
        <f>IF(AU$7="","",IF(AR55="",IF(AS55="",IF(AT55="",0,AT55),AS55),AR55))</f>
        <v/>
      </c>
      <c r="AV55" s="111">
        <f>SUM(BC55,BJ55,BQ55,BX55,CE55,CL55)</f>
        <v>2</v>
      </c>
      <c r="AW55" s="108">
        <v>3</v>
      </c>
      <c r="AX55" s="132" t="s">
        <v>59</v>
      </c>
      <c r="AY55" s="109">
        <v>1</v>
      </c>
      <c r="AZ55" s="134" t="str">
        <f>IF(BC$7="","",IF(AND(AW55=AW$7,AY55=AY$7),$C$1,""))</f>
        <v/>
      </c>
      <c r="BA55" s="134" t="str">
        <f>IF(AZ55="",(IF(AW55-AY55=0,"",(IF(AW55-AY55=AW$7-AY$7,$C$2,"")))),"")</f>
        <v/>
      </c>
      <c r="BB55" s="134" t="str">
        <f>IF(BC$7="","",IF(AND(BA55="",AZ55=""),IF(OR(AND(AW$7&gt;AY$7,AW55&gt;AY55),AND(AW$7&lt;AY$7,AW55&lt;AY55),AND(AW$7=AY$7,AW55=AY55)),$C$3,""),""))</f>
        <v/>
      </c>
      <c r="BC55" s="110">
        <f>IF(BC$7="","",IF(AZ55="",IF(BA55="",IF(BB55="",0,BB55),BA55),AZ55))</f>
        <v>0</v>
      </c>
      <c r="BD55" s="108">
        <v>1</v>
      </c>
      <c r="BE55" s="132" t="s">
        <v>59</v>
      </c>
      <c r="BF55" s="109">
        <v>0</v>
      </c>
      <c r="BG55" s="134" t="str">
        <f>IF(BJ$7="","",IF(AND(BD55=BD$7,BF55=BF$7),$C$1,""))</f>
        <v/>
      </c>
      <c r="BH55" s="134" t="str">
        <f>IF(BG55="",(IF(BD55-BF55=0,"",(IF(BD55-BF55=BD$7-BF$7,$C$2,"")))),"")</f>
        <v/>
      </c>
      <c r="BI55" s="134">
        <f>IF(BJ$7="","",IF(AND(BH55="",BG55=""),IF(OR(AND(BD$7&gt;BF$7,BD55&gt;BF55),AND(BD$7&lt;BF$7,BD55&lt;BF55),AND(BD$7=BF$7,BD55=BF55)),$C$3,""),""))</f>
        <v>2</v>
      </c>
      <c r="BJ55" s="110">
        <f>IF(BJ$7="","",IF(BG55="",IF(BH55="",IF(BI55="",0,BI55),BH55),BG55))</f>
        <v>2</v>
      </c>
      <c r="BK55" s="108">
        <v>1</v>
      </c>
      <c r="BL55" s="132" t="s">
        <v>59</v>
      </c>
      <c r="BM55" s="109">
        <v>3</v>
      </c>
      <c r="BN55" s="134" t="str">
        <f>IF(BQ$7="","",IF(AND(BK55=BK$7,BM55=BM$7),$C$1,""))</f>
        <v/>
      </c>
      <c r="BO55" s="134" t="str">
        <f>IF(BN55="",(IF(BK55-BM55=0,"",(IF(BK55-BM55=BK$7-BM$7,$C$2,"")))),"")</f>
        <v/>
      </c>
      <c r="BP55" s="134" t="str">
        <f>IF(BQ$7="","",IF(AND(BO55="",BN55=""),IF(OR(AND(BK$7&gt;BM$7,BK55&gt;BM55),AND(BK$7&lt;BM$7,BK55&lt;BM55),AND(BK$7=BM$7,BK55=BM55)),$C$3,""),""))</f>
        <v/>
      </c>
      <c r="BQ55" s="110" t="str">
        <f>IF(BQ$7="","",IF(BN55="",IF(BO55="",IF(BP55="",0,BP55),BO55),BN55))</f>
        <v/>
      </c>
      <c r="BR55" s="108">
        <v>4</v>
      </c>
      <c r="BS55" s="132" t="s">
        <v>59</v>
      </c>
      <c r="BT55" s="109">
        <v>1</v>
      </c>
      <c r="BU55" s="134" t="str">
        <f>IF(BX$7="","",IF(AND(BR55=BR$7,BT55=BT$7),$C$1,""))</f>
        <v/>
      </c>
      <c r="BV55" s="134" t="str">
        <f>IF(BU55="",(IF(BR55-BT55=0,"",(IF(BR55-BT55=BR$7-BT$7,$C$2,"")))),"")</f>
        <v/>
      </c>
      <c r="BW55" s="134" t="str">
        <f>IF(BX$7="","",IF(AND(BV55="",BU55=""),IF(OR(AND(BR$7&gt;BT$7,BR55&gt;BT55),AND(BR$7&lt;BT$7,BR55&lt;BT55),AND(BR$7=BT$7,BR55=BT55)),$C$3,""),""))</f>
        <v/>
      </c>
      <c r="BX55" s="110" t="str">
        <f>IF(BX$7="","",IF(BU55="",IF(BV55="",IF(BW55="",0,BW55),BV55),BU55))</f>
        <v/>
      </c>
      <c r="BY55" s="108">
        <v>1</v>
      </c>
      <c r="BZ55" s="132" t="s">
        <v>59</v>
      </c>
      <c r="CA55" s="109">
        <v>2</v>
      </c>
      <c r="CB55" s="134" t="str">
        <f>IF(CE$7="","",IF(AND(BY55=BY$7,CA55=CA$7),$C$1,""))</f>
        <v/>
      </c>
      <c r="CC55" s="134" t="str">
        <f>IF(CB55="",(IF(BY55-CA55=0,"",(IF(BY55-CA55=BY$7-CA$7,$C$2,"")))),"")</f>
        <v/>
      </c>
      <c r="CD55" s="134" t="str">
        <f>IF(CE$7="","",IF(AND(CC55="",CB55=""),IF(OR(AND(BY$7&gt;CA$7,BY55&gt;CA55),AND(BY$7&lt;CA$7,BY55&lt;CA55),AND(BY$7=CA$7,BY55=CA55)),$C$3,""),""))</f>
        <v/>
      </c>
      <c r="CE55" s="110" t="str">
        <f>IF(CE$7="","",IF(CB55="",IF(CC55="",IF(CD55="",0,CD55),CC55),CB55))</f>
        <v/>
      </c>
      <c r="CF55" s="108">
        <v>3</v>
      </c>
      <c r="CG55" s="132" t="s">
        <v>59</v>
      </c>
      <c r="CH55" s="109">
        <v>2</v>
      </c>
      <c r="CI55" s="134" t="str">
        <f>IF(CL$7="","",IF(AND(CF55=CF$7,CH55=CH$7),$C$1,""))</f>
        <v/>
      </c>
      <c r="CJ55" s="134" t="str">
        <f>IF(CI55="",(IF(CF55-CH55=0,"",(IF(CF55-CH55=CF$7-CH$7,$C$2,"")))),"")</f>
        <v/>
      </c>
      <c r="CK55" s="134" t="str">
        <f>IF(CL$7="","",IF(AND(CJ55="",CI55=""),IF(OR(AND(CF$7&gt;CH$7,CF55&gt;CH55),AND(CF$7&lt;CH$7,CF55&lt;CH55),AND(CF$7=CH$7,CF55=CH55)),$C$3,""),""))</f>
        <v/>
      </c>
      <c r="CL55" s="110" t="str">
        <f>IF(CL$7="","",IF(CI55="",IF(CJ55="",IF(CK55="",0,CK55),CJ55),CI55))</f>
        <v/>
      </c>
      <c r="CM55" s="112">
        <f>SUM(CT55,DA55,DH55,DO55,DV55,EC55)</f>
        <v>0</v>
      </c>
      <c r="CN55" s="108">
        <v>0</v>
      </c>
      <c r="CO55" s="132" t="s">
        <v>59</v>
      </c>
      <c r="CP55" s="109">
        <v>2</v>
      </c>
      <c r="CQ55" s="134" t="str">
        <f>IF(CT$7="","",IF(AND(CN55=CN$7,CP55=CP$7),$C$1,""))</f>
        <v/>
      </c>
      <c r="CR55" s="134" t="str">
        <f>IF(CQ55="",(IF(CN55-CP55=0,"",(IF(CN55-CP55=CN$7-CP$7,$C$2,"")))),"")</f>
        <v/>
      </c>
      <c r="CS55" s="134" t="str">
        <f>IF(CT$7="","",IF(AND(CR55="",CQ55=""),IF(OR(AND(CN$7&gt;CP$7,CN55&gt;CP55),AND(CN$7&lt;CP$7,CN55&lt;CP55),AND(CN$7=CP$7,CN55=CP55)),$C$3,""),""))</f>
        <v/>
      </c>
      <c r="CT55" s="110">
        <f>IF(CT$7="","",IF(CQ55="",IF(CR55="",IF(CS55="",0,CS55),CR55),CQ55))</f>
        <v>0</v>
      </c>
      <c r="CU55" s="108">
        <v>1</v>
      </c>
      <c r="CV55" s="132" t="s">
        <v>59</v>
      </c>
      <c r="CW55" s="109">
        <v>3</v>
      </c>
      <c r="CX55" s="134" t="str">
        <f>IF(DA$7="","",IF(AND(CU55=CU$7,CW55=CW$7),$C$1,""))</f>
        <v/>
      </c>
      <c r="CY55" s="134" t="str">
        <f>IF(CX55="",(IF(CU55-CW55=0,"",(IF(CU55-CW55=CU$7-CW$7,$C$2,"")))),"")</f>
        <v/>
      </c>
      <c r="CZ55" s="134" t="str">
        <f>IF(DA$7="","",IF(AND(CY55="",CX55=""),IF(OR(AND(CU$7&gt;CW$7,CU55&gt;CW55),AND(CU$7&lt;CW$7,CU55&lt;CW55),AND(CU$7=CW$7,CU55=CW55)),$C$3,""),""))</f>
        <v/>
      </c>
      <c r="DA55" s="110">
        <f>IF(DA$7="","",IF(CX55="",IF(CY55="",IF(CZ55="",0,CZ55),CY55),CX55))</f>
        <v>0</v>
      </c>
      <c r="DB55" s="108">
        <v>1</v>
      </c>
      <c r="DC55" s="132" t="s">
        <v>59</v>
      </c>
      <c r="DD55" s="109">
        <v>1</v>
      </c>
      <c r="DE55" s="134" t="str">
        <f>IF(DH$7="","",IF(AND(DB55=DB$7,DD55=DD$7),$C$1,""))</f>
        <v/>
      </c>
      <c r="DF55" s="134" t="str">
        <f>IF(DE55="",(IF(DB55-DD55=0,"",(IF(DB55-DD55=DB$7-DD$7,$C$2,"")))),"")</f>
        <v/>
      </c>
      <c r="DG55" s="134" t="str">
        <f>IF(DH$7="","",IF(AND(DF55="",DE55=""),IF(OR(AND(DB$7&gt;DD$7,DB55&gt;DD55),AND(DB$7&lt;DD$7,DB55&lt;DD55),AND(DB$7=DD$7,DB55=DD55)),$C$3,""),""))</f>
        <v/>
      </c>
      <c r="DH55" s="110" t="str">
        <f>IF(DH$7="","",IF(DE55="",IF(DF55="",IF(DG55="",0,DG55),DF55),DE55))</f>
        <v/>
      </c>
      <c r="DI55" s="108">
        <v>1</v>
      </c>
      <c r="DJ55" s="132" t="s">
        <v>59</v>
      </c>
      <c r="DK55" s="109">
        <v>2</v>
      </c>
      <c r="DL55" s="134" t="str">
        <f>IF(DO$7="","",IF(AND(DI55=DI$7,DK55=DK$7),$C$1,""))</f>
        <v/>
      </c>
      <c r="DM55" s="134" t="str">
        <f>IF(DL55="",(IF(DI55-DK55=0,"",(IF(DI55-DK55=DI$7-DK$7,$C$2,"")))),"")</f>
        <v/>
      </c>
      <c r="DN55" s="134" t="str">
        <f>IF(DO$7="","",IF(AND(DM55="",DL55=""),IF(OR(AND(DI$7&gt;DK$7,DI55&gt;DK55),AND(DI$7&lt;DK$7,DI55&lt;DK55),AND(DI$7=DK$7,DI55=DK55)),$C$3,""),""))</f>
        <v/>
      </c>
      <c r="DO55" s="110" t="str">
        <f>IF(DO$7="","",IF(DL55="",IF(DM55="",IF(DN55="",0,DN55),DM55),DL55))</f>
        <v/>
      </c>
      <c r="DP55" s="108">
        <v>1</v>
      </c>
      <c r="DQ55" s="132" t="s">
        <v>59</v>
      </c>
      <c r="DR55" s="109">
        <v>1</v>
      </c>
      <c r="DS55" s="134" t="str">
        <f>IF(DV$7="","",IF(AND(DP55=DP$7,DR55=DR$7),$C$1,""))</f>
        <v/>
      </c>
      <c r="DT55" s="134" t="str">
        <f>IF(DS55="",(IF(DP55-DR55=0,"",(IF(DP55-DR55=DP$7-DR$7,$C$2,"")))),"")</f>
        <v/>
      </c>
      <c r="DU55" s="134" t="str">
        <f>IF(DV$7="","",IF(AND(DT55="",DS55=""),IF(OR(AND(DP$7&gt;DR$7,DP55&gt;DR55),AND(DP$7&lt;DR$7,DP55&lt;DR55),AND(DP$7=DR$7,DP55=DR55)),$C$3,""),""))</f>
        <v/>
      </c>
      <c r="DV55" s="110" t="str">
        <f>IF(DV$7="","",IF(DS55="",IF(DT55="",IF(DU55="",0,DU55),DT55),DS55))</f>
        <v/>
      </c>
      <c r="DW55" s="108">
        <v>2</v>
      </c>
      <c r="DX55" s="132" t="s">
        <v>59</v>
      </c>
      <c r="DY55" s="109">
        <v>2</v>
      </c>
      <c r="DZ55" s="134" t="str">
        <f>IF(EC$7="","",IF(AND(DW55=DW$7,DY55=DY$7),$C$1,""))</f>
        <v/>
      </c>
      <c r="EA55" s="134" t="str">
        <f>IF(DZ55="",(IF(DW55-DY55=0,"",(IF(DW55-DY55=DW$7-DY$7,$C$2,"")))),"")</f>
        <v/>
      </c>
      <c r="EB55" s="134" t="str">
        <f>IF(EC$7="","",IF(AND(EA55="",DZ55=""),IF(OR(AND(DW$7&gt;DY$7,DW55&gt;DY55),AND(DW$7&lt;DY$7,DW55&lt;DY55),AND(DW$7=DY$7,DW55=DY55)),$C$3,""),""))</f>
        <v/>
      </c>
      <c r="EC55" s="110" t="str">
        <f>IF(EC$7="","",IF(DZ55="",IF(EA55="",IF(EB55="",0,EB55),EA55),DZ55))</f>
        <v/>
      </c>
      <c r="ED55" s="113">
        <f>SUM(EK55,ER55,EY55,FF55,FM55,FT55)</f>
        <v>0</v>
      </c>
      <c r="EE55" s="108">
        <v>2</v>
      </c>
      <c r="EF55" s="132" t="s">
        <v>59</v>
      </c>
      <c r="EG55" s="109">
        <v>1</v>
      </c>
      <c r="EH55" s="134" t="str">
        <f>IF(EK$7="","",IF(AND(EE55=EE$7,EG55=EG$7),$C$1,""))</f>
        <v/>
      </c>
      <c r="EI55" s="134" t="str">
        <f>IF(EH55="",(IF(EE55-EG55=0,"",(IF(EE55-EG55=EE$7-EG$7,$C$2,"")))),"")</f>
        <v/>
      </c>
      <c r="EJ55" s="134" t="str">
        <f>IF(EK$7="","",IF(AND(EI55="",EH55=""),IF(OR(AND(EE$7&gt;EG$7,EE55&gt;EG55),AND(EE$7&lt;EG$7,EE55&lt;EG55),AND(EE$7=EG$7,EE55=EG55)),$C$3,""),""))</f>
        <v/>
      </c>
      <c r="EK55" s="110">
        <f>IF(EK$7="","",IF(EH55="",IF(EI55="",IF(EJ55="",0,EJ55),EI55),EH55))</f>
        <v>0</v>
      </c>
      <c r="EL55" s="108">
        <v>2</v>
      </c>
      <c r="EM55" s="132" t="s">
        <v>59</v>
      </c>
      <c r="EN55" s="109">
        <v>2</v>
      </c>
      <c r="EO55" s="134" t="str">
        <f>IF(ER$7="","",IF(AND(EL55=EL$7,EN55=EN$7),$C$1,""))</f>
        <v/>
      </c>
      <c r="EP55" s="134" t="str">
        <f>IF(EO55="",(IF(EL55-EN55=0,"",(IF(EL55-EN55=EL$7-EN$7,$C$2,"")))),"")</f>
        <v/>
      </c>
      <c r="EQ55" s="134" t="str">
        <f>IF(ER$7="","",IF(AND(EP55="",EO55=""),IF(OR(AND(EL$7&gt;EN$7,EL55&gt;EN55),AND(EL$7&lt;EN$7,EL55&lt;EN55),AND(EL$7=EN$7,EL55=EN55)),$C$3,""),""))</f>
        <v/>
      </c>
      <c r="ER55" s="110">
        <f>IF(ER$7="","",IF(EO55="",IF(EP55="",IF(EQ55="",0,EQ55),EP55),EO55))</f>
        <v>0</v>
      </c>
      <c r="ES55" s="108">
        <v>0</v>
      </c>
      <c r="ET55" s="132" t="s">
        <v>59</v>
      </c>
      <c r="EU55" s="109">
        <v>2</v>
      </c>
      <c r="EV55" s="134" t="str">
        <f>IF(EY$7="","",IF(AND(ES55=ES$7,EU55=EU$7),$C$1,""))</f>
        <v/>
      </c>
      <c r="EW55" s="134" t="str">
        <f>IF(EV55="",(IF(ES55-EU55=0,"",(IF(ES55-EU55=ES$7-EU$7,$C$2,"")))),"")</f>
        <v/>
      </c>
      <c r="EX55" s="134" t="str">
        <f>IF(EY$7="","",IF(AND(EW55="",EV55=""),IF(OR(AND(ES$7&gt;EU$7,ES55&gt;EU55),AND(ES$7&lt;EU$7,ES55&lt;EU55),AND(ES$7=EU$7,ES55=EU55)),$C$3,""),""))</f>
        <v/>
      </c>
      <c r="EY55" s="110" t="str">
        <f>IF(EY$7="","",IF(EV55="",IF(EW55="",IF(EX55="",0,EX55),EW55),EV55))</f>
        <v/>
      </c>
      <c r="EZ55" s="108">
        <v>3</v>
      </c>
      <c r="FA55" s="132" t="s">
        <v>59</v>
      </c>
      <c r="FB55" s="109">
        <v>1</v>
      </c>
      <c r="FC55" s="134" t="str">
        <f>IF(FF$7="","",IF(AND(EZ55=EZ$7,FB55=FB$7),$C$1,""))</f>
        <v/>
      </c>
      <c r="FD55" s="134" t="str">
        <f>IF(FC55="",(IF(EZ55-FB55=0,"",(IF(EZ55-FB55=EZ$7-FB$7,$C$2,"")))),"")</f>
        <v/>
      </c>
      <c r="FE55" s="134" t="str">
        <f>IF(FF$7="","",IF(AND(FD55="",FC55=""),IF(OR(AND(EZ$7&gt;FB$7,EZ55&gt;FB55),AND(EZ$7&lt;FB$7,EZ55&lt;FB55),AND(EZ$7=FB$7,EZ55=FB55)),$C$3,""),""))</f>
        <v/>
      </c>
      <c r="FF55" s="110" t="str">
        <f>IF(FF$7="","",IF(FC55="",IF(FD55="",IF(FE55="",0,FE55),FD55),FC55))</f>
        <v/>
      </c>
      <c r="FG55" s="108">
        <v>2</v>
      </c>
      <c r="FH55" s="132" t="s">
        <v>59</v>
      </c>
      <c r="FI55" s="109">
        <v>0</v>
      </c>
      <c r="FJ55" s="134" t="str">
        <f>IF(FM$7="","",IF(AND(FG55=FG$7,FI55=FI$7),$C$1,""))</f>
        <v/>
      </c>
      <c r="FK55" s="134" t="str">
        <f>IF(FJ55="",(IF(FG55-FI55=0,"",(IF(FG55-FI55=FG$7-FI$7,$C$2,"")))),"")</f>
        <v/>
      </c>
      <c r="FL55" s="134" t="str">
        <f>IF(FM$7="","",IF(AND(FK55="",FJ55=""),IF(OR(AND(FG$7&gt;FI$7,FG55&gt;FI55),AND(FG$7&lt;FI$7,FG55&lt;FI55),AND(FG$7=FI$7,FG55=FI55)),$C$3,""),""))</f>
        <v/>
      </c>
      <c r="FM55" s="110" t="str">
        <f>IF(FM$7="","",IF(FJ55="",IF(FK55="",IF(FL55="",0,FL55),FK55),FJ55))</f>
        <v/>
      </c>
      <c r="FN55" s="108">
        <v>1</v>
      </c>
      <c r="FO55" s="132" t="s">
        <v>59</v>
      </c>
      <c r="FP55" s="109">
        <v>3</v>
      </c>
      <c r="FQ55" s="134" t="str">
        <f>IF(FT$7="","",IF(AND(FN55=FN$7,FP55=FP$7),$C$1,""))</f>
        <v/>
      </c>
      <c r="FR55" s="134" t="str">
        <f>IF(FQ55="",(IF(FN55-FP55=0,"",(IF(FN55-FP55=FN$7-FP$7,$C$2,"")))),"")</f>
        <v/>
      </c>
      <c r="FS55" s="134" t="str">
        <f>IF(FT$7="","",IF(AND(FR55="",FQ55=""),IF(OR(AND(FN$7&gt;FP$7,FN55&gt;FP55),AND(FN$7&lt;FP$7,FN55&lt;FP55),AND(FN$7=FP$7,FN55=FP55)),$C$3,""),""))</f>
        <v/>
      </c>
      <c r="FT55" s="110" t="str">
        <f>IF(FT$7="","",IF(FQ55="",IF(FR55="",IF(FS55="",0,FS55),FR55),FQ55))</f>
        <v/>
      </c>
      <c r="FU55" s="114">
        <f>SUM(GB55,GI55,GP55,GW55,HD55,HK55)</f>
        <v>6</v>
      </c>
      <c r="FV55" s="108">
        <v>2</v>
      </c>
      <c r="FW55" s="132" t="s">
        <v>59</v>
      </c>
      <c r="FX55" s="109">
        <v>0</v>
      </c>
      <c r="FY55" s="134" t="str">
        <f>IF(GB$7="","",IF(AND(FV55=FV$7,FX55=FX$7),$C$1,""))</f>
        <v/>
      </c>
      <c r="FZ55" s="134" t="str">
        <f>IF(FY55="",(IF(FV55-FX55=0,"",(IF(FV55-FX55=FV$7-FX$7,$C$2,"")))),"")</f>
        <v/>
      </c>
      <c r="GA55" s="134">
        <f>IF(GB$7="","",IF(AND(FZ55="",FY55=""),IF(OR(AND(FV$7&gt;FX$7,FV55&gt;FX55),AND(FV$7&lt;FX$7,FV55&lt;FX55),AND(FV$7=FX$7,FV55=FX55)),$C$3,""),""))</f>
        <v>2</v>
      </c>
      <c r="GB55" s="110">
        <f>IF(GB$7="","",IF(FY55="",IF(FZ55="",IF(GA55="",0,GA55),FZ55),FY55))</f>
        <v>2</v>
      </c>
      <c r="GC55" s="108">
        <v>3</v>
      </c>
      <c r="GD55" s="132" t="s">
        <v>59</v>
      </c>
      <c r="GE55" s="109">
        <v>0</v>
      </c>
      <c r="GF55" s="134">
        <f>IF(GI$7="","",IF(AND(GC55=GC$7,GE55=GE$7),$C$1,""))</f>
        <v>4</v>
      </c>
      <c r="GG55" s="134" t="str">
        <f>IF(GF55="",(IF(GC55-GE55=0,"",(IF(GC55-GE55=GC$7-GE$7,$C$2,"")))),"")</f>
        <v/>
      </c>
      <c r="GH55" s="134" t="str">
        <f>IF(GI$7="","",IF(AND(GG55="",GF55=""),IF(OR(AND(GC$7&gt;GE$7,GC55&gt;GE55),AND(GC$7&lt;GE$7,GC55&lt;GE55),AND(GC$7=GE$7,GC55=GE55)),$C$3,""),""))</f>
        <v/>
      </c>
      <c r="GI55" s="110">
        <f>IF(GI$7="","",IF(GF55="",IF(GG55="",IF(GH55="",0,GH55),GG55),GF55))</f>
        <v>4</v>
      </c>
      <c r="GJ55" s="108">
        <v>1</v>
      </c>
      <c r="GK55" s="132" t="s">
        <v>59</v>
      </c>
      <c r="GL55" s="109">
        <v>2</v>
      </c>
      <c r="GM55" s="134" t="str">
        <f>IF(GP$7="","",IF(AND(GJ55=GJ$7,GL55=GL$7),$C$1,""))</f>
        <v/>
      </c>
      <c r="GN55" s="134" t="str">
        <f>IF(GM55="",(IF(GJ55-GL55=0,"",(IF(GJ55-GL55=GJ$7-GL$7,$C$2,"")))),"")</f>
        <v/>
      </c>
      <c r="GO55" s="134" t="str">
        <f>IF(GP$7="","",IF(AND(GN55="",GM55=""),IF(OR(AND(GJ$7&gt;GL$7,GJ55&gt;GL55),AND(GJ$7&lt;GL$7,GJ55&lt;GL55),AND(GJ$7=GL$7,GJ55=GL55)),$C$3,""),""))</f>
        <v/>
      </c>
      <c r="GP55" s="110" t="str">
        <f>IF(GP$7="","",IF(GM55="",IF(GN55="",IF(GO55="",0,GO55),GN55),GM55))</f>
        <v/>
      </c>
      <c r="GQ55" s="108">
        <v>0</v>
      </c>
      <c r="GR55" s="132" t="s">
        <v>59</v>
      </c>
      <c r="GS55" s="109">
        <v>0</v>
      </c>
      <c r="GT55" s="134" t="str">
        <f>IF(GW$7="","",IF(AND(GQ55=GQ$7,GS55=GS$7),$C$1,""))</f>
        <v/>
      </c>
      <c r="GU55" s="134" t="str">
        <f>IF(GT55="",(IF(GQ55-GS55=0,"",(IF(GQ55-GS55=GQ$7-GS$7,$C$2,"")))),"")</f>
        <v/>
      </c>
      <c r="GV55" s="134" t="str">
        <f>IF(GW$7="","",IF(AND(GU55="",GT55=""),IF(OR(AND(GQ$7&gt;GS$7,GQ55&gt;GS55),AND(GQ$7&lt;GS$7,GQ55&lt;GS55),AND(GQ$7=GS$7,GQ55=GS55)),$C$3,""),""))</f>
        <v/>
      </c>
      <c r="GW55" s="110" t="str">
        <f>IF(GW$7="","",IF(GT55="",IF(GU55="",IF(GV55="",0,GV55),GU55),GT55))</f>
        <v/>
      </c>
      <c r="GX55" s="108">
        <v>0</v>
      </c>
      <c r="GY55" s="132" t="s">
        <v>59</v>
      </c>
      <c r="GZ55" s="109">
        <v>0</v>
      </c>
      <c r="HA55" s="134" t="str">
        <f>IF(HD$7="","",IF(AND(GX55=GX$7,GZ55=GZ$7),$C$1,""))</f>
        <v/>
      </c>
      <c r="HB55" s="134" t="str">
        <f>IF(HA55="",(IF(GX55-GZ55=0,"",(IF(GX55-GZ55=GX$7-GZ$7,$C$2,"")))),"")</f>
        <v/>
      </c>
      <c r="HC55" s="134" t="str">
        <f>IF(HD$7="","",IF(AND(HB55="",HA55=""),IF(OR(AND(GX$7&gt;GZ$7,GX55&gt;GZ55),AND(GX$7&lt;GZ$7,GX55&lt;GZ55),AND(GX$7=GZ$7,GX55=GZ55)),$C$3,""),""))</f>
        <v/>
      </c>
      <c r="HD55" s="110" t="str">
        <f>IF(HD$7="","",IF(HA55="",IF(HB55="",IF(HC55="",0,HC55),HB55),HA55))</f>
        <v/>
      </c>
      <c r="HE55" s="108">
        <v>1</v>
      </c>
      <c r="HF55" s="132" t="s">
        <v>59</v>
      </c>
      <c r="HG55" s="109">
        <v>3</v>
      </c>
      <c r="HH55" s="134" t="str">
        <f>IF(HK$7="","",IF(AND(HE55=HE$7,HG55=HG$7),$C$1,""))</f>
        <v/>
      </c>
      <c r="HI55" s="134" t="str">
        <f>IF(HH55="",(IF(HE55-HG55=0,"",(IF(HE55-HG55=HE$7-HG$7,$C$2,"")))),"")</f>
        <v/>
      </c>
      <c r="HJ55" s="134" t="str">
        <f>IF(HK$7="","",IF(AND(HI55="",HH55=""),IF(OR(AND(HE$7&gt;HG$7,HE55&gt;HG55),AND(HE$7&lt;HG$7,HE55&lt;HG55),AND(HE$7=HG$7,HE55=HG55)),$C$3,""),""))</f>
        <v/>
      </c>
      <c r="HK55" s="110" t="str">
        <f>IF(HK$7="","",IF(HH55="",IF(HI55="",IF(HJ55="",0,HJ55),HI55),HH55))</f>
        <v/>
      </c>
      <c r="HL55" s="115">
        <f>SUM(HS55,HZ55,IG55,IN55,IU55,JB55)</f>
        <v>2</v>
      </c>
      <c r="HM55" s="108">
        <v>2</v>
      </c>
      <c r="HN55" s="132" t="s">
        <v>59</v>
      </c>
      <c r="HO55" s="109">
        <v>0</v>
      </c>
      <c r="HP55" s="134" t="str">
        <f>IF(HS$7="","",IF(AND(HM55=HM$7,HO55=HO$7),$C$1,""))</f>
        <v/>
      </c>
      <c r="HQ55" s="134" t="str">
        <f>IF(HP55="",(IF(HM55-HO55=0,"",(IF(HM55-HO55=HM$7-HO$7,$C$2,"")))),"")</f>
        <v/>
      </c>
      <c r="HR55" s="134">
        <f>IF(HS$7="","",IF(AND(HQ55="",HP55=""),IF(OR(AND(HM$7&gt;HO$7,HM55&gt;HO55),AND(HM$7&lt;HO$7,HM55&lt;HO55),AND(HM$7=HO$7,HM55=HO55)),$C$3,""),""))</f>
        <v>2</v>
      </c>
      <c r="HS55" s="110">
        <f>IF(HS$7="","",IF(HP55="",IF(HQ55="",IF(HR55="",0,HR55),HQ55),HP55))</f>
        <v>2</v>
      </c>
      <c r="HT55" s="108">
        <v>0</v>
      </c>
      <c r="HU55" s="132" t="s">
        <v>59</v>
      </c>
      <c r="HV55" s="109">
        <v>3</v>
      </c>
      <c r="HW55" s="134" t="str">
        <f>IF(HZ$7="","",IF(AND(HT55=HT$7,HV55=HV$7),$C$1,""))</f>
        <v/>
      </c>
      <c r="HX55" s="134" t="str">
        <f>IF(HW55="",(IF(HT55-HV55=0,"",(IF(HT55-HV55=HT$7-HV$7,$C$2,"")))),"")</f>
        <v/>
      </c>
      <c r="HY55" s="134" t="str">
        <f>IF(HZ$7="","",IF(AND(HX55="",HW55=""),IF(OR(AND(HT$7&gt;HV$7,HT55&gt;HV55),AND(HT$7&lt;HV$7,HT55&lt;HV55),AND(HT$7=HV$7,HT55=HV55)),$C$3,""),""))</f>
        <v/>
      </c>
      <c r="HZ55" s="110">
        <f>IF(HZ$7="","",IF(HW55="",IF(HX55="",IF(HY55="",0,HY55),HX55),HW55))</f>
        <v>0</v>
      </c>
      <c r="IA55" s="108">
        <v>3</v>
      </c>
      <c r="IB55" s="132" t="s">
        <v>59</v>
      </c>
      <c r="IC55" s="109">
        <v>0</v>
      </c>
      <c r="ID55" s="134" t="str">
        <f>IF(IG$7="","",IF(AND(IA55=IA$7,IC55=IC$7),$C$1,""))</f>
        <v/>
      </c>
      <c r="IE55" s="134" t="str">
        <f>IF(ID55="",(IF(IA55-IC55=0,"",(IF(IA55-IC55=IA$7-IC$7,$C$2,"")))),"")</f>
        <v/>
      </c>
      <c r="IF55" s="134" t="str">
        <f>IF(IG$7="","",IF(AND(IE55="",ID55=""),IF(OR(AND(IA$7&gt;IC$7,IA55&gt;IC55),AND(IA$7&lt;IC$7,IA55&lt;IC55),AND(IA$7=IC$7,IA55=IC55)),$C$3,""),""))</f>
        <v/>
      </c>
      <c r="IG55" s="110" t="str">
        <f>IF(IG$7="","",IF(ID55="",IF(IE55="",IF(IF55="",0,IF55),IE55),ID55))</f>
        <v/>
      </c>
      <c r="IH55" s="108">
        <v>2</v>
      </c>
      <c r="II55" s="132" t="s">
        <v>59</v>
      </c>
      <c r="IJ55" s="109">
        <v>2</v>
      </c>
      <c r="IK55" s="134" t="str">
        <f>IF(IN$7="","",IF(AND(IH55=IH$7,IJ55=IJ$7),$C$1,""))</f>
        <v/>
      </c>
      <c r="IL55" s="134" t="str">
        <f>IF(IK55="",(IF(IH55-IJ55=0,"",(IF(IH55-IJ55=IH$7-IJ$7,$C$2,"")))),"")</f>
        <v/>
      </c>
      <c r="IM55" s="134" t="str">
        <f>IF(IN$7="","",IF(AND(IL55="",IK55=""),IF(OR(AND(IH$7&gt;IJ$7,IH55&gt;IJ55),AND(IH$7&lt;IJ$7,IH55&lt;IJ55),AND(IH$7=IJ$7,IH55=IJ55)),$C$3,""),""))</f>
        <v/>
      </c>
      <c r="IN55" s="110" t="str">
        <f>IF(IN$7="","",IF(IK55="",IF(IL55="",IF(IM55="",0,IM55),IL55),IK55))</f>
        <v/>
      </c>
      <c r="IO55" s="108">
        <v>1</v>
      </c>
      <c r="IP55" s="132" t="s">
        <v>59</v>
      </c>
      <c r="IQ55" s="109">
        <v>3</v>
      </c>
      <c r="IR55" s="134" t="str">
        <f>IF(IU$7="","",IF(AND(IO55=IO$7,IQ55=IQ$7),$C$1,""))</f>
        <v/>
      </c>
      <c r="IS55" s="134" t="str">
        <f>IF(IR55="",(IF(IO55-IQ55=0,"",(IF(IO55-IQ55=IO$7-IQ$7,$C$2,"")))),"")</f>
        <v/>
      </c>
      <c r="IT55" s="134" t="str">
        <f>IF(IU$7="","",IF(AND(IS55="",IR55=""),IF(OR(AND(IO$7&gt;IQ$7,IO55&gt;IQ55),AND(IO$7&lt;IQ$7,IO55&lt;IQ55),AND(IO$7=IQ$7,IO55=IQ55)),$C$3,""),""))</f>
        <v/>
      </c>
      <c r="IU55" s="110" t="str">
        <f>IF(IU$7="","",IF(IR55="",IF(IS55="",IF(IT55="",0,IT55),IS55),IR55))</f>
        <v/>
      </c>
      <c r="IV55" s="108">
        <v>1</v>
      </c>
      <c r="IW55" s="132" t="s">
        <v>59</v>
      </c>
      <c r="IX55" s="109">
        <v>1</v>
      </c>
      <c r="IY55" s="134" t="str">
        <f>IF(JB$7="","",IF(AND(IV55=IV$7,IX55=IX$7),$C$1,""))</f>
        <v/>
      </c>
      <c r="IZ55" s="134" t="str">
        <f>IF(IY55="",(IF(IV55-IX55=0,"",(IF(IV55-IX55=IV$7-IX$7,$C$2,"")))),"")</f>
        <v/>
      </c>
      <c r="JA55" s="134" t="str">
        <f>IF(JB$7="","",IF(AND(IZ55="",IY55=""),IF(OR(AND(IV$7&gt;IX$7,IV55&gt;IX55),AND(IV$7&lt;IX$7,IV55&lt;IX55),AND(IV$7=IX$7,IV55=IX55)),$C$3,""),""))</f>
        <v/>
      </c>
      <c r="JB55" s="110" t="str">
        <f>IF(JB$7="","",IF(IY55="",IF(IZ55="",IF(JA55="",0,JA55),IZ55),IY55))</f>
        <v/>
      </c>
      <c r="JC55" s="116">
        <f>SUM(JJ55,JQ55,JX55,KE55,KL55,KS55)</f>
        <v>4</v>
      </c>
      <c r="JD55" s="108">
        <v>4</v>
      </c>
      <c r="JE55" s="132" t="s">
        <v>59</v>
      </c>
      <c r="JF55" s="109">
        <v>0</v>
      </c>
      <c r="JG55" s="134">
        <f>IF(JJ$7="","",IF(AND(JD55=JD$7,JF55=JF$7),$C$1,""))</f>
        <v>4</v>
      </c>
      <c r="JH55" s="134" t="str">
        <f>IF(JG55="",(IF(JD55-JF55=0,"",(IF(JD55-JF55=JD$7-JF$7,$C$2,"")))),"")</f>
        <v/>
      </c>
      <c r="JI55" s="134" t="str">
        <f>IF(JJ$7="","",IF(AND(JH55="",JG55=""),IF(OR(AND(JD$7&gt;JF$7,JD55&gt;JF55),AND(JD$7&lt;JF$7,JD55&lt;JF55),AND(JD$7=JF$7,JD55=JF55)),$C$3,""),""))</f>
        <v/>
      </c>
      <c r="JJ55" s="110">
        <f>IF(JJ$7="","",IF(JG55="",IF(JH55="",IF(JI55="",0,JI55),JH55),JG55))</f>
        <v>4</v>
      </c>
      <c r="JK55" s="108">
        <v>1</v>
      </c>
      <c r="JL55" s="132" t="s">
        <v>59</v>
      </c>
      <c r="JM55" s="109">
        <v>1</v>
      </c>
      <c r="JN55" s="134" t="str">
        <f>IF(JQ$7="","",IF(AND(JK55=JK$7,JM55=JM$7),$C$1,""))</f>
        <v/>
      </c>
      <c r="JO55" s="134" t="str">
        <f>IF(JN55="",(IF(JK55-JM55=0,"",(IF(JK55-JM55=JK$7-JM$7,$C$2,"")))),"")</f>
        <v/>
      </c>
      <c r="JP55" s="134" t="str">
        <f>IF(JQ$7="","",IF(AND(JO55="",JN55=""),IF(OR(AND(JK$7&gt;JM$7,JK55&gt;JM55),AND(JK$7&lt;JM$7,JK55&lt;JM55),AND(JK$7=JM$7,JK55=JM55)),$C$3,""),""))</f>
        <v/>
      </c>
      <c r="JQ55" s="110">
        <f>IF(JQ$7="","",IF(JN55="",IF(JO55="",IF(JP55="",0,JP55),JO55),JN55))</f>
        <v>0</v>
      </c>
      <c r="JR55" s="108">
        <v>4</v>
      </c>
      <c r="JS55" s="132" t="s">
        <v>59</v>
      </c>
      <c r="JT55" s="109">
        <v>0</v>
      </c>
      <c r="JU55" s="134" t="str">
        <f>IF(JX$7="","",IF(AND(JR55=JR$7,JT55=JT$7),$C$1,""))</f>
        <v/>
      </c>
      <c r="JV55" s="134" t="str">
        <f>IF(JU55="",(IF(JR55-JT55=0,"",(IF(JR55-JT55=JR$7-JT$7,$C$2,"")))),"")</f>
        <v/>
      </c>
      <c r="JW55" s="134" t="str">
        <f>IF(JX$7="","",IF(AND(JV55="",JU55=""),IF(OR(AND(JR$7&gt;JT$7,JR55&gt;JT55),AND(JR$7&lt;JT$7,JR55&lt;JT55),AND(JR$7=JT$7,JR55=JT55)),$C$3,""),""))</f>
        <v/>
      </c>
      <c r="JX55" s="110" t="str">
        <f>IF(JX$7="","",IF(JU55="",IF(JV55="",IF(JW55="",0,JW55),JV55),JU55))</f>
        <v/>
      </c>
      <c r="JY55" s="108">
        <v>0</v>
      </c>
      <c r="JZ55" s="132" t="s">
        <v>59</v>
      </c>
      <c r="KA55" s="109">
        <v>3</v>
      </c>
      <c r="KB55" s="134" t="str">
        <f>IF(KE$7="","",IF(AND(JY55=JY$7,KA55=KA$7),$C$1,""))</f>
        <v/>
      </c>
      <c r="KC55" s="134" t="str">
        <f>IF(KB55="",(IF(JY55-KA55=0,"",(IF(JY55-KA55=JY$7-KA$7,$C$2,"")))),"")</f>
        <v/>
      </c>
      <c r="KD55" s="134" t="str">
        <f>IF(KE$7="","",IF(AND(KC55="",KB55=""),IF(OR(AND(JY$7&gt;KA$7,JY55&gt;KA55),AND(JY$7&lt;KA$7,JY55&lt;KA55),AND(JY$7=KA$7,JY55=KA55)),$C$3,""),""))</f>
        <v/>
      </c>
      <c r="KE55" s="110" t="str">
        <f>IF(KE$7="","",IF(KB55="",IF(KC55="",IF(KD55="",0,KD55),KC55),KB55))</f>
        <v/>
      </c>
      <c r="KF55" s="108">
        <v>0</v>
      </c>
      <c r="KG55" s="132" t="s">
        <v>59</v>
      </c>
      <c r="KH55" s="109">
        <v>4</v>
      </c>
      <c r="KI55" s="134" t="str">
        <f>IF(KL$7="","",IF(AND(KF55=KF$7,KH55=KH$7),$C$1,""))</f>
        <v/>
      </c>
      <c r="KJ55" s="134" t="str">
        <f>IF(KI55="",(IF(KF55-KH55=0,"",(IF(KF55-KH55=KF$7-KH$7,$C$2,"")))),"")</f>
        <v/>
      </c>
      <c r="KK55" s="134" t="str">
        <f>IF(KL$7="","",IF(AND(KJ55="",KI55=""),IF(OR(AND(KF$7&gt;KH$7,KF55&gt;KH55),AND(KF$7&lt;KH$7,KF55&lt;KH55),AND(KF$7=KH$7,KF55=KH55)),$C$3,""),""))</f>
        <v/>
      </c>
      <c r="KL55" s="110" t="str">
        <f>IF(KL$7="","",IF(KI55="",IF(KJ55="",IF(KK55="",0,KK55),KJ55),KI55))</f>
        <v/>
      </c>
      <c r="KM55" s="108">
        <v>2</v>
      </c>
      <c r="KN55" s="132" t="s">
        <v>59</v>
      </c>
      <c r="KO55" s="109">
        <v>1</v>
      </c>
      <c r="KP55" s="134" t="str">
        <f>IF(KS$7="","",IF(AND(KM55=KM$7,KO55=KO$7),$C$1,""))</f>
        <v/>
      </c>
      <c r="KQ55" s="134" t="str">
        <f>IF(KP55="",(IF(KM55-KO55=0,"",(IF(KM55-KO55=KM$7-KO$7,$C$2,"")))),"")</f>
        <v/>
      </c>
      <c r="KR55" s="134" t="str">
        <f>IF(KS$7="","",IF(AND(KQ55="",KP55=""),IF(OR(AND(KM$7&gt;KO$7,KM55&gt;KO55),AND(KM$7&lt;KO$7,KM55&lt;KO55),AND(KM$7=KO$7,KM55=KO55)),$C$3,""),""))</f>
        <v/>
      </c>
      <c r="KS55" s="110" t="str">
        <f>IF(KS$7="","",IF(KP55="",IF(KQ55="",IF(KR55="",0,KR55),KQ55),KP55))</f>
        <v/>
      </c>
      <c r="KT55" s="117">
        <f>SUM(LA55,LH55,LO55,LV55,MC55,MJ55)</f>
        <v>0</v>
      </c>
      <c r="KU55" s="108">
        <v>0</v>
      </c>
      <c r="KV55" s="132" t="s">
        <v>59</v>
      </c>
      <c r="KW55" s="109">
        <v>0</v>
      </c>
      <c r="KX55" s="134" t="str">
        <f>IF(LA$7="","",IF(AND(KU55=KU$7,KW55=KW$7),$C$1,""))</f>
        <v/>
      </c>
      <c r="KY55" s="134" t="str">
        <f>IF(KX55="",(IF(KU55-KW55=0,"",(IF(KU55-KW55=KU$7-KW$7,$C$2,"")))),"")</f>
        <v/>
      </c>
      <c r="KZ55" s="134" t="str">
        <f>IF(LA$7="","",IF(AND(KY55="",KX55=""),IF(OR(AND(KU$7&gt;KW$7,KU55&gt;KW55),AND(KU$7&lt;KW$7,KU55&lt;KW55),AND(KU$7=KW$7,KU55=KW55)),$C$3,""),""))</f>
        <v/>
      </c>
      <c r="LA55" s="110">
        <f>IF(LA$7="","",IF(KX55="",IF(KY55="",IF(KZ55="",0,KZ55),KY55),KX55))</f>
        <v>0</v>
      </c>
      <c r="LB55" s="108">
        <v>1</v>
      </c>
      <c r="LC55" s="132" t="s">
        <v>59</v>
      </c>
      <c r="LD55" s="109">
        <v>2</v>
      </c>
      <c r="LE55" s="134" t="str">
        <f>IF(LH$7="","",IF(AND(LB55=LB$7,LD55=LD$7),$C$1,""))</f>
        <v/>
      </c>
      <c r="LF55" s="134" t="str">
        <f>IF(LE55="",(IF(LB55-LD55=0,"",(IF(LB55-LD55=LB$7-LD$7,$C$2,"")))),"")</f>
        <v/>
      </c>
      <c r="LG55" s="134" t="str">
        <f>IF(LH$7="","",IF(AND(LF55="",LE55=""),IF(OR(AND(LB$7&gt;LD$7,LB55&gt;LD55),AND(LB$7&lt;LD$7,LB55&lt;LD55),AND(LB$7=LD$7,LB55=LD55)),$C$3,""),""))</f>
        <v/>
      </c>
      <c r="LH55" s="110" t="str">
        <f>IF(LH$7="","",IF(LE55="",IF(LF55="",IF(LG55="",0,LG55),LF55),LE55))</f>
        <v/>
      </c>
      <c r="LI55" s="108">
        <v>2</v>
      </c>
      <c r="LJ55" s="132" t="s">
        <v>59</v>
      </c>
      <c r="LK55" s="109">
        <v>2</v>
      </c>
      <c r="LL55" s="134" t="str">
        <f>IF(LO$7="","",IF(AND(LI55=LI$7,LK55=LK$7),$C$1,""))</f>
        <v/>
      </c>
      <c r="LM55" s="134" t="str">
        <f>IF(LL55="",(IF(LI55-LK55=0,"",(IF(LI55-LK55=LI$7-LK$7,$C$2,"")))),"")</f>
        <v/>
      </c>
      <c r="LN55" s="134" t="str">
        <f>IF(LO$7="","",IF(AND(LM55="",LL55=""),IF(OR(AND(LI$7&gt;LK$7,LI55&gt;LK55),AND(LI$7&lt;LK$7,LI55&lt;LK55),AND(LI$7=LK$7,LI55=LK55)),$C$3,""),""))</f>
        <v/>
      </c>
      <c r="LO55" s="110" t="str">
        <f>IF(LO$7="","",IF(LL55="",IF(LM55="",IF(LN55="",0,LN55),LM55),LL55))</f>
        <v/>
      </c>
      <c r="LP55" s="108">
        <v>2</v>
      </c>
      <c r="LQ55" s="132" t="s">
        <v>59</v>
      </c>
      <c r="LR55" s="109">
        <v>1</v>
      </c>
      <c r="LS55" s="134" t="str">
        <f>IF(LV$7="","",IF(AND(LP55=LP$7,LR55=LR$7),$C$1,""))</f>
        <v/>
      </c>
      <c r="LT55" s="134" t="str">
        <f>IF(LS55="",(IF(LP55-LR55=0,"",(IF(LP55-LR55=LP$7-LR$7,$C$2,"")))),"")</f>
        <v/>
      </c>
      <c r="LU55" s="134" t="str">
        <f>IF(LV$7="","",IF(AND(LT55="",LS55=""),IF(OR(AND(LP$7&gt;LR$7,LP55&gt;LR55),AND(LP$7&lt;LR$7,LP55&lt;LR55),AND(LP$7=LR$7,LP55=LR55)),$C$3,""),""))</f>
        <v/>
      </c>
      <c r="LV55" s="110" t="str">
        <f>IF(LV$7="","",IF(LS55="",IF(LT55="",IF(LU55="",0,LU55),LT55),LS55))</f>
        <v/>
      </c>
      <c r="LW55" s="108">
        <v>1</v>
      </c>
      <c r="LX55" s="132" t="s">
        <v>59</v>
      </c>
      <c r="LY55" s="109">
        <v>0</v>
      </c>
      <c r="LZ55" s="134" t="str">
        <f>IF(MC$7="","",IF(AND(LW55=LW$7,LY55=LY$7),$C$1,""))</f>
        <v/>
      </c>
      <c r="MA55" s="134" t="str">
        <f>IF(LZ55="",(IF(LW55-LY55=0,"",(IF(LW55-LY55=LW$7-LY$7,$C$2,"")))),"")</f>
        <v/>
      </c>
      <c r="MB55" s="134" t="str">
        <f>IF(MC$7="","",IF(AND(MA55="",LZ55=""),IF(OR(AND(LW$7&gt;LY$7,LW55&gt;LY55),AND(LW$7&lt;LY$7,LW55&lt;LY55),AND(LW$7=LY$7,LW55=LY55)),$C$3,""),""))</f>
        <v/>
      </c>
      <c r="MC55" s="110" t="str">
        <f>IF(MC$7="","",IF(LZ55="",IF(MA55="",IF(MB55="",0,MB55),MA55),LZ55))</f>
        <v/>
      </c>
      <c r="MD55" s="108">
        <v>1</v>
      </c>
      <c r="ME55" s="132" t="s">
        <v>59</v>
      </c>
      <c r="MF55" s="109">
        <v>1</v>
      </c>
      <c r="MG55" s="134" t="str">
        <f>IF(MJ$7="","",IF(AND(MD55=MD$7,MF55=MF$7),$C$1,""))</f>
        <v/>
      </c>
      <c r="MH55" s="134" t="str">
        <f>IF(MG55="",(IF(MD55-MF55=0,"",(IF(MD55-MF55=MD$7-MF$7,$C$2,"")))),"")</f>
        <v/>
      </c>
      <c r="MI55" s="134" t="str">
        <f>IF(MJ$7="","",IF(AND(MH55="",MG55=""),IF(OR(AND(MD$7&gt;MF$7,MD55&gt;MF55),AND(MD$7&lt;MF$7,MD55&lt;MF55),AND(MD$7=MF$7,MD55=MF55)),$C$3,""),""))</f>
        <v/>
      </c>
      <c r="MJ55" s="110" t="str">
        <f>IF(MJ$7="","",IF(MG55="",IF(MH55="",IF(MI55="",0,MI55),MH55),MG55))</f>
        <v/>
      </c>
      <c r="MK55" s="118">
        <f>SUM($KT55,$JC55,$HL55,$FU55,$ED55,$CM55,$AV55,$E55)</f>
        <v>21</v>
      </c>
      <c r="ML55" s="119">
        <f>SUM(MT55,NB55,NJ55,NR55,NZ55,OH55,OP55,OX55)</f>
        <v>0</v>
      </c>
      <c r="MM55" s="135"/>
      <c r="MN55" s="132" t="s">
        <v>59</v>
      </c>
      <c r="MO55" s="109"/>
      <c r="MP55" s="109"/>
      <c r="MQ55" s="134" t="str">
        <f>IF(MT$7="","",IF(AND(MM55=MM$7,MO55=MO$7),$C$1,""))</f>
        <v/>
      </c>
      <c r="MR55" s="134" t="str">
        <f>IF(MQ55="",(IF(MM55-MO55=0,"",(IF(MM55-MO55=MM$7-MO$7,$C$2,"")))),"")</f>
        <v/>
      </c>
      <c r="MS55" s="134" t="str">
        <f>IF(MT$7="","",IF(AND(MR55="",MQ55=""),IF(OR(AND(MM$7&gt;MO$7,MM55&gt;MO55),AND(MM$7&lt;MO$7,MM55&lt;MO55),AND(MM$7=MO$7,MM55=MO55)),$C$3,""),""))</f>
        <v/>
      </c>
      <c r="MT55" s="110" t="str">
        <f>IF(MT$7="","",IF(MQ55="",IF(MR55="",IF(MS55="",0,(IF(MM$7-MO$7=0,MS55+$C$4,MS55))),MR55),IF(OR(AND(ISBLANK(MP$7),ISBLANK(MP55)),AND(ISTEXT(MP$7),ISTEXT(MP55))),MQ55+$C$4,MQ55)))</f>
        <v/>
      </c>
      <c r="MU55" s="108"/>
      <c r="MV55" s="132" t="s">
        <v>59</v>
      </c>
      <c r="MW55" s="109"/>
      <c r="MX55" s="109"/>
      <c r="MY55" s="134" t="str">
        <f>IF(NB$7="","",IF(AND(MU55=MU$7,MW55=MW$7),$C$1,""))</f>
        <v/>
      </c>
      <c r="MZ55" s="134" t="str">
        <f>IF(MY55="",(IF(MU55-MW55=0,"",(IF(MU55-MW55=MU$7-MW$7,$C$2,"")))),"")</f>
        <v/>
      </c>
      <c r="NA55" s="134" t="str">
        <f>IF(NB$7="","",IF(AND(MZ55="",MY55=""),IF(OR(AND(MU$7&gt;MW$7,MU55&gt;MW55),AND(MU$7&lt;MW$7,MU55&lt;MW55),AND(MU$7=MW$7,MU55=MW55)),$C$3,""),""))</f>
        <v/>
      </c>
      <c r="NB55" s="110" t="str">
        <f>IF(NB$7="","",IF(MY55="",IF(MZ55="",IF(NA55="",0,(IF(MU$7-MW$7=0,NA55+$C$4,NA55))),MZ55),IF(OR(AND(ISBLANK(MX$7),ISBLANK(MX55)),AND(ISTEXT(MX$7),ISTEXT(MX55))),MY55+$C$4,MY55)))</f>
        <v/>
      </c>
      <c r="NC55" s="108"/>
      <c r="ND55" s="132" t="s">
        <v>59</v>
      </c>
      <c r="NE55" s="109"/>
      <c r="NF55" s="109"/>
      <c r="NG55" s="134" t="str">
        <f>IF(NJ$7="","",IF(AND(NC55=NC$7,NE55=NE$7),$C$1,""))</f>
        <v/>
      </c>
      <c r="NH55" s="134" t="str">
        <f>IF(NG55="",(IF(NC55-NE55=0,"",(IF(NC55-NE55=NC$7-NE$7,$C$2,"")))),"")</f>
        <v/>
      </c>
      <c r="NI55" s="134" t="str">
        <f>IF(NJ$7="","",IF(AND(NH55="",NG55=""),IF(OR(AND(NC$7&gt;NE$7,NC55&gt;NE55),AND(NC$7&lt;NE$7,NC55&lt;NE55),AND(NC$7=NE$7,NC55=NE55)),$C$3,""),""))</f>
        <v/>
      </c>
      <c r="NJ55" s="110" t="str">
        <f>IF(NJ$7="","",IF(NG55="",IF(NH55="",IF(NI55="",0,(IF(NC$7-NE$7=0,NI55+$C$4,NI55))),NH55),IF(OR(AND(ISBLANK(NF$7),ISBLANK(NF55)),AND(ISTEXT(NF$7),ISTEXT(NF55))),NG55+$C$4,NG55)))</f>
        <v/>
      </c>
      <c r="NK55" s="108"/>
      <c r="NL55" s="132" t="s">
        <v>59</v>
      </c>
      <c r="NM55" s="109"/>
      <c r="NN55" s="109"/>
      <c r="NO55" s="134" t="str">
        <f>IF(NR$7="","",IF(AND(NK55=NK$7,NM55=NM$7),$C$1,""))</f>
        <v/>
      </c>
      <c r="NP55" s="134" t="str">
        <f>IF(NO55="",(IF(NK55-NM55=0,"",(IF(NK55-NM55=NK$7-NM$7,$C$2,"")))),"")</f>
        <v/>
      </c>
      <c r="NQ55" s="134" t="str">
        <f>IF(NR$7="","",IF(AND(NP55="",NO55=""),IF(OR(AND(NK$7&gt;NM$7,NK55&gt;NM55),AND(NK$7&lt;NM$7,NK55&lt;NM55),AND(NK$7=NM$7,NK55=NM55)),$C$3,""),""))</f>
        <v/>
      </c>
      <c r="NR55" s="110" t="str">
        <f>IF(NR$7="","",IF(NO55="",IF(NP55="",IF(NQ55="",0,(IF(NK$7-NM$7=0,NQ55+$C$4,NQ55))),NP55),IF(OR(AND(ISBLANK(NN$7),ISBLANK(NN55)),AND(ISTEXT(NN$7),ISTEXT(NN55))),NO55+$C$4,NO55)))</f>
        <v/>
      </c>
      <c r="NS55" s="108"/>
      <c r="NT55" s="132" t="s">
        <v>59</v>
      </c>
      <c r="NU55" s="109"/>
      <c r="NV55" s="109"/>
      <c r="NW55" s="134" t="str">
        <f>IF(NZ$7="","",IF(AND(NS55=NS$7,NU55=NU$7),$C$1,""))</f>
        <v/>
      </c>
      <c r="NX55" s="134" t="str">
        <f>IF(NW55="",IF(OR(NS55="",NU55=""),"",IF(NS55-NU55=NS$7-NU$7,$C$2,"")),"")</f>
        <v/>
      </c>
      <c r="NY55" s="134" t="str">
        <f>IF(NZ$7="","",IF(AND(NX55="",NW55=""),IF(OR(AND(NS$7&gt;NU$7,NS55&gt;NU55),AND(NS$7&lt;NU$7,NS55&lt;NU55),AND(NS$7=NU$7,NS55=NU55)),$C$3,""),""))</f>
        <v/>
      </c>
      <c r="NZ55" s="110" t="str">
        <f>IF(NZ$7="","",IF(NW55="",IF(NX55="",IF(NY55="",0,(IF(NS$7-NU$7=0,NY55+$C$4,NY55))),NX55),IF(OR(AND(ISBLANK(NV$7),ISBLANK(NV55)),AND(ISTEXT(NV$7),ISTEXT(NV55))),NW55+$C$4,NW55)))</f>
        <v/>
      </c>
      <c r="OA55" s="108"/>
      <c r="OB55" s="132" t="s">
        <v>59</v>
      </c>
      <c r="OC55" s="109"/>
      <c r="OD55" s="109"/>
      <c r="OE55" s="134" t="str">
        <f>IF(OH$7="","",IF(AND(OA55=OA$7,OC55=OC$7),$C$1,""))</f>
        <v/>
      </c>
      <c r="OF55" s="134" t="str">
        <f>IF(OE55="",IF(OR(OA55="",OC55=""),"",IF(OA55-OC55=OA$7-OC$7,$C$2,"")),"")</f>
        <v/>
      </c>
      <c r="OG55" s="134" t="str">
        <f>IF(OH$7="","",IF(AND(OF55="",OE55=""),IF(OR(AND(OA$7&gt;OC$7,OA55&gt;OC55),AND(OA$7&lt;OC$7,OA55&lt;OC55),AND(OA$7=OC$7,OA55=OC55)),$C$3,""),""))</f>
        <v/>
      </c>
      <c r="OH55" s="110" t="str">
        <f>IF(OH$7="","",IF(OE55="",IF(OF55="",IF(OG55="",0,(IF(OA$7-OC$7=0,OG55+$C$4,OG55))),OF55),IF(OR(AND(ISBLANK(OD$7),ISBLANK(OD55)),AND(ISTEXT(OD$7),ISTEXT(OD55))),OE55+$C$4,OE55)))</f>
        <v/>
      </c>
      <c r="OI55" s="108"/>
      <c r="OJ55" s="132" t="s">
        <v>59</v>
      </c>
      <c r="OK55" s="109"/>
      <c r="OL55" s="109"/>
      <c r="OM55" s="134" t="str">
        <f>IF(OP$7="","",IF(AND(OI55=OI$7,OK55=OK$7),$C$1,""))</f>
        <v/>
      </c>
      <c r="ON55" s="134" t="str">
        <f>IF(OM55="",IF(OR(OI55="",OK55=""),"",IF(OI55-OK55=OI$7-OK$7,$C$2,"")),"")</f>
        <v/>
      </c>
      <c r="OO55" s="134" t="str">
        <f>IF(OP$7="","",IF(AND(ON55="",OM55=""),IF(OR(AND(OI$7&gt;OK$7,OI55&gt;OK55),AND(OI$7&lt;OK$7,OI55&lt;OK55),AND(OI$7=OK$7,OI55=OK55)),$C$3,""),""))</f>
        <v/>
      </c>
      <c r="OP55" s="110" t="str">
        <f>IF(OP$7="","",IF(OM55="",IF(ON55="",IF(OO55="",0,(IF(OI$7-OK$7=0,OO55+$C$4,OO55))),ON55),IF(OR(AND(ISBLANK(OL$7),ISBLANK(OL55)),AND(ISTEXT(OL$7),ISTEXT(OL55))),OM55+$C$4,OM55)))</f>
        <v/>
      </c>
      <c r="OQ55" s="108"/>
      <c r="OR55" s="132" t="s">
        <v>59</v>
      </c>
      <c r="OS55" s="109"/>
      <c r="OT55" s="109"/>
      <c r="OU55" s="134" t="str">
        <f>IF(OX$7="","",IF(AND(OQ55=OQ$7,OS55=OS$7),$C$1,""))</f>
        <v/>
      </c>
      <c r="OV55" s="134" t="str">
        <f>IF(OU55="",IF(OR(OQ55="",OS55=""),"",IF(OQ55-OS55=OQ$7-OS$7,$C$2,"")),"")</f>
        <v/>
      </c>
      <c r="OW55" s="134" t="str">
        <f>IF(OX$7="","",IF(AND(OV55="",OU55=""),IF(OR(AND(OQ$7&gt;OS$7,OQ55&gt;OS55),AND(OQ$7&lt;OS$7,OQ55&lt;OS55),AND(OQ$7=OS$7,OQ55=OS55)),$C$3,""),""))</f>
        <v/>
      </c>
      <c r="OX55" s="110" t="str">
        <f>IF(OX$7="","",IF(OU55="",IF(OV55="",IF(OW55="",0,(IF(OQ$7-OS$7=0,OW55+$C$4,OW55))),OV55),IF(OR(AND(ISBLANK(OT$7),ISBLANK(OT55)),AND(ISTEXT(OT$7),ISTEXT(OT55))),OU55+$C$4,OU55)))</f>
        <v/>
      </c>
      <c r="OY55" s="136">
        <f>SUM(PG55,PO55,PW55,QE55)</f>
        <v>0</v>
      </c>
      <c r="OZ55" s="135"/>
      <c r="PA55" s="132" t="s">
        <v>59</v>
      </c>
      <c r="PB55" s="109"/>
      <c r="PC55" s="109"/>
      <c r="PD55" s="134" t="str">
        <f>IF(PG$7="","",IF(AND(OZ55=OZ$7,PB55=PB$7),$C$1,""))</f>
        <v/>
      </c>
      <c r="PE55" s="134" t="str">
        <f>IF(PD55="",(IF(OZ55-PB55=0,"",(IF(OZ55-PB55=OZ$7-PB$7,$C$2,"")))),"")</f>
        <v/>
      </c>
      <c r="PF55" s="134" t="str">
        <f>IF(PG$7="","",IF(AND(PE55="",PD55=""),IF(OR(AND(OZ$7&gt;PB$7,OZ55&gt;PB55),AND(OZ$7&lt;PB$7,OZ55&lt;PB55),AND(OZ$7=PB$7,OZ55=PB55)),$C$3,""),""))</f>
        <v/>
      </c>
      <c r="PG55" s="110" t="str">
        <f>IF(PG$7="","",IF(PD55="",IF(PE55="",IF(PF55="",0,(IF(OZ$7-PB$7=0,PF55+$C$4,PF55))),PE55),IF(OR(AND(ISBLANK(PC$7),ISBLANK(PC55)),AND(ISTEXT(PC$7),ISTEXT(PC55))),PD55+$C$4,PD55)))</f>
        <v/>
      </c>
      <c r="PH55" s="108"/>
      <c r="PI55" s="132" t="s">
        <v>59</v>
      </c>
      <c r="PJ55" s="109"/>
      <c r="PK55" s="109"/>
      <c r="PL55" s="134" t="str">
        <f>IF(PO$7="","",IF(AND(PH55=PH$7,PJ55=PJ$7),$C$1,""))</f>
        <v/>
      </c>
      <c r="PM55" s="134" t="str">
        <f>IF(PL55="",(IF(PH55-PJ55=0,"",(IF(PH55-PJ55=PH$7-PJ$7,$C$2,"")))),"")</f>
        <v/>
      </c>
      <c r="PN55" s="134" t="str">
        <f>IF(PO$7="","",IF(AND(PM55="",PL55=""),IF(OR(AND(PH$7&gt;PJ$7,PH55&gt;PJ55),AND(PH$7&lt;PJ$7,PH55&lt;PJ55),AND(PH$7=PJ$7,PH55=PJ55)),$C$3,""),""))</f>
        <v/>
      </c>
      <c r="PO55" s="110" t="str">
        <f>IF(PO$7="","",IF(PL55="",IF(PM55="",IF(PN55="",0,(IF(PH$7-PJ$7=0,PN55+$C$4,PN55))),PM55),IF(OR(AND(ISBLANK(PK$7),ISBLANK(PK55)),AND(ISTEXT(PK$7),ISTEXT(PK55))),PL55+$C$4,PL55)))</f>
        <v/>
      </c>
      <c r="PP55" s="108"/>
      <c r="PQ55" s="132" t="s">
        <v>59</v>
      </c>
      <c r="PR55" s="109"/>
      <c r="PS55" s="109"/>
      <c r="PT55" s="134" t="str">
        <f>IF(PW$7="","",IF(AND(PP55=PP$7,PR55=PR$7),$C$1,""))</f>
        <v/>
      </c>
      <c r="PU55" s="134" t="str">
        <f>IF(PT55="",(IF(PP55-PR55=0,"",(IF(PP55-PR55=PP$7-PR$7,$C$2,"")))),"")</f>
        <v/>
      </c>
      <c r="PV55" s="134" t="str">
        <f>IF(PW$7="","",IF(AND(PU55="",PT55=""),IF(OR(AND(PP$7&gt;PR$7,PP55&gt;PR55),AND(PP$7&lt;PR$7,PP55&lt;PR55),AND(PP$7=PR$7,PP55=PR55)),$C$3,""),""))</f>
        <v/>
      </c>
      <c r="PW55" s="110" t="str">
        <f>IF(PW$7="","",IF(PT55="",IF(PU55="",IF(PV55="",0,(IF(PP$7-PR$7=0,PV55+$C$4,PV55))),PU55),IF(OR(AND(ISBLANK(PS$7),ISBLANK(PS55)),AND(ISTEXT(PS$7),ISTEXT(PS55))),PT55+$C$4,PT55)))</f>
        <v/>
      </c>
      <c r="PX55" s="108"/>
      <c r="PY55" s="132" t="s">
        <v>59</v>
      </c>
      <c r="PZ55" s="109"/>
      <c r="QA55" s="109"/>
      <c r="QB55" s="134" t="str">
        <f>IF(QE$7="","",IF(AND(PX55=PX$7,PZ55=PZ$7),$C$1,""))</f>
        <v/>
      </c>
      <c r="QC55" s="134" t="str">
        <f>IF(QB55="",(IF(PX55-PZ55=0,"",(IF(PX55-PZ55=PX$7-PZ$7,$C$2,"")))),"")</f>
        <v/>
      </c>
      <c r="QD55" s="134" t="str">
        <f>IF(QE$7="","",IF(AND(QC55="",QB55=""),IF(OR(AND(PX$7&gt;PZ$7,PX55&gt;PZ55),AND(PX$7&lt;PZ$7,PX55&lt;PZ55),AND(PX$7=PZ$7,PX55=PZ55)),$C$3,""),""))</f>
        <v/>
      </c>
      <c r="QE55" s="110" t="str">
        <f>IF(QE$7="","",IF(QB55="",IF(QC55="",IF(QD55="",0,(IF(PX$7-PZ$7=0,QD55+$C$4,QD55))),QC55),IF(OR(AND(ISBLANK(QA$7),ISBLANK(QA55)),AND(ISTEXT(QA$7),ISTEXT(QA55))),QB55+$C$4,QB55)))</f>
        <v/>
      </c>
      <c r="QF55" s="137">
        <f>SUM(QN55,QV55)</f>
        <v>0</v>
      </c>
      <c r="QG55" s="135"/>
      <c r="QH55" s="132" t="s">
        <v>59</v>
      </c>
      <c r="QI55" s="109"/>
      <c r="QJ55" s="109"/>
      <c r="QK55" s="134" t="str">
        <f>IF(QN$7="","",IF(AND(QG55=QG$7,QI55=QI$7),$C$1,""))</f>
        <v/>
      </c>
      <c r="QL55" s="134" t="str">
        <f>IF(QK55="",(IF(QG55-QI55=0,"",(IF(QG55-QI55=QG$7-QI$7,$C$2,"")))),"")</f>
        <v/>
      </c>
      <c r="QM55" s="134" t="str">
        <f>IF(QN$7="","",IF(AND(QL55="",QK55=""),IF(OR(AND(QG$7&gt;QI$7,QG55&gt;QI55),AND(QG$7&lt;QI$7,QG55&lt;QI55),AND(QG$7=QI$7,QG55=QI55)),$C$3,""),""))</f>
        <v/>
      </c>
      <c r="QN55" s="110" t="str">
        <f>IF(QN$7="","",IF(QK55="",IF(QL55="",IF(QM55="",0,(IF(QG$7-QI$7=0,QM55+$C$4,QM55))),QL55),IF(OR(AND(ISBLANK(QJ$7),ISBLANK(QJ55)),AND(ISTEXT(QJ$7),ISTEXT(QJ55))),QK55+$C$4,QK55)))</f>
        <v/>
      </c>
      <c r="QO55" s="108"/>
      <c r="QP55" s="132" t="s">
        <v>59</v>
      </c>
      <c r="QQ55" s="109"/>
      <c r="QR55" s="109"/>
      <c r="QS55" s="134" t="str">
        <f>IF(QV$7="","",IF(AND(QO55=QO$7,QQ55=QQ$7),$C$1,""))</f>
        <v/>
      </c>
      <c r="QT55" s="134" t="str">
        <f>IF(QS55="",(IF(QO55-QQ55=0,"",(IF(QO55-QQ55=QO$7-QQ$7,$C$2,"")))),"")</f>
        <v/>
      </c>
      <c r="QU55" s="134" t="str">
        <f>IF(QV$7="","",IF(AND(QT55="",QS55=""),IF(OR(AND(QO$7&gt;QQ$7,QO55&gt;QQ55),AND(QO$7&lt;QQ$7,QO55&lt;QQ55),AND(QO$7=QQ$7,QO55=QQ55)),$C$3,""),""))</f>
        <v/>
      </c>
      <c r="QV55" s="110" t="str">
        <f>IF(QV$7="","",IF(QS55="",IF(QT55="",IF(QU55="",0,(IF(QO$7-QQ$7=0,QU55+$C$4,QU55))),QT55),IF(OR(AND(ISBLANK(QR$7),ISBLANK(QR55)),AND(ISTEXT(QR$7),ISTEXT(QR55))),QS55+$C$4,QS55)))</f>
        <v/>
      </c>
      <c r="QW55" s="138">
        <f>SUM(RE55,RM55,RO55)</f>
        <v>0</v>
      </c>
      <c r="QX55" s="135"/>
      <c r="QY55" s="132" t="s">
        <v>59</v>
      </c>
      <c r="QZ55" s="109"/>
      <c r="RA55" s="109"/>
      <c r="RB55" s="134" t="str">
        <f>IF(RE$7="","",IF(AND(QX55=QX$7,QZ55=QZ$7),$C$1,""))</f>
        <v/>
      </c>
      <c r="RC55" s="134" t="str">
        <f>IF(RB55="",(IF(QX55-QZ55=0,"",(IF(QX55-QZ55=QX$7-QZ$7,$C$2,"")))),"")</f>
        <v/>
      </c>
      <c r="RD55" s="134" t="str">
        <f>IF(RE$7="","",IF(AND(RC55="",RB55=""),IF(OR(AND(QX$7&gt;QZ$7,QX55&gt;QZ55),AND(QX$7&lt;QZ$7,QX55&lt;QZ55),AND(QX$7=QZ$7,QX55=QZ55)),$C$3,""),""))</f>
        <v/>
      </c>
      <c r="RE55" s="110" t="str">
        <f>IF(RE$7="","",IF(RB55="",IF(RC55="",IF(RD55="",0,(IF(QX$7-QZ$7=0,RD55+$C$4,RD55))),RC55),IF(OR(AND(ISBLANK(RA$7),ISBLANK(RA55)),AND(ISTEXT(RA$7),ISTEXT(RA55))),RB55+$C$4,RB55)))</f>
        <v/>
      </c>
      <c r="RF55" s="108"/>
      <c r="RG55" s="132" t="s">
        <v>59</v>
      </c>
      <c r="RH55" s="109"/>
      <c r="RI55" s="109"/>
      <c r="RJ55" s="134" t="str">
        <f>IF(RM$7="","",IF(AND(RF55=RF$7,RH55=RH$7),$C$1,""))</f>
        <v/>
      </c>
      <c r="RK55" s="134" t="str">
        <f>IF(RJ55="",(IF(RF55-RH55=0,"",(IF(RF55-RH55=RF$7-RH$7,$C$2,"")))),"")</f>
        <v/>
      </c>
      <c r="RL55" s="134" t="str">
        <f>IF(RM$7="","",IF(AND(RK55="",RJ55=""),IF(OR(AND(RF$7&gt;RH$7,RF55&gt;RH55),AND(RF$7&lt;RH$7,RF55&lt;RH55),AND(RF$7=RH$7,RF55=RH55)),$C$3,""),""))</f>
        <v/>
      </c>
      <c r="RM55" s="110" t="str">
        <f>IF(RM$7="","",IF(RJ55="",IF(RK55="",IF(RL55="",0,(IF(RF$7-RH$7=0,RL55+$C$4,RL55))),RK55),IF(OR(AND(ISBLANK(RI$7),ISBLANK(RI55)),AND(ISTEXT(RI$7),ISTEXT(RI55))),RJ55+$C$4,RJ55)))</f>
        <v/>
      </c>
      <c r="RN55" s="139" t="s">
        <v>122</v>
      </c>
      <c r="RO55" s="140" t="str">
        <f>IF(ISBLANK(RN$7),"",IF(RN$7=RN55,$C$5,0))</f>
        <v/>
      </c>
      <c r="RP55" s="141">
        <f>SUM($E55,$AV55,$CM55,$ED55,$FU55,$HL55,$JC55,$KT55)</f>
        <v>21</v>
      </c>
      <c r="RQ55" s="142">
        <f>SUM($ML55,$OY55,$QF55,$QW55)</f>
        <v>0</v>
      </c>
      <c r="RR55" s="130">
        <f>SUM($MK55,$RQ55)</f>
        <v>21</v>
      </c>
    </row>
    <row r="56" spans="1:486" ht="15.75" thickBot="1">
      <c r="A56" s="125">
        <f t="shared" si="19"/>
        <v>49</v>
      </c>
      <c r="B56" s="156" t="s">
        <v>193</v>
      </c>
      <c r="C56" s="130">
        <f>SUM($MK56,$RQ56)</f>
        <v>20</v>
      </c>
      <c r="D56" s="130">
        <f>0+IF((OR(L56="",L56=0)),0,1)+IF((OR(S56="",S56=0)),0,1)+IF((OR(Z56="",Z56=0)),0,1)+IF((OR(AG56="",AG56=0)),0,1)+IF((OR(AN56="",AN56=0)),0,1)+IF((OR(AU56="",AU56=0)),0,1)+IF((OR(BC56="",BC56=0)),0,1)+IF((OR(BJ56="",BJ56=0)),0,1)+IF((OR(BQ56="",BQ56=0)),0,1)+IF((OR(BX56="",BX56=0)),0,1)+IF((OR(CE56="",CE56=0)),0,1)+IF((OR(CL56="",CL56=0)),0,1)+IF((OR(CT56="",CT56=0)),0,1)+IF((OR(DA56="",DA56=0)),0,1)+IF((OR(DH56="",DH56=0)),0,1)+IF((OR(DO56="",DO56=0)),0,1)+IF((OR(DV56="",DV56=0)),0,1)+IF((OR(EC56="",EC56=0)),0,1)+IF((OR(EK56="",EK56=0)),0,1)+IF((OR(ER56="",ER56=0)),0,1)+IF((OR(EY56="",EY56=0)),0,1)+IF((OR(FF56="",FF56=0)),0,1)+IF((OR(FM56="",FM56=0)),0,1)+IF((OR(FT56="",FT56=0)),0,1)+IF((OR(GB56="",GB56=0)),0,1)+IF((OR(GI56="",GI56=0)),0,1)+IF((OR(GP56="",GP56=0)),0,1)+IF((OR(GW56="",GW56=0)),0,1)+IF((OR(HD56="",HD56=0)),0,1)+IF((OR(HK56="",HK56=0)),0,1)+IF((OR(HS56="",HS56=0)),0,1)+IF((OR(HZ56="",HZ56=0)),0,1)+IF((OR(IG56="",IG56=0)),0,1)+IF((OR(IN56="",IN56=0)),0,1)+IF((OR(IU56="",IU56=0)),0,1)+IF((OR(JB56="",JB56=0)),0,1)+IF((OR(JJ56="",JJ56=0)),0,1)+IF((OR(JQ56="",JQ56=0)),0,1)+IF((OR(JX56="",JX56=0)),0,1)+IF((OR(KE56="",KE56=0)),0,1)+IF((OR(KL56="",KL56=0)),0,1)+IF((OR(KS56="",KS56=0)),0,1)+IF((OR(LA56="",LA56=0)),0,1)+IF((OR(LH56="",LH56=0)),0,1)+IF((OR(LO56="",LO56=0)),0,1)+IF((OR(LV56="",LV56=0)),0,1)+IF((OR(MC56="",MC56=0)),0,1)+IF((OR(MJ56="",MJ56=0)),0,1)+IF((OR(MT56="",MT56=0)),0,1)+IF((OR(NB56="",NB56=0)),0,1)+IF((OR(NJ56="",NJ56=0)),0,1)+IF((OR(NR56="",NR56=0)),0,1)+IF((OR(NZ56="",NZ56=0)),0,1)+IF((OR(OH56="",OH56=0)),0,1)+IF((OR(OP56="",OP56=0)),0,1)+IF((OR(OX56="",OX56=0)),0,1)+IF((OR(PG56="",PG56=0)),0,1)+IF((OR(PO56="",PO56=0)),0,1)+IF((OR(PW56="",PW56=0)),0,1)+IF((OR(QE56="",QE56=0)),0,1)+IF((OR(QN56="",QN56=0)),0,1)+IF((OR(QV56="",QV56=0)),0,1)+IF((OR(RE56="",RE56=0)),0,1)+IF((OR(RM56="",RM56=0)),0,1)</f>
        <v>9</v>
      </c>
      <c r="E56" s="131">
        <f>SUM(L56,S56,Z56,AG56,AN56,AU56)</f>
        <v>4</v>
      </c>
      <c r="F56" s="108">
        <v>1</v>
      </c>
      <c r="G56" s="132" t="s">
        <v>59</v>
      </c>
      <c r="H56" s="109">
        <v>0</v>
      </c>
      <c r="I56" s="133" t="str">
        <f>IF(L$7="","",IF(AND(F56=F$7,H56=H$7),$C$1,""))</f>
        <v/>
      </c>
      <c r="J56" s="134" t="str">
        <f>IF(I56="",(IF(F56-H56=0,"",(IF(F56-H56=F$7-H$7,$C$2,"")))),"")</f>
        <v/>
      </c>
      <c r="K56" s="134">
        <f>IF(L$7="","",IF(AND(J56="",I56=""),IF(OR(AND(F$7&gt;H$7,F56&gt;H56),AND(F$7&lt;H$7,F56&lt;H56),AND(F$7=H$7,F56=H56)),$C$3,""),""))</f>
        <v>2</v>
      </c>
      <c r="L56" s="110">
        <f>IF(L$7="","",IF(I56="",IF(J56="",IF(K56="",0,K56),J56),I56))</f>
        <v>2</v>
      </c>
      <c r="M56" s="108">
        <v>1</v>
      </c>
      <c r="N56" s="132" t="s">
        <v>59</v>
      </c>
      <c r="O56" s="109">
        <v>1</v>
      </c>
      <c r="P56" s="134" t="str">
        <f>IF(S$7="","",IF(AND(M56=M$7,O56=O$7),$C$1,""))</f>
        <v/>
      </c>
      <c r="Q56" s="134" t="str">
        <f>IF(P56="",(IF(M56-O56=0,"",(IF(M56-O56=M$7-O$7,$C$2,"")))),"")</f>
        <v/>
      </c>
      <c r="R56" s="134" t="str">
        <f>IF(S$7="","",IF(AND(Q56="",P56=""),IF(OR(AND(M$7&gt;O$7,M56&gt;O56),AND(M$7&lt;O$7,M56&lt;O56),AND(M$7=O$7,M56=O56)),$C$3,""),""))</f>
        <v/>
      </c>
      <c r="S56" s="110">
        <f>IF(S$7="","",IF(P56="",IF(Q56="",IF(R56="",0,R56),Q56),P56))</f>
        <v>0</v>
      </c>
      <c r="T56" s="108">
        <v>1</v>
      </c>
      <c r="U56" s="132" t="s">
        <v>59</v>
      </c>
      <c r="V56" s="109">
        <v>1</v>
      </c>
      <c r="W56" s="134" t="str">
        <f>IF(Z$7="","",IF(AND(T56=T$7,V56=V$7),$C$1,""))</f>
        <v/>
      </c>
      <c r="X56" s="134" t="str">
        <f>IF(W56="",(IF(T56-V56=0,"",(IF(T56-V56=T$7-V$7,$C$2,"")))),"")</f>
        <v/>
      </c>
      <c r="Y56" s="134">
        <f>IF(Z$7="","",IF(AND(X56="",W56=""),IF(OR(AND(T$7&gt;V$7,T56&gt;V56),AND(T$7&lt;V$7,T56&lt;V56),AND(T$7=V$7,T56=V56)),$C$3,""),""))</f>
        <v>2</v>
      </c>
      <c r="Z56" s="110">
        <f>IF(Z$7="","",IF(W56="",IF(X56="",IF(Y56="",0,Y56),X56),W56))</f>
        <v>2</v>
      </c>
      <c r="AA56" s="108">
        <v>1</v>
      </c>
      <c r="AB56" s="132" t="s">
        <v>59</v>
      </c>
      <c r="AC56" s="109">
        <v>2</v>
      </c>
      <c r="AD56" s="134" t="str">
        <f>IF(AG$7="","",IF(AND(AA56=AA$7,AC56=AC$7),$C$1,""))</f>
        <v/>
      </c>
      <c r="AE56" s="134" t="str">
        <f>IF(AD56="",(IF(AA56-AC56=0,"",(IF(AA56-AC56=AA$7-AC$7,$C$2,"")))),"")</f>
        <v/>
      </c>
      <c r="AF56" s="134" t="str">
        <f>IF(AG$7="","",IF(AND(AE56="",AD56=""),IF(OR(AND(AA$7&gt;AC$7,AA56&gt;AC56),AND(AA$7&lt;AC$7,AA56&lt;AC56),AND(AA$7=AC$7,AA56=AC56)),$C$3,""),""))</f>
        <v/>
      </c>
      <c r="AG56" s="110" t="str">
        <f>IF(AG$7="","",IF(AD56="",IF(AE56="",IF(AF56="",0,AF56),AE56),AD56))</f>
        <v/>
      </c>
      <c r="AH56" s="108">
        <v>2</v>
      </c>
      <c r="AI56" s="132" t="s">
        <v>59</v>
      </c>
      <c r="AJ56" s="109">
        <v>1</v>
      </c>
      <c r="AK56" s="134" t="str">
        <f>IF(AN$7="","",IF(AND(AH56=AH$7,AJ56=AJ$7),$C$1,""))</f>
        <v/>
      </c>
      <c r="AL56" s="134" t="str">
        <f>IF(AK56="",(IF(AH56-AJ56=0,"",(IF(AH56-AJ56=AH$7-AJ$7,$C$2,"")))),"")</f>
        <v/>
      </c>
      <c r="AM56" s="134" t="str">
        <f>IF(AN$7="","",IF(AND(AL56="",AK56=""),IF(OR(AND(AH$7&gt;AJ$7,AH56&gt;AJ56),AND(AH$7&lt;AJ$7,AH56&lt;AJ56),AND(AH$7=AJ$7,AH56=AJ56)),$C$3,""),""))</f>
        <v/>
      </c>
      <c r="AN56" s="110" t="str">
        <f>IF(AN$7="","",IF(AK56="",IF(AL56="",IF(AM56="",0,AM56),AL56),AK56))</f>
        <v/>
      </c>
      <c r="AO56" s="108">
        <v>1</v>
      </c>
      <c r="AP56" s="132" t="s">
        <v>59</v>
      </c>
      <c r="AQ56" s="109">
        <v>3</v>
      </c>
      <c r="AR56" s="134" t="str">
        <f>IF(AU$7="","",IF(AND(AO56=AO$7,AQ56=AQ$7),$C$1,""))</f>
        <v/>
      </c>
      <c r="AS56" s="134" t="str">
        <f>IF(AR56="",(IF(AO56-AQ56=0,"",(IF(AO56-AQ56=AO$7-AQ$7,$C$2,"")))),"")</f>
        <v/>
      </c>
      <c r="AT56" s="134" t="str">
        <f>IF(AU$7="","",IF(AND(AS56="",AR56=""),IF(OR(AND(AO$7&gt;AQ$7,AO56&gt;AQ56),AND(AO$7&lt;AQ$7,AO56&lt;AQ56),AND(AO$7=AQ$7,AO56=AQ56)),$C$3,""),""))</f>
        <v/>
      </c>
      <c r="AU56" s="110" t="str">
        <f>IF(AU$7="","",IF(AR56="",IF(AS56="",IF(AT56="",0,AT56),AS56),AR56))</f>
        <v/>
      </c>
      <c r="AV56" s="111">
        <f>SUM(BC56,BJ56,BQ56,BX56,CE56,CL56)</f>
        <v>2</v>
      </c>
      <c r="AW56" s="108">
        <v>1</v>
      </c>
      <c r="AX56" s="132" t="s">
        <v>59</v>
      </c>
      <c r="AY56" s="109">
        <v>1</v>
      </c>
      <c r="AZ56" s="134" t="str">
        <f>IF(BC$7="","",IF(AND(AW56=AW$7,AY56=AY$7),$C$1,""))</f>
        <v/>
      </c>
      <c r="BA56" s="134" t="str">
        <f>IF(AZ56="",(IF(AW56-AY56=0,"",(IF(AW56-AY56=AW$7-AY$7,$C$2,"")))),"")</f>
        <v/>
      </c>
      <c r="BB56" s="134" t="str">
        <f>IF(BC$7="","",IF(AND(BA56="",AZ56=""),IF(OR(AND(AW$7&gt;AY$7,AW56&gt;AY56),AND(AW$7&lt;AY$7,AW56&lt;AY56),AND(AW$7=AY$7,AW56=AY56)),$C$3,""),""))</f>
        <v/>
      </c>
      <c r="BC56" s="110">
        <f>IF(BC$7="","",IF(AZ56="",IF(BA56="",IF(BB56="",0,BB56),BA56),AZ56))</f>
        <v>0</v>
      </c>
      <c r="BD56" s="108">
        <v>4</v>
      </c>
      <c r="BE56" s="132" t="s">
        <v>59</v>
      </c>
      <c r="BF56" s="109">
        <v>1</v>
      </c>
      <c r="BG56" s="134" t="str">
        <f>IF(BJ$7="","",IF(AND(BD56=BD$7,BF56=BF$7),$C$1,""))</f>
        <v/>
      </c>
      <c r="BH56" s="134" t="str">
        <f>IF(BG56="",(IF(BD56-BF56=0,"",(IF(BD56-BF56=BD$7-BF$7,$C$2,"")))),"")</f>
        <v/>
      </c>
      <c r="BI56" s="134">
        <f>IF(BJ$7="","",IF(AND(BH56="",BG56=""),IF(OR(AND(BD$7&gt;BF$7,BD56&gt;BF56),AND(BD$7&lt;BF$7,BD56&lt;BF56),AND(BD$7=BF$7,BD56=BF56)),$C$3,""),""))</f>
        <v>2</v>
      </c>
      <c r="BJ56" s="110">
        <f>IF(BJ$7="","",IF(BG56="",IF(BH56="",IF(BI56="",0,BI56),BH56),BG56))</f>
        <v>2</v>
      </c>
      <c r="BK56" s="108">
        <v>1</v>
      </c>
      <c r="BL56" s="132" t="s">
        <v>59</v>
      </c>
      <c r="BM56" s="109">
        <v>3</v>
      </c>
      <c r="BN56" s="134" t="str">
        <f>IF(BQ$7="","",IF(AND(BK56=BK$7,BM56=BM$7),$C$1,""))</f>
        <v/>
      </c>
      <c r="BO56" s="134" t="str">
        <f>IF(BN56="",(IF(BK56-BM56=0,"",(IF(BK56-BM56=BK$7-BM$7,$C$2,"")))),"")</f>
        <v/>
      </c>
      <c r="BP56" s="134" t="str">
        <f>IF(BQ$7="","",IF(AND(BO56="",BN56=""),IF(OR(AND(BK$7&gt;BM$7,BK56&gt;BM56),AND(BK$7&lt;BM$7,BK56&lt;BM56),AND(BK$7=BM$7,BK56=BM56)),$C$3,""),""))</f>
        <v/>
      </c>
      <c r="BQ56" s="110" t="str">
        <f>IF(BQ$7="","",IF(BN56="",IF(BO56="",IF(BP56="",0,BP56),BO56),BN56))</f>
        <v/>
      </c>
      <c r="BR56" s="108">
        <v>3</v>
      </c>
      <c r="BS56" s="132" t="s">
        <v>59</v>
      </c>
      <c r="BT56" s="109">
        <v>2</v>
      </c>
      <c r="BU56" s="134" t="str">
        <f>IF(BX$7="","",IF(AND(BR56=BR$7,BT56=BT$7),$C$1,""))</f>
        <v/>
      </c>
      <c r="BV56" s="134" t="str">
        <f>IF(BU56="",(IF(BR56-BT56=0,"",(IF(BR56-BT56=BR$7-BT$7,$C$2,"")))),"")</f>
        <v/>
      </c>
      <c r="BW56" s="134" t="str">
        <f>IF(BX$7="","",IF(AND(BV56="",BU56=""),IF(OR(AND(BR$7&gt;BT$7,BR56&gt;BT56),AND(BR$7&lt;BT$7,BR56&lt;BT56),AND(BR$7=BT$7,BR56=BT56)),$C$3,""),""))</f>
        <v/>
      </c>
      <c r="BX56" s="110" t="str">
        <f>IF(BX$7="","",IF(BU56="",IF(BV56="",IF(BW56="",0,BW56),BV56),BU56))</f>
        <v/>
      </c>
      <c r="BY56" s="108">
        <v>2</v>
      </c>
      <c r="BZ56" s="132" t="s">
        <v>59</v>
      </c>
      <c r="CA56" s="109">
        <v>4</v>
      </c>
      <c r="CB56" s="134" t="str">
        <f>IF(CE$7="","",IF(AND(BY56=BY$7,CA56=CA$7),$C$1,""))</f>
        <v/>
      </c>
      <c r="CC56" s="134" t="str">
        <f>IF(CB56="",(IF(BY56-CA56=0,"",(IF(BY56-CA56=BY$7-CA$7,$C$2,"")))),"")</f>
        <v/>
      </c>
      <c r="CD56" s="134" t="str">
        <f>IF(CE$7="","",IF(AND(CC56="",CB56=""),IF(OR(AND(BY$7&gt;CA$7,BY56&gt;CA56),AND(BY$7&lt;CA$7,BY56&lt;CA56),AND(BY$7=CA$7,BY56=CA56)),$C$3,""),""))</f>
        <v/>
      </c>
      <c r="CE56" s="110" t="str">
        <f>IF(CE$7="","",IF(CB56="",IF(CC56="",IF(CD56="",0,CD56),CC56),CB56))</f>
        <v/>
      </c>
      <c r="CF56" s="108">
        <v>2</v>
      </c>
      <c r="CG56" s="132" t="s">
        <v>59</v>
      </c>
      <c r="CH56" s="109">
        <v>1</v>
      </c>
      <c r="CI56" s="134" t="str">
        <f>IF(CL$7="","",IF(AND(CF56=CF$7,CH56=CH$7),$C$1,""))</f>
        <v/>
      </c>
      <c r="CJ56" s="134" t="str">
        <f>IF(CI56="",(IF(CF56-CH56=0,"",(IF(CF56-CH56=CF$7-CH$7,$C$2,"")))),"")</f>
        <v/>
      </c>
      <c r="CK56" s="134" t="str">
        <f>IF(CL$7="","",IF(AND(CJ56="",CI56=""),IF(OR(AND(CF$7&gt;CH$7,CF56&gt;CH56),AND(CF$7&lt;CH$7,CF56&lt;CH56),AND(CF$7=CH$7,CF56=CH56)),$C$3,""),""))</f>
        <v/>
      </c>
      <c r="CL56" s="110" t="str">
        <f>IF(CL$7="","",IF(CI56="",IF(CJ56="",IF(CK56="",0,CK56),CJ56),CI56))</f>
        <v/>
      </c>
      <c r="CM56" s="112">
        <f>SUM(CT56,DA56,DH56,DO56,DV56,EC56)</f>
        <v>6</v>
      </c>
      <c r="CN56" s="108">
        <v>2</v>
      </c>
      <c r="CO56" s="132" t="s">
        <v>59</v>
      </c>
      <c r="CP56" s="109">
        <v>1</v>
      </c>
      <c r="CQ56" s="134" t="str">
        <f>IF(CT$7="","",IF(AND(CN56=CN$7,CP56=CP$7),$C$1,""))</f>
        <v/>
      </c>
      <c r="CR56" s="134" t="str">
        <f>IF(CQ56="",(IF(CN56-CP56=0,"",(IF(CN56-CP56=CN$7-CP$7,$C$2,"")))),"")</f>
        <v/>
      </c>
      <c r="CS56" s="134">
        <f>IF(CT$7="","",IF(AND(CR56="",CQ56=""),IF(OR(AND(CN$7&gt;CP$7,CN56&gt;CP56),AND(CN$7&lt;CP$7,CN56&lt;CP56),AND(CN$7=CP$7,CN56=CP56)),$C$3,""),""))</f>
        <v>2</v>
      </c>
      <c r="CT56" s="110">
        <f>IF(CT$7="","",IF(CQ56="",IF(CR56="",IF(CS56="",0,CS56),CR56),CQ56))</f>
        <v>2</v>
      </c>
      <c r="CU56" s="108">
        <v>2</v>
      </c>
      <c r="CV56" s="132" t="s">
        <v>59</v>
      </c>
      <c r="CW56" s="109">
        <v>1</v>
      </c>
      <c r="CX56" s="134">
        <f>IF(DA$7="","",IF(AND(CU56=CU$7,CW56=CW$7),$C$1,""))</f>
        <v>4</v>
      </c>
      <c r="CY56" s="134" t="str">
        <f>IF(CX56="",(IF(CU56-CW56=0,"",(IF(CU56-CW56=CU$7-CW$7,$C$2,"")))),"")</f>
        <v/>
      </c>
      <c r="CZ56" s="134" t="str">
        <f>IF(DA$7="","",IF(AND(CY56="",CX56=""),IF(OR(AND(CU$7&gt;CW$7,CU56&gt;CW56),AND(CU$7&lt;CW$7,CU56&lt;CW56),AND(CU$7=CW$7,CU56=CW56)),$C$3,""),""))</f>
        <v/>
      </c>
      <c r="DA56" s="110">
        <f>IF(DA$7="","",IF(CX56="",IF(CY56="",IF(CZ56="",0,CZ56),CY56),CX56))</f>
        <v>4</v>
      </c>
      <c r="DB56" s="108">
        <v>2</v>
      </c>
      <c r="DC56" s="132" t="s">
        <v>59</v>
      </c>
      <c r="DD56" s="109">
        <v>2</v>
      </c>
      <c r="DE56" s="134" t="str">
        <f>IF(DH$7="","",IF(AND(DB56=DB$7,DD56=DD$7),$C$1,""))</f>
        <v/>
      </c>
      <c r="DF56" s="134" t="str">
        <f>IF(DE56="",(IF(DB56-DD56=0,"",(IF(DB56-DD56=DB$7-DD$7,$C$2,"")))),"")</f>
        <v/>
      </c>
      <c r="DG56" s="134" t="str">
        <f>IF(DH$7="","",IF(AND(DF56="",DE56=""),IF(OR(AND(DB$7&gt;DD$7,DB56&gt;DD56),AND(DB$7&lt;DD$7,DB56&lt;DD56),AND(DB$7=DD$7,DB56=DD56)),$C$3,""),""))</f>
        <v/>
      </c>
      <c r="DH56" s="110" t="str">
        <f>IF(DH$7="","",IF(DE56="",IF(DF56="",IF(DG56="",0,DG56),DF56),DE56))</f>
        <v/>
      </c>
      <c r="DI56" s="108">
        <v>2</v>
      </c>
      <c r="DJ56" s="132" t="s">
        <v>59</v>
      </c>
      <c r="DK56" s="109">
        <v>0</v>
      </c>
      <c r="DL56" s="134" t="str">
        <f>IF(DO$7="","",IF(AND(DI56=DI$7,DK56=DK$7),$C$1,""))</f>
        <v/>
      </c>
      <c r="DM56" s="134" t="str">
        <f>IF(DL56="",(IF(DI56-DK56=0,"",(IF(DI56-DK56=DI$7-DK$7,$C$2,"")))),"")</f>
        <v/>
      </c>
      <c r="DN56" s="134" t="str">
        <f>IF(DO$7="","",IF(AND(DM56="",DL56=""),IF(OR(AND(DI$7&gt;DK$7,DI56&gt;DK56),AND(DI$7&lt;DK$7,DI56&lt;DK56),AND(DI$7=DK$7,DI56=DK56)),$C$3,""),""))</f>
        <v/>
      </c>
      <c r="DO56" s="110" t="str">
        <f>IF(DO$7="","",IF(DL56="",IF(DM56="",IF(DN56="",0,DN56),DM56),DL56))</f>
        <v/>
      </c>
      <c r="DP56" s="108">
        <v>0</v>
      </c>
      <c r="DQ56" s="132" t="s">
        <v>59</v>
      </c>
      <c r="DR56" s="109">
        <v>0</v>
      </c>
      <c r="DS56" s="134" t="str">
        <f>IF(DV$7="","",IF(AND(DP56=DP$7,DR56=DR$7),$C$1,""))</f>
        <v/>
      </c>
      <c r="DT56" s="134" t="str">
        <f>IF(DS56="",(IF(DP56-DR56=0,"",(IF(DP56-DR56=DP$7-DR$7,$C$2,"")))),"")</f>
        <v/>
      </c>
      <c r="DU56" s="134" t="str">
        <f>IF(DV$7="","",IF(AND(DT56="",DS56=""),IF(OR(AND(DP$7&gt;DR$7,DP56&gt;DR56),AND(DP$7&lt;DR$7,DP56&lt;DR56),AND(DP$7=DR$7,DP56=DR56)),$C$3,""),""))</f>
        <v/>
      </c>
      <c r="DV56" s="110" t="str">
        <f>IF(DV$7="","",IF(DS56="",IF(DT56="",IF(DU56="",0,DU56),DT56),DS56))</f>
        <v/>
      </c>
      <c r="DW56" s="108">
        <v>0</v>
      </c>
      <c r="DX56" s="132" t="s">
        <v>59</v>
      </c>
      <c r="DY56" s="109">
        <v>1</v>
      </c>
      <c r="DZ56" s="134" t="str">
        <f>IF(EC$7="","",IF(AND(DW56=DW$7,DY56=DY$7),$C$1,""))</f>
        <v/>
      </c>
      <c r="EA56" s="134" t="str">
        <f>IF(DZ56="",(IF(DW56-DY56=0,"",(IF(DW56-DY56=DW$7-DY$7,$C$2,"")))),"")</f>
        <v/>
      </c>
      <c r="EB56" s="134" t="str">
        <f>IF(EC$7="","",IF(AND(EA56="",DZ56=""),IF(OR(AND(DW$7&gt;DY$7,DW56&gt;DY56),AND(DW$7&lt;DY$7,DW56&lt;DY56),AND(DW$7=DY$7,DW56=DY56)),$C$3,""),""))</f>
        <v/>
      </c>
      <c r="EC56" s="110" t="str">
        <f>IF(EC$7="","",IF(DZ56="",IF(EA56="",IF(EB56="",0,EB56),EA56),DZ56))</f>
        <v/>
      </c>
      <c r="ED56" s="113">
        <f>SUM(EK56,ER56,EY56,FF56,FM56,FT56)</f>
        <v>0</v>
      </c>
      <c r="EE56" s="108">
        <v>2</v>
      </c>
      <c r="EF56" s="132" t="s">
        <v>59</v>
      </c>
      <c r="EG56" s="109">
        <v>1</v>
      </c>
      <c r="EH56" s="134" t="str">
        <f>IF(EK$7="","",IF(AND(EE56=EE$7,EG56=EG$7),$C$1,""))</f>
        <v/>
      </c>
      <c r="EI56" s="134" t="str">
        <f>IF(EH56="",(IF(EE56-EG56=0,"",(IF(EE56-EG56=EE$7-EG$7,$C$2,"")))),"")</f>
        <v/>
      </c>
      <c r="EJ56" s="134" t="str">
        <f>IF(EK$7="","",IF(AND(EI56="",EH56=""),IF(OR(AND(EE$7&gt;EG$7,EE56&gt;EG56),AND(EE$7&lt;EG$7,EE56&lt;EG56),AND(EE$7=EG$7,EE56=EG56)),$C$3,""),""))</f>
        <v/>
      </c>
      <c r="EK56" s="110">
        <f>IF(EK$7="","",IF(EH56="",IF(EI56="",IF(EJ56="",0,EJ56),EI56),EH56))</f>
        <v>0</v>
      </c>
      <c r="EL56" s="108">
        <v>2</v>
      </c>
      <c r="EM56" s="132" t="s">
        <v>59</v>
      </c>
      <c r="EN56" s="109">
        <v>1</v>
      </c>
      <c r="EO56" s="134" t="str">
        <f>IF(ER$7="","",IF(AND(EL56=EL$7,EN56=EN$7),$C$1,""))</f>
        <v/>
      </c>
      <c r="EP56" s="134" t="str">
        <f>IF(EO56="",(IF(EL56-EN56=0,"",(IF(EL56-EN56=EL$7-EN$7,$C$2,"")))),"")</f>
        <v/>
      </c>
      <c r="EQ56" s="134" t="str">
        <f>IF(ER$7="","",IF(AND(EP56="",EO56=""),IF(OR(AND(EL$7&gt;EN$7,EL56&gt;EN56),AND(EL$7&lt;EN$7,EL56&lt;EN56),AND(EL$7=EN$7,EL56=EN56)),$C$3,""),""))</f>
        <v/>
      </c>
      <c r="ER56" s="110">
        <f>IF(ER$7="","",IF(EO56="",IF(EP56="",IF(EQ56="",0,EQ56),EP56),EO56))</f>
        <v>0</v>
      </c>
      <c r="ES56" s="108">
        <v>2</v>
      </c>
      <c r="ET56" s="132" t="s">
        <v>59</v>
      </c>
      <c r="EU56" s="109">
        <v>1</v>
      </c>
      <c r="EV56" s="134" t="str">
        <f>IF(EY$7="","",IF(AND(ES56=ES$7,EU56=EU$7),$C$1,""))</f>
        <v/>
      </c>
      <c r="EW56" s="134" t="str">
        <f>IF(EV56="",(IF(ES56-EU56=0,"",(IF(ES56-EU56=ES$7-EU$7,$C$2,"")))),"")</f>
        <v/>
      </c>
      <c r="EX56" s="134" t="str">
        <f>IF(EY$7="","",IF(AND(EW56="",EV56=""),IF(OR(AND(ES$7&gt;EU$7,ES56&gt;EU56),AND(ES$7&lt;EU$7,ES56&lt;EU56),AND(ES$7=EU$7,ES56=EU56)),$C$3,""),""))</f>
        <v/>
      </c>
      <c r="EY56" s="110" t="str">
        <f>IF(EY$7="","",IF(EV56="",IF(EW56="",IF(EX56="",0,EX56),EW56),EV56))</f>
        <v/>
      </c>
      <c r="EZ56" s="108">
        <v>2</v>
      </c>
      <c r="FA56" s="132" t="s">
        <v>59</v>
      </c>
      <c r="FB56" s="109">
        <v>0</v>
      </c>
      <c r="FC56" s="134" t="str">
        <f>IF(FF$7="","",IF(AND(EZ56=EZ$7,FB56=FB$7),$C$1,""))</f>
        <v/>
      </c>
      <c r="FD56" s="134" t="str">
        <f>IF(FC56="",(IF(EZ56-FB56=0,"",(IF(EZ56-FB56=EZ$7-FB$7,$C$2,"")))),"")</f>
        <v/>
      </c>
      <c r="FE56" s="134" t="str">
        <f>IF(FF$7="","",IF(AND(FD56="",FC56=""),IF(OR(AND(EZ$7&gt;FB$7,EZ56&gt;FB56),AND(EZ$7&lt;FB$7,EZ56&lt;FB56),AND(EZ$7=FB$7,EZ56=FB56)),$C$3,""),""))</f>
        <v/>
      </c>
      <c r="FF56" s="110" t="str">
        <f>IF(FF$7="","",IF(FC56="",IF(FD56="",IF(FE56="",0,FE56),FD56),FC56))</f>
        <v/>
      </c>
      <c r="FG56" s="108">
        <v>0</v>
      </c>
      <c r="FH56" s="132" t="s">
        <v>59</v>
      </c>
      <c r="FI56" s="109">
        <v>1</v>
      </c>
      <c r="FJ56" s="134" t="str">
        <f>IF(FM$7="","",IF(AND(FG56=FG$7,FI56=FI$7),$C$1,""))</f>
        <v/>
      </c>
      <c r="FK56" s="134" t="str">
        <f>IF(FJ56="",(IF(FG56-FI56=0,"",(IF(FG56-FI56=FG$7-FI$7,$C$2,"")))),"")</f>
        <v/>
      </c>
      <c r="FL56" s="134" t="str">
        <f>IF(FM$7="","",IF(AND(FK56="",FJ56=""),IF(OR(AND(FG$7&gt;FI$7,FG56&gt;FI56),AND(FG$7&lt;FI$7,FG56&lt;FI56),AND(FG$7=FI$7,FG56=FI56)),$C$3,""),""))</f>
        <v/>
      </c>
      <c r="FM56" s="110" t="str">
        <f>IF(FM$7="","",IF(FJ56="",IF(FK56="",IF(FL56="",0,FL56),FK56),FJ56))</f>
        <v/>
      </c>
      <c r="FN56" s="108">
        <v>0</v>
      </c>
      <c r="FO56" s="132" t="s">
        <v>59</v>
      </c>
      <c r="FP56" s="109">
        <v>3</v>
      </c>
      <c r="FQ56" s="134" t="str">
        <f>IF(FT$7="","",IF(AND(FN56=FN$7,FP56=FP$7),$C$1,""))</f>
        <v/>
      </c>
      <c r="FR56" s="134" t="str">
        <f>IF(FQ56="",(IF(FN56-FP56=0,"",(IF(FN56-FP56=FN$7-FP$7,$C$2,"")))),"")</f>
        <v/>
      </c>
      <c r="FS56" s="134" t="str">
        <f>IF(FT$7="","",IF(AND(FR56="",FQ56=""),IF(OR(AND(FN$7&gt;FP$7,FN56&gt;FP56),AND(FN$7&lt;FP$7,FN56&lt;FP56),AND(FN$7=FP$7,FN56=FP56)),$C$3,""),""))</f>
        <v/>
      </c>
      <c r="FT56" s="110" t="str">
        <f>IF(FT$7="","",IF(FQ56="",IF(FR56="",IF(FS56="",0,FS56),FR56),FQ56))</f>
        <v/>
      </c>
      <c r="FU56" s="114">
        <f>SUM(GB56,GI56,GP56,GW56,HD56,HK56)</f>
        <v>2</v>
      </c>
      <c r="FV56" s="108">
        <v>0</v>
      </c>
      <c r="FW56" s="132" t="s">
        <v>59</v>
      </c>
      <c r="FX56" s="109">
        <v>2</v>
      </c>
      <c r="FY56" s="134" t="str">
        <f>IF(GB$7="","",IF(AND(FV56=FV$7,FX56=FX$7),$C$1,""))</f>
        <v/>
      </c>
      <c r="FZ56" s="134" t="str">
        <f>IF(FY56="",(IF(FV56-FX56=0,"",(IF(FV56-FX56=FV$7-FX$7,$C$2,"")))),"")</f>
        <v/>
      </c>
      <c r="GA56" s="134" t="str">
        <f>IF(GB$7="","",IF(AND(FZ56="",FY56=""),IF(OR(AND(FV$7&gt;FX$7,FV56&gt;FX56),AND(FV$7&lt;FX$7,FV56&lt;FX56),AND(FV$7=FX$7,FV56=FX56)),$C$3,""),""))</f>
        <v/>
      </c>
      <c r="GB56" s="110">
        <f>IF(GB$7="","",IF(FY56="",IF(FZ56="",IF(GA56="",0,GA56),FZ56),FY56))</f>
        <v>0</v>
      </c>
      <c r="GC56" s="108">
        <v>2</v>
      </c>
      <c r="GD56" s="132" t="s">
        <v>59</v>
      </c>
      <c r="GE56" s="109">
        <v>0</v>
      </c>
      <c r="GF56" s="134" t="str">
        <f>IF(GI$7="","",IF(AND(GC56=GC$7,GE56=GE$7),$C$1,""))</f>
        <v/>
      </c>
      <c r="GG56" s="134" t="str">
        <f>IF(GF56="",(IF(GC56-GE56=0,"",(IF(GC56-GE56=GC$7-GE$7,$C$2,"")))),"")</f>
        <v/>
      </c>
      <c r="GH56" s="134">
        <f>IF(GI$7="","",IF(AND(GG56="",GF56=""),IF(OR(AND(GC$7&gt;GE$7,GC56&gt;GE56),AND(GC$7&lt;GE$7,GC56&lt;GE56),AND(GC$7=GE$7,GC56=GE56)),$C$3,""),""))</f>
        <v>2</v>
      </c>
      <c r="GI56" s="110">
        <f>IF(GI$7="","",IF(GF56="",IF(GG56="",IF(GH56="",0,GH56),GG56),GF56))</f>
        <v>2</v>
      </c>
      <c r="GJ56" s="108">
        <v>0</v>
      </c>
      <c r="GK56" s="132" t="s">
        <v>59</v>
      </c>
      <c r="GL56" s="109">
        <v>2</v>
      </c>
      <c r="GM56" s="134" t="str">
        <f>IF(GP$7="","",IF(AND(GJ56=GJ$7,GL56=GL$7),$C$1,""))</f>
        <v/>
      </c>
      <c r="GN56" s="134" t="str">
        <f>IF(GM56="",(IF(GJ56-GL56=0,"",(IF(GJ56-GL56=GJ$7-GL$7,$C$2,"")))),"")</f>
        <v/>
      </c>
      <c r="GO56" s="134" t="str">
        <f>IF(GP$7="","",IF(AND(GN56="",GM56=""),IF(OR(AND(GJ$7&gt;GL$7,GJ56&gt;GL56),AND(GJ$7&lt;GL$7,GJ56&lt;GL56),AND(GJ$7=GL$7,GJ56=GL56)),$C$3,""),""))</f>
        <v/>
      </c>
      <c r="GP56" s="110" t="str">
        <f>IF(GP$7="","",IF(GM56="",IF(GN56="",IF(GO56="",0,GO56),GN56),GM56))</f>
        <v/>
      </c>
      <c r="GQ56" s="108">
        <v>0</v>
      </c>
      <c r="GR56" s="132" t="s">
        <v>59</v>
      </c>
      <c r="GS56" s="109">
        <v>1</v>
      </c>
      <c r="GT56" s="134" t="str">
        <f>IF(GW$7="","",IF(AND(GQ56=GQ$7,GS56=GS$7),$C$1,""))</f>
        <v/>
      </c>
      <c r="GU56" s="134" t="str">
        <f>IF(GT56="",(IF(GQ56-GS56=0,"",(IF(GQ56-GS56=GQ$7-GS$7,$C$2,"")))),"")</f>
        <v/>
      </c>
      <c r="GV56" s="134" t="str">
        <f>IF(GW$7="","",IF(AND(GU56="",GT56=""),IF(OR(AND(GQ$7&gt;GS$7,GQ56&gt;GS56),AND(GQ$7&lt;GS$7,GQ56&lt;GS56),AND(GQ$7=GS$7,GQ56=GS56)),$C$3,""),""))</f>
        <v/>
      </c>
      <c r="GW56" s="110" t="str">
        <f>IF(GW$7="","",IF(GT56="",IF(GU56="",IF(GV56="",0,GV56),GU56),GT56))</f>
        <v/>
      </c>
      <c r="GX56" s="108">
        <v>0</v>
      </c>
      <c r="GY56" s="132" t="s">
        <v>59</v>
      </c>
      <c r="GZ56" s="109">
        <v>1</v>
      </c>
      <c r="HA56" s="134" t="str">
        <f>IF(HD$7="","",IF(AND(GX56=GX$7,GZ56=GZ$7),$C$1,""))</f>
        <v/>
      </c>
      <c r="HB56" s="134" t="str">
        <f>IF(HA56="",(IF(GX56-GZ56=0,"",(IF(GX56-GZ56=GX$7-GZ$7,$C$2,"")))),"")</f>
        <v/>
      </c>
      <c r="HC56" s="134" t="str">
        <f>IF(HD$7="","",IF(AND(HB56="",HA56=""),IF(OR(AND(GX$7&gt;GZ$7,GX56&gt;GZ56),AND(GX$7&lt;GZ$7,GX56&lt;GZ56),AND(GX$7=GZ$7,GX56=GZ56)),$C$3,""),""))</f>
        <v/>
      </c>
      <c r="HD56" s="110" t="str">
        <f>IF(HD$7="","",IF(HA56="",IF(HB56="",IF(HC56="",0,HC56),HB56),HA56))</f>
        <v/>
      </c>
      <c r="HE56" s="108">
        <v>0</v>
      </c>
      <c r="HF56" s="132" t="s">
        <v>59</v>
      </c>
      <c r="HG56" s="109">
        <v>2</v>
      </c>
      <c r="HH56" s="134" t="str">
        <f>IF(HK$7="","",IF(AND(HE56=HE$7,HG56=HG$7),$C$1,""))</f>
        <v/>
      </c>
      <c r="HI56" s="134" t="str">
        <f>IF(HH56="",(IF(HE56-HG56=0,"",(IF(HE56-HG56=HE$7-HG$7,$C$2,"")))),"")</f>
        <v/>
      </c>
      <c r="HJ56" s="134" t="str">
        <f>IF(HK$7="","",IF(AND(HI56="",HH56=""),IF(OR(AND(HE$7&gt;HG$7,HE56&gt;HG56),AND(HE$7&lt;HG$7,HE56&lt;HG56),AND(HE$7=HG$7,HE56=HG56)),$C$3,""),""))</f>
        <v/>
      </c>
      <c r="HK56" s="110" t="str">
        <f>IF(HK$7="","",IF(HH56="",IF(HI56="",IF(HJ56="",0,HJ56),HI56),HH56))</f>
        <v/>
      </c>
      <c r="HL56" s="115">
        <f>SUM(HS56,HZ56,IG56,IN56,IU56,JB56)</f>
        <v>2</v>
      </c>
      <c r="HM56" s="108">
        <v>3</v>
      </c>
      <c r="HN56" s="132" t="s">
        <v>59</v>
      </c>
      <c r="HO56" s="109">
        <v>0</v>
      </c>
      <c r="HP56" s="134" t="str">
        <f>IF(HS$7="","",IF(AND(HM56=HM$7,HO56=HO$7),$C$1,""))</f>
        <v/>
      </c>
      <c r="HQ56" s="134" t="str">
        <f>IF(HP56="",(IF(HM56-HO56=0,"",(IF(HM56-HO56=HM$7-HO$7,$C$2,"")))),"")</f>
        <v/>
      </c>
      <c r="HR56" s="134">
        <f>IF(HS$7="","",IF(AND(HQ56="",HP56=""),IF(OR(AND(HM$7&gt;HO$7,HM56&gt;HO56),AND(HM$7&lt;HO$7,HM56&lt;HO56),AND(HM$7=HO$7,HM56=HO56)),$C$3,""),""))</f>
        <v>2</v>
      </c>
      <c r="HS56" s="110">
        <f>IF(HS$7="","",IF(HP56="",IF(HQ56="",IF(HR56="",0,HR56),HQ56),HP56))</f>
        <v>2</v>
      </c>
      <c r="HT56" s="108">
        <v>0</v>
      </c>
      <c r="HU56" s="132" t="s">
        <v>59</v>
      </c>
      <c r="HV56" s="109">
        <v>2</v>
      </c>
      <c r="HW56" s="134" t="str">
        <f>IF(HZ$7="","",IF(AND(HT56=HT$7,HV56=HV$7),$C$1,""))</f>
        <v/>
      </c>
      <c r="HX56" s="134" t="str">
        <f>IF(HW56="",(IF(HT56-HV56=0,"",(IF(HT56-HV56=HT$7-HV$7,$C$2,"")))),"")</f>
        <v/>
      </c>
      <c r="HY56" s="134" t="str">
        <f>IF(HZ$7="","",IF(AND(HX56="",HW56=""),IF(OR(AND(HT$7&gt;HV$7,HT56&gt;HV56),AND(HT$7&lt;HV$7,HT56&lt;HV56),AND(HT$7=HV$7,HT56=HV56)),$C$3,""),""))</f>
        <v/>
      </c>
      <c r="HZ56" s="110">
        <f>IF(HZ$7="","",IF(HW56="",IF(HX56="",IF(HY56="",0,HY56),HX56),HW56))</f>
        <v>0</v>
      </c>
      <c r="IA56" s="108">
        <v>4</v>
      </c>
      <c r="IB56" s="132" t="s">
        <v>59</v>
      </c>
      <c r="IC56" s="109">
        <v>1</v>
      </c>
      <c r="ID56" s="134" t="str">
        <f>IF(IG$7="","",IF(AND(IA56=IA$7,IC56=IC$7),$C$1,""))</f>
        <v/>
      </c>
      <c r="IE56" s="134" t="str">
        <f>IF(ID56="",(IF(IA56-IC56=0,"",(IF(IA56-IC56=IA$7-IC$7,$C$2,"")))),"")</f>
        <v/>
      </c>
      <c r="IF56" s="134" t="str">
        <f>IF(IG$7="","",IF(AND(IE56="",ID56=""),IF(OR(AND(IA$7&gt;IC$7,IA56&gt;IC56),AND(IA$7&lt;IC$7,IA56&lt;IC56),AND(IA$7=IC$7,IA56=IC56)),$C$3,""),""))</f>
        <v/>
      </c>
      <c r="IG56" s="110" t="str">
        <f>IF(IG$7="","",IF(ID56="",IF(IE56="",IF(IF56="",0,IF56),IE56),ID56))</f>
        <v/>
      </c>
      <c r="IH56" s="108">
        <v>1</v>
      </c>
      <c r="II56" s="132" t="s">
        <v>59</v>
      </c>
      <c r="IJ56" s="109">
        <v>1</v>
      </c>
      <c r="IK56" s="134" t="str">
        <f>IF(IN$7="","",IF(AND(IH56=IH$7,IJ56=IJ$7),$C$1,""))</f>
        <v/>
      </c>
      <c r="IL56" s="134" t="str">
        <f>IF(IK56="",(IF(IH56-IJ56=0,"",(IF(IH56-IJ56=IH$7-IJ$7,$C$2,"")))),"")</f>
        <v/>
      </c>
      <c r="IM56" s="134" t="str">
        <f>IF(IN$7="","",IF(AND(IL56="",IK56=""),IF(OR(AND(IH$7&gt;IJ$7,IH56&gt;IJ56),AND(IH$7&lt;IJ$7,IH56&lt;IJ56),AND(IH$7=IJ$7,IH56=IJ56)),$C$3,""),""))</f>
        <v/>
      </c>
      <c r="IN56" s="110" t="str">
        <f>IF(IN$7="","",IF(IK56="",IF(IL56="",IF(IM56="",0,IM56),IL56),IK56))</f>
        <v/>
      </c>
      <c r="IO56" s="108">
        <v>1</v>
      </c>
      <c r="IP56" s="132" t="s">
        <v>59</v>
      </c>
      <c r="IQ56" s="109">
        <v>3</v>
      </c>
      <c r="IR56" s="134" t="str">
        <f>IF(IU$7="","",IF(AND(IO56=IO$7,IQ56=IQ$7),$C$1,""))</f>
        <v/>
      </c>
      <c r="IS56" s="134" t="str">
        <f>IF(IR56="",(IF(IO56-IQ56=0,"",(IF(IO56-IQ56=IO$7-IQ$7,$C$2,"")))),"")</f>
        <v/>
      </c>
      <c r="IT56" s="134" t="str">
        <f>IF(IU$7="","",IF(AND(IS56="",IR56=""),IF(OR(AND(IO$7&gt;IQ$7,IO56&gt;IQ56),AND(IO$7&lt;IQ$7,IO56&lt;IQ56),AND(IO$7=IQ$7,IO56=IQ56)),$C$3,""),""))</f>
        <v/>
      </c>
      <c r="IU56" s="110" t="str">
        <f>IF(IU$7="","",IF(IR56="",IF(IS56="",IF(IT56="",0,IT56),IS56),IR56))</f>
        <v/>
      </c>
      <c r="IV56" s="108">
        <v>0</v>
      </c>
      <c r="IW56" s="132" t="s">
        <v>59</v>
      </c>
      <c r="IX56" s="109">
        <v>0</v>
      </c>
      <c r="IY56" s="134" t="str">
        <f>IF(JB$7="","",IF(AND(IV56=IV$7,IX56=IX$7),$C$1,""))</f>
        <v/>
      </c>
      <c r="IZ56" s="134" t="str">
        <f>IF(IY56="",(IF(IV56-IX56=0,"",(IF(IV56-IX56=IV$7-IX$7,$C$2,"")))),"")</f>
        <v/>
      </c>
      <c r="JA56" s="134" t="str">
        <f>IF(JB$7="","",IF(AND(IZ56="",IY56=""),IF(OR(AND(IV$7&gt;IX$7,IV56&gt;IX56),AND(IV$7&lt;IX$7,IV56&lt;IX56),AND(IV$7=IX$7,IV56=IX56)),$C$3,""),""))</f>
        <v/>
      </c>
      <c r="JB56" s="110" t="str">
        <f>IF(JB$7="","",IF(IY56="",IF(IZ56="",IF(JA56="",0,JA56),IZ56),IY56))</f>
        <v/>
      </c>
      <c r="JC56" s="116">
        <f>SUM(JJ56,JQ56,JX56,KE56,KL56,KS56)</f>
        <v>2</v>
      </c>
      <c r="JD56" s="108">
        <v>2</v>
      </c>
      <c r="JE56" s="132" t="s">
        <v>59</v>
      </c>
      <c r="JF56" s="109">
        <v>1</v>
      </c>
      <c r="JG56" s="134" t="str">
        <f>IF(JJ$7="","",IF(AND(JD56=JD$7,JF56=JF$7),$C$1,""))</f>
        <v/>
      </c>
      <c r="JH56" s="134" t="str">
        <f>IF(JG56="",(IF(JD56-JF56=0,"",(IF(JD56-JF56=JD$7-JF$7,$C$2,"")))),"")</f>
        <v/>
      </c>
      <c r="JI56" s="134">
        <f>IF(JJ$7="","",IF(AND(JH56="",JG56=""),IF(OR(AND(JD$7&gt;JF$7,JD56&gt;JF56),AND(JD$7&lt;JF$7,JD56&lt;JF56),AND(JD$7=JF$7,JD56=JF56)),$C$3,""),""))</f>
        <v>2</v>
      </c>
      <c r="JJ56" s="110">
        <f>IF(JJ$7="","",IF(JG56="",IF(JH56="",IF(JI56="",0,JI56),JH56),JG56))</f>
        <v>2</v>
      </c>
      <c r="JK56" s="108">
        <v>1</v>
      </c>
      <c r="JL56" s="132" t="s">
        <v>59</v>
      </c>
      <c r="JM56" s="109">
        <v>0</v>
      </c>
      <c r="JN56" s="134" t="str">
        <f>IF(JQ$7="","",IF(AND(JK56=JK$7,JM56=JM$7),$C$1,""))</f>
        <v/>
      </c>
      <c r="JO56" s="134" t="str">
        <f>IF(JN56="",(IF(JK56-JM56=0,"",(IF(JK56-JM56=JK$7-JM$7,$C$2,"")))),"")</f>
        <v/>
      </c>
      <c r="JP56" s="134" t="str">
        <f>IF(JQ$7="","",IF(AND(JO56="",JN56=""),IF(OR(AND(JK$7&gt;JM$7,JK56&gt;JM56),AND(JK$7&lt;JM$7,JK56&lt;JM56),AND(JK$7=JM$7,JK56=JM56)),$C$3,""),""))</f>
        <v/>
      </c>
      <c r="JQ56" s="110">
        <f>IF(JQ$7="","",IF(JN56="",IF(JO56="",IF(JP56="",0,JP56),JO56),JN56))</f>
        <v>0</v>
      </c>
      <c r="JR56" s="108">
        <v>2</v>
      </c>
      <c r="JS56" s="132" t="s">
        <v>59</v>
      </c>
      <c r="JT56" s="109">
        <v>0</v>
      </c>
      <c r="JU56" s="134" t="str">
        <f>IF(JX$7="","",IF(AND(JR56=JR$7,JT56=JT$7),$C$1,""))</f>
        <v/>
      </c>
      <c r="JV56" s="134" t="str">
        <f>IF(JU56="",(IF(JR56-JT56=0,"",(IF(JR56-JT56=JR$7-JT$7,$C$2,"")))),"")</f>
        <v/>
      </c>
      <c r="JW56" s="134" t="str">
        <f>IF(JX$7="","",IF(AND(JV56="",JU56=""),IF(OR(AND(JR$7&gt;JT$7,JR56&gt;JT56),AND(JR$7&lt;JT$7,JR56&lt;JT56),AND(JR$7=JT$7,JR56=JT56)),$C$3,""),""))</f>
        <v/>
      </c>
      <c r="JX56" s="110" t="str">
        <f>IF(JX$7="","",IF(JU56="",IF(JV56="",IF(JW56="",0,JW56),JV56),JU56))</f>
        <v/>
      </c>
      <c r="JY56" s="108">
        <v>0</v>
      </c>
      <c r="JZ56" s="132" t="s">
        <v>59</v>
      </c>
      <c r="KA56" s="109">
        <v>3</v>
      </c>
      <c r="KB56" s="134" t="str">
        <f>IF(KE$7="","",IF(AND(JY56=JY$7,KA56=KA$7),$C$1,""))</f>
        <v/>
      </c>
      <c r="KC56" s="134" t="str">
        <f>IF(KB56="",(IF(JY56-KA56=0,"",(IF(JY56-KA56=JY$7-KA$7,$C$2,"")))),"")</f>
        <v/>
      </c>
      <c r="KD56" s="134" t="str">
        <f>IF(KE$7="","",IF(AND(KC56="",KB56=""),IF(OR(AND(JY$7&gt;KA$7,JY56&gt;KA56),AND(JY$7&lt;KA$7,JY56&lt;KA56),AND(JY$7=KA$7,JY56=KA56)),$C$3,""),""))</f>
        <v/>
      </c>
      <c r="KE56" s="110" t="str">
        <f>IF(KE$7="","",IF(KB56="",IF(KC56="",IF(KD56="",0,KD56),KC56),KB56))</f>
        <v/>
      </c>
      <c r="KF56" s="108">
        <v>0</v>
      </c>
      <c r="KG56" s="132" t="s">
        <v>59</v>
      </c>
      <c r="KH56" s="109">
        <v>1</v>
      </c>
      <c r="KI56" s="134" t="str">
        <f>IF(KL$7="","",IF(AND(KF56=KF$7,KH56=KH$7),$C$1,""))</f>
        <v/>
      </c>
      <c r="KJ56" s="134" t="str">
        <f>IF(KI56="",(IF(KF56-KH56=0,"",(IF(KF56-KH56=KF$7-KH$7,$C$2,"")))),"")</f>
        <v/>
      </c>
      <c r="KK56" s="134" t="str">
        <f>IF(KL$7="","",IF(AND(KJ56="",KI56=""),IF(OR(AND(KF$7&gt;KH$7,KF56&gt;KH56),AND(KF$7&lt;KH$7,KF56&lt;KH56),AND(KF$7=KH$7,KF56=KH56)),$C$3,""),""))</f>
        <v/>
      </c>
      <c r="KL56" s="110" t="str">
        <f>IF(KL$7="","",IF(KI56="",IF(KJ56="",IF(KK56="",0,KK56),KJ56),KI56))</f>
        <v/>
      </c>
      <c r="KM56" s="108">
        <v>4</v>
      </c>
      <c r="KN56" s="132" t="s">
        <v>59</v>
      </c>
      <c r="KO56" s="109">
        <v>2</v>
      </c>
      <c r="KP56" s="134" t="str">
        <f>IF(KS$7="","",IF(AND(KM56=KM$7,KO56=KO$7),$C$1,""))</f>
        <v/>
      </c>
      <c r="KQ56" s="134" t="str">
        <f>IF(KP56="",(IF(KM56-KO56=0,"",(IF(KM56-KO56=KM$7-KO$7,$C$2,"")))),"")</f>
        <v/>
      </c>
      <c r="KR56" s="134" t="str">
        <f>IF(KS$7="","",IF(AND(KQ56="",KP56=""),IF(OR(AND(KM$7&gt;KO$7,KM56&gt;KO56),AND(KM$7&lt;KO$7,KM56&lt;KO56),AND(KM$7=KO$7,KM56=KO56)),$C$3,""),""))</f>
        <v/>
      </c>
      <c r="KS56" s="110" t="str">
        <f>IF(KS$7="","",IF(KP56="",IF(KQ56="",IF(KR56="",0,KR56),KQ56),KP56))</f>
        <v/>
      </c>
      <c r="KT56" s="117">
        <f>SUM(LA56,LH56,LO56,LV56,MC56,MJ56)</f>
        <v>2</v>
      </c>
      <c r="KU56" s="108">
        <v>2</v>
      </c>
      <c r="KV56" s="132" t="s">
        <v>59</v>
      </c>
      <c r="KW56" s="109">
        <v>0</v>
      </c>
      <c r="KX56" s="134" t="str">
        <f>IF(LA$7="","",IF(AND(KU56=KU$7,KW56=KW$7),$C$1,""))</f>
        <v/>
      </c>
      <c r="KY56" s="134" t="str">
        <f>IF(KX56="",(IF(KU56-KW56=0,"",(IF(KU56-KW56=KU$7-KW$7,$C$2,"")))),"")</f>
        <v/>
      </c>
      <c r="KZ56" s="134">
        <f>IF(LA$7="","",IF(AND(KY56="",KX56=""),IF(OR(AND(KU$7&gt;KW$7,KU56&gt;KW56),AND(KU$7&lt;KW$7,KU56&lt;KW56),AND(KU$7=KW$7,KU56=KW56)),$C$3,""),""))</f>
        <v>2</v>
      </c>
      <c r="LA56" s="110">
        <f>IF(LA$7="","",IF(KX56="",IF(KY56="",IF(KZ56="",0,KZ56),KY56),KX56))</f>
        <v>2</v>
      </c>
      <c r="LB56" s="108">
        <v>4</v>
      </c>
      <c r="LC56" s="132" t="s">
        <v>59</v>
      </c>
      <c r="LD56" s="109">
        <v>1</v>
      </c>
      <c r="LE56" s="134" t="str">
        <f>IF(LH$7="","",IF(AND(LB56=LB$7,LD56=LD$7),$C$1,""))</f>
        <v/>
      </c>
      <c r="LF56" s="134" t="str">
        <f>IF(LE56="",(IF(LB56-LD56=0,"",(IF(LB56-LD56=LB$7-LD$7,$C$2,"")))),"")</f>
        <v/>
      </c>
      <c r="LG56" s="134" t="str">
        <f>IF(LH$7="","",IF(AND(LF56="",LE56=""),IF(OR(AND(LB$7&gt;LD$7,LB56&gt;LD56),AND(LB$7&lt;LD$7,LB56&lt;LD56),AND(LB$7=LD$7,LB56=LD56)),$C$3,""),""))</f>
        <v/>
      </c>
      <c r="LH56" s="110" t="str">
        <f>IF(LH$7="","",IF(LE56="",IF(LF56="",IF(LG56="",0,LG56),LF56),LE56))</f>
        <v/>
      </c>
      <c r="LI56" s="108">
        <v>1</v>
      </c>
      <c r="LJ56" s="132" t="s">
        <v>59</v>
      </c>
      <c r="LK56" s="109">
        <v>1</v>
      </c>
      <c r="LL56" s="134" t="str">
        <f>IF(LO$7="","",IF(AND(LI56=LI$7,LK56=LK$7),$C$1,""))</f>
        <v/>
      </c>
      <c r="LM56" s="134" t="str">
        <f>IF(LL56="",(IF(LI56-LK56=0,"",(IF(LI56-LK56=LI$7-LK$7,$C$2,"")))),"")</f>
        <v/>
      </c>
      <c r="LN56" s="134" t="str">
        <f>IF(LO$7="","",IF(AND(LM56="",LL56=""),IF(OR(AND(LI$7&gt;LK$7,LI56&gt;LK56),AND(LI$7&lt;LK$7,LI56&lt;LK56),AND(LI$7=LK$7,LI56=LK56)),$C$3,""),""))</f>
        <v/>
      </c>
      <c r="LO56" s="110" t="str">
        <f>IF(LO$7="","",IF(LL56="",IF(LM56="",IF(LN56="",0,LN56),LM56),LL56))</f>
        <v/>
      </c>
      <c r="LP56" s="108">
        <v>1</v>
      </c>
      <c r="LQ56" s="132" t="s">
        <v>59</v>
      </c>
      <c r="LR56" s="109">
        <v>1</v>
      </c>
      <c r="LS56" s="134" t="str">
        <f>IF(LV$7="","",IF(AND(LP56=LP$7,LR56=LR$7),$C$1,""))</f>
        <v/>
      </c>
      <c r="LT56" s="134" t="str">
        <f>IF(LS56="",(IF(LP56-LR56=0,"",(IF(LP56-LR56=LP$7-LR$7,$C$2,"")))),"")</f>
        <v/>
      </c>
      <c r="LU56" s="134" t="str">
        <f>IF(LV$7="","",IF(AND(LT56="",LS56=""),IF(OR(AND(LP$7&gt;LR$7,LP56&gt;LR56),AND(LP$7&lt;LR$7,LP56&lt;LR56),AND(LP$7=LR$7,LP56=LR56)),$C$3,""),""))</f>
        <v/>
      </c>
      <c r="LV56" s="110" t="str">
        <f>IF(LV$7="","",IF(LS56="",IF(LT56="",IF(LU56="",0,LU56),LT56),LS56))</f>
        <v/>
      </c>
      <c r="LW56" s="108">
        <v>1</v>
      </c>
      <c r="LX56" s="132" t="s">
        <v>59</v>
      </c>
      <c r="LY56" s="109">
        <v>2</v>
      </c>
      <c r="LZ56" s="134" t="str">
        <f>IF(MC$7="","",IF(AND(LW56=LW$7,LY56=LY$7),$C$1,""))</f>
        <v/>
      </c>
      <c r="MA56" s="134" t="str">
        <f>IF(LZ56="",(IF(LW56-LY56=0,"",(IF(LW56-LY56=LW$7-LY$7,$C$2,"")))),"")</f>
        <v/>
      </c>
      <c r="MB56" s="134" t="str">
        <f>IF(MC$7="","",IF(AND(MA56="",LZ56=""),IF(OR(AND(LW$7&gt;LY$7,LW56&gt;LY56),AND(LW$7&lt;LY$7,LW56&lt;LY56),AND(LW$7=LY$7,LW56=LY56)),$C$3,""),""))</f>
        <v/>
      </c>
      <c r="MC56" s="110" t="str">
        <f>IF(MC$7="","",IF(LZ56="",IF(MA56="",IF(MB56="",0,MB56),MA56),LZ56))</f>
        <v/>
      </c>
      <c r="MD56" s="108">
        <v>0</v>
      </c>
      <c r="ME56" s="132" t="s">
        <v>59</v>
      </c>
      <c r="MF56" s="109">
        <v>1</v>
      </c>
      <c r="MG56" s="134" t="str">
        <f>IF(MJ$7="","",IF(AND(MD56=MD$7,MF56=MF$7),$C$1,""))</f>
        <v/>
      </c>
      <c r="MH56" s="134" t="str">
        <f>IF(MG56="",(IF(MD56-MF56=0,"",(IF(MD56-MF56=MD$7-MF$7,$C$2,"")))),"")</f>
        <v/>
      </c>
      <c r="MI56" s="134" t="str">
        <f>IF(MJ$7="","",IF(AND(MH56="",MG56=""),IF(OR(AND(MD$7&gt;MF$7,MD56&gt;MF56),AND(MD$7&lt;MF$7,MD56&lt;MF56),AND(MD$7=MF$7,MD56=MF56)),$C$3,""),""))</f>
        <v/>
      </c>
      <c r="MJ56" s="110" t="str">
        <f>IF(MJ$7="","",IF(MG56="",IF(MH56="",IF(MI56="",0,MI56),MH56),MG56))</f>
        <v/>
      </c>
      <c r="MK56" s="118">
        <f>SUM($KT56,$JC56,$HL56,$FU56,$ED56,$CM56,$AV56,$E56)</f>
        <v>20</v>
      </c>
      <c r="ML56" s="119">
        <f>SUM(MT56,NB56,NJ56,NR56,NZ56,OH56,OP56,OX56)</f>
        <v>0</v>
      </c>
      <c r="MM56" s="135"/>
      <c r="MN56" s="132" t="s">
        <v>59</v>
      </c>
      <c r="MO56" s="109"/>
      <c r="MP56" s="109"/>
      <c r="MQ56" s="134" t="s">
        <v>93</v>
      </c>
      <c r="MR56" s="134" t="s">
        <v>93</v>
      </c>
      <c r="MS56" s="134" t="s">
        <v>93</v>
      </c>
      <c r="MT56" s="110" t="str">
        <f>IF(MT$7="","",IF(MQ56="",IF(MR56="",IF(MS56="",0,(IF(MM$7-MO$7=0,MS56+$C$4,MS56))),MR56),IF(OR(AND(ISBLANK(MP$7),ISBLANK(MP56)),AND(ISTEXT(MP$7),ISTEXT(MP56))),MQ56+$C$4,MQ56)))</f>
        <v/>
      </c>
      <c r="MU56" s="108"/>
      <c r="MV56" s="132" t="s">
        <v>59</v>
      </c>
      <c r="MW56" s="109"/>
      <c r="MX56" s="109"/>
      <c r="MY56" s="134" t="s">
        <v>93</v>
      </c>
      <c r="MZ56" s="134" t="s">
        <v>93</v>
      </c>
      <c r="NA56" s="134" t="s">
        <v>93</v>
      </c>
      <c r="NB56" s="110" t="str">
        <f>IF(NB$7="","",IF(MY56="",IF(MZ56="",IF(NA56="",0,(IF(MU$7-MW$7=0,NA56+$C$4,NA56))),MZ56),IF(OR(AND(ISBLANK(MX$7),ISBLANK(MX56)),AND(ISTEXT(MX$7),ISTEXT(MX56))),MY56+$C$4,MY56)))</f>
        <v/>
      </c>
      <c r="NC56" s="108"/>
      <c r="ND56" s="132" t="s">
        <v>59</v>
      </c>
      <c r="NE56" s="109"/>
      <c r="NF56" s="109"/>
      <c r="NG56" s="134" t="s">
        <v>93</v>
      </c>
      <c r="NH56" s="134" t="s">
        <v>93</v>
      </c>
      <c r="NI56" s="134" t="s">
        <v>93</v>
      </c>
      <c r="NJ56" s="110" t="str">
        <f>IF(NJ$7="","",IF(NG56="",IF(NH56="",IF(NI56="",0,(IF(NC$7-NE$7=0,NI56+$C$4,NI56))),NH56),IF(OR(AND(ISBLANK(NF$7),ISBLANK(NF56)),AND(ISTEXT(NF$7),ISTEXT(NF56))),NG56+$C$4,NG56)))</f>
        <v/>
      </c>
      <c r="NK56" s="108"/>
      <c r="NL56" s="132" t="s">
        <v>59</v>
      </c>
      <c r="NM56" s="109"/>
      <c r="NN56" s="109"/>
      <c r="NO56" s="134" t="s">
        <v>93</v>
      </c>
      <c r="NP56" s="134" t="s">
        <v>93</v>
      </c>
      <c r="NQ56" s="134" t="s">
        <v>93</v>
      </c>
      <c r="NR56" s="110" t="str">
        <f>IF(NR$7="","",IF(NO56="",IF(NP56="",IF(NQ56="",0,(IF(NK$7-NM$7=0,NQ56+$C$4,NQ56))),NP56),IF(OR(AND(ISBLANK(NN$7),ISBLANK(NN56)),AND(ISTEXT(NN$7),ISTEXT(NN56))),NO56+$C$4,NO56)))</f>
        <v/>
      </c>
      <c r="NS56" s="108"/>
      <c r="NT56" s="132" t="s">
        <v>59</v>
      </c>
      <c r="NU56" s="109"/>
      <c r="NV56" s="109"/>
      <c r="NW56" s="134" t="s">
        <v>93</v>
      </c>
      <c r="NX56" s="134" t="s">
        <v>93</v>
      </c>
      <c r="NY56" s="134" t="s">
        <v>93</v>
      </c>
      <c r="NZ56" s="110" t="str">
        <f>IF(NZ$7="","",IF(NW56="",IF(NX56="",IF(NY56="",0,(IF(NS$7-NU$7=0,NY56+$C$4,NY56))),NX56),IF(OR(AND(ISBLANK(NV$7),ISBLANK(NV56)),AND(ISTEXT(NV$7),ISTEXT(NV56))),NW56+$C$4,NW56)))</f>
        <v/>
      </c>
      <c r="OA56" s="108"/>
      <c r="OB56" s="132" t="s">
        <v>59</v>
      </c>
      <c r="OC56" s="109"/>
      <c r="OD56" s="109"/>
      <c r="OE56" s="134" t="s">
        <v>93</v>
      </c>
      <c r="OF56" s="134" t="s">
        <v>93</v>
      </c>
      <c r="OG56" s="134" t="s">
        <v>93</v>
      </c>
      <c r="OH56" s="110" t="str">
        <f>IF(OH$7="","",IF(OE56="",IF(OF56="",IF(OG56="",0,(IF(OA$7-OC$7=0,OG56+$C$4,OG56))),OF56),IF(OR(AND(ISBLANK(OD$7),ISBLANK(OD56)),AND(ISTEXT(OD$7),ISTEXT(OD56))),OE56+$C$4,OE56)))</f>
        <v/>
      </c>
      <c r="OI56" s="108"/>
      <c r="OJ56" s="132" t="s">
        <v>59</v>
      </c>
      <c r="OK56" s="109"/>
      <c r="OL56" s="109"/>
      <c r="OM56" s="134" t="s">
        <v>93</v>
      </c>
      <c r="ON56" s="134" t="s">
        <v>93</v>
      </c>
      <c r="OO56" s="134" t="s">
        <v>93</v>
      </c>
      <c r="OP56" s="110" t="str">
        <f>IF(OP$7="","",IF(OM56="",IF(ON56="",IF(OO56="",0,(IF(OI$7-OK$7=0,OO56+$C$4,OO56))),ON56),IF(OR(AND(ISBLANK(OL$7),ISBLANK(OL56)),AND(ISTEXT(OL$7),ISTEXT(OL56))),OM56+$C$4,OM56)))</f>
        <v/>
      </c>
      <c r="OQ56" s="108"/>
      <c r="OR56" s="132" t="s">
        <v>59</v>
      </c>
      <c r="OS56" s="109"/>
      <c r="OT56" s="109"/>
      <c r="OU56" s="134" t="s">
        <v>93</v>
      </c>
      <c r="OV56" s="134" t="s">
        <v>93</v>
      </c>
      <c r="OW56" s="134" t="s">
        <v>93</v>
      </c>
      <c r="OX56" s="110" t="str">
        <f>IF(OX$7="","",IF(OU56="",IF(OV56="",IF(OW56="",0,(IF(OQ$7-OS$7=0,OW56+$C$4,OW56))),OV56),IF(OR(AND(ISBLANK(OT$7),ISBLANK(OT56)),AND(ISTEXT(OT$7),ISTEXT(OT56))),OU56+$C$4,OU56)))</f>
        <v/>
      </c>
      <c r="OY56" s="136">
        <f>SUM(PG56,PO56,PW56,QE56)</f>
        <v>0</v>
      </c>
      <c r="OZ56" s="135"/>
      <c r="PA56" s="132" t="s">
        <v>59</v>
      </c>
      <c r="PB56" s="109"/>
      <c r="PC56" s="109"/>
      <c r="PD56" s="134" t="s">
        <v>93</v>
      </c>
      <c r="PE56" s="134" t="s">
        <v>93</v>
      </c>
      <c r="PF56" s="134" t="s">
        <v>93</v>
      </c>
      <c r="PG56" s="110" t="str">
        <f>IF(PG$7="","",IF(PD56="",IF(PE56="",IF(PF56="",0,(IF(OZ$7-PB$7=0,PF56+$C$4,PF56))),PE56),IF(OR(AND(ISBLANK(PC$7),ISBLANK(PC56)),AND(ISTEXT(PC$7),ISTEXT(PC56))),PD56+$C$4,PD56)))</f>
        <v/>
      </c>
      <c r="PH56" s="108"/>
      <c r="PI56" s="132" t="s">
        <v>59</v>
      </c>
      <c r="PJ56" s="109"/>
      <c r="PK56" s="109"/>
      <c r="PL56" s="134" t="s">
        <v>93</v>
      </c>
      <c r="PM56" s="134" t="s">
        <v>93</v>
      </c>
      <c r="PN56" s="134" t="s">
        <v>93</v>
      </c>
      <c r="PO56" s="110" t="str">
        <f>IF(PO$7="","",IF(PL56="",IF(PM56="",IF(PN56="",0,(IF(PH$7-PJ$7=0,PN56+$C$4,PN56))),PM56),IF(OR(AND(ISBLANK(PK$7),ISBLANK(PK56)),AND(ISTEXT(PK$7),ISTEXT(PK56))),PL56+$C$4,PL56)))</f>
        <v/>
      </c>
      <c r="PP56" s="108"/>
      <c r="PQ56" s="132" t="s">
        <v>59</v>
      </c>
      <c r="PR56" s="109"/>
      <c r="PS56" s="109"/>
      <c r="PT56" s="134" t="s">
        <v>93</v>
      </c>
      <c r="PU56" s="134" t="s">
        <v>93</v>
      </c>
      <c r="PV56" s="134" t="s">
        <v>93</v>
      </c>
      <c r="PW56" s="110" t="str">
        <f>IF(PW$7="","",IF(PT56="",IF(PU56="",IF(PV56="",0,(IF(PP$7-PR$7=0,PV56+$C$4,PV56))),PU56),IF(OR(AND(ISBLANK(PS$7),ISBLANK(PS56)),AND(ISTEXT(PS$7),ISTEXT(PS56))),PT56+$C$4,PT56)))</f>
        <v/>
      </c>
      <c r="PX56" s="108"/>
      <c r="PY56" s="132" t="s">
        <v>59</v>
      </c>
      <c r="PZ56" s="109"/>
      <c r="QA56" s="109"/>
      <c r="QB56" s="134" t="s">
        <v>93</v>
      </c>
      <c r="QC56" s="134" t="s">
        <v>93</v>
      </c>
      <c r="QD56" s="134" t="s">
        <v>93</v>
      </c>
      <c r="QE56" s="110" t="str">
        <f>IF(QE$7="","",IF(QB56="",IF(QC56="",IF(QD56="",0,(IF(PX$7-PZ$7=0,QD56+$C$4,QD56))),QC56),IF(OR(AND(ISBLANK(QA$7),ISBLANK(QA56)),AND(ISTEXT(QA$7),ISTEXT(QA56))),QB56+$C$4,QB56)))</f>
        <v/>
      </c>
      <c r="QF56" s="137">
        <f>SUM(QN56,QV56)</f>
        <v>0</v>
      </c>
      <c r="QG56" s="135"/>
      <c r="QH56" s="132" t="s">
        <v>59</v>
      </c>
      <c r="QI56" s="109"/>
      <c r="QJ56" s="109"/>
      <c r="QK56" s="134" t="s">
        <v>93</v>
      </c>
      <c r="QL56" s="134" t="s">
        <v>93</v>
      </c>
      <c r="QM56" s="134" t="s">
        <v>93</v>
      </c>
      <c r="QN56" s="110" t="str">
        <f>IF(QN$7="","",IF(QK56="",IF(QL56="",IF(QM56="",0,(IF(QG$7-QI$7=0,QM56+$C$4,QM56))),QL56),IF(OR(AND(ISBLANK(QJ$7),ISBLANK(QJ56)),AND(ISTEXT(QJ$7),ISTEXT(QJ56))),QK56+$C$4,QK56)))</f>
        <v/>
      </c>
      <c r="QO56" s="108"/>
      <c r="QP56" s="132" t="s">
        <v>59</v>
      </c>
      <c r="QQ56" s="109"/>
      <c r="QR56" s="109"/>
      <c r="QS56" s="134" t="s">
        <v>93</v>
      </c>
      <c r="QT56" s="134" t="s">
        <v>93</v>
      </c>
      <c r="QU56" s="134" t="s">
        <v>93</v>
      </c>
      <c r="QV56" s="110" t="str">
        <f>IF(QV$7="","",IF(QS56="",IF(QT56="",IF(QU56="",0,(IF(QO$7-QQ$7=0,QU56+$C$4,QU56))),QT56),IF(OR(AND(ISBLANK(QR$7),ISBLANK(QR56)),AND(ISTEXT(QR$7),ISTEXT(QR56))),QS56+$C$4,QS56)))</f>
        <v/>
      </c>
      <c r="QW56" s="138">
        <f>SUM(RE56,RM56,RO56)</f>
        <v>0</v>
      </c>
      <c r="QX56" s="135"/>
      <c r="QY56" s="132" t="s">
        <v>59</v>
      </c>
      <c r="QZ56" s="109"/>
      <c r="RA56" s="109"/>
      <c r="RB56" s="134" t="s">
        <v>93</v>
      </c>
      <c r="RC56" s="134" t="s">
        <v>93</v>
      </c>
      <c r="RD56" s="134" t="s">
        <v>93</v>
      </c>
      <c r="RE56" s="110" t="str">
        <f>IF(RE$7="","",IF(RB56="",IF(RC56="",IF(RD56="",0,(IF(QX$7-QZ$7=0,RD56+$C$4,RD56))),RC56),IF(OR(AND(ISBLANK(RA$7),ISBLANK(RA56)),AND(ISTEXT(RA$7),ISTEXT(RA56))),RB56+$C$4,RB56)))</f>
        <v/>
      </c>
      <c r="RF56" s="108"/>
      <c r="RG56" s="132" t="s">
        <v>59</v>
      </c>
      <c r="RH56" s="109"/>
      <c r="RI56" s="109"/>
      <c r="RJ56" s="134" t="s">
        <v>93</v>
      </c>
      <c r="RK56" s="134" t="s">
        <v>93</v>
      </c>
      <c r="RL56" s="134" t="s">
        <v>93</v>
      </c>
      <c r="RM56" s="110" t="str">
        <f>IF(RM$7="","",IF(RJ56="",IF(RK56="",IF(RL56="",0,(IF(RF$7-RH$7=0,RL56+$C$4,RL56))),RK56),IF(OR(AND(ISBLANK(RI$7),ISBLANK(RI56)),AND(ISTEXT(RI$7),ISTEXT(RI56))),RJ56+$C$4,RJ56)))</f>
        <v/>
      </c>
      <c r="RN56" s="139" t="s">
        <v>192</v>
      </c>
      <c r="RO56" s="140" t="str">
        <f>IF(ISBLANK(RN$7),"",IF(RN$7=RN56,$C$5,0))</f>
        <v/>
      </c>
      <c r="RP56" s="141">
        <f>SUM($E56,$AV56,$CM56,$ED56,$FU56,$HL56,$JC56,$KT56)</f>
        <v>20</v>
      </c>
      <c r="RQ56" s="142">
        <f>SUM($ML56,$OY56,$QF56,$QW56)</f>
        <v>0</v>
      </c>
      <c r="RR56" s="130">
        <f>SUM($MK56,$RQ56)</f>
        <v>20</v>
      </c>
    </row>
    <row r="57" spans="1:486" ht="15.75" thickBot="1">
      <c r="A57" s="125">
        <f t="shared" si="19"/>
        <v>50</v>
      </c>
      <c r="B57" s="156" t="s">
        <v>142</v>
      </c>
      <c r="C57" s="130">
        <f>SUM($MK57,$RQ57)</f>
        <v>20</v>
      </c>
      <c r="D57" s="130">
        <f>0+IF((OR(L57="",L57=0)),0,1)+IF((OR(S57="",S57=0)),0,1)+IF((OR(Z57="",Z57=0)),0,1)+IF((OR(AG57="",AG57=0)),0,1)+IF((OR(AN57="",AN57=0)),0,1)+IF((OR(AU57="",AU57=0)),0,1)+IF((OR(BC57="",BC57=0)),0,1)+IF((OR(BJ57="",BJ57=0)),0,1)+IF((OR(BQ57="",BQ57=0)),0,1)+IF((OR(BX57="",BX57=0)),0,1)+IF((OR(CE57="",CE57=0)),0,1)+IF((OR(CL57="",CL57=0)),0,1)+IF((OR(CT57="",CT57=0)),0,1)+IF((OR(DA57="",DA57=0)),0,1)+IF((OR(DH57="",DH57=0)),0,1)+IF((OR(DO57="",DO57=0)),0,1)+IF((OR(DV57="",DV57=0)),0,1)+IF((OR(EC57="",EC57=0)),0,1)+IF((OR(EK57="",EK57=0)),0,1)+IF((OR(ER57="",ER57=0)),0,1)+IF((OR(EY57="",EY57=0)),0,1)+IF((OR(FF57="",FF57=0)),0,1)+IF((OR(FM57="",FM57=0)),0,1)+IF((OR(FT57="",FT57=0)),0,1)+IF((OR(GB57="",GB57=0)),0,1)+IF((OR(GI57="",GI57=0)),0,1)+IF((OR(GP57="",GP57=0)),0,1)+IF((OR(GW57="",GW57=0)),0,1)+IF((OR(HD57="",HD57=0)),0,1)+IF((OR(HK57="",HK57=0)),0,1)+IF((OR(HS57="",HS57=0)),0,1)+IF((OR(HZ57="",HZ57=0)),0,1)+IF((OR(IG57="",IG57=0)),0,1)+IF((OR(IN57="",IN57=0)),0,1)+IF((OR(IU57="",IU57=0)),0,1)+IF((OR(JB57="",JB57=0)),0,1)+IF((OR(JJ57="",JJ57=0)),0,1)+IF((OR(JQ57="",JQ57=0)),0,1)+IF((OR(JX57="",JX57=0)),0,1)+IF((OR(KE57="",KE57=0)),0,1)+IF((OR(KL57="",KL57=0)),0,1)+IF((OR(KS57="",KS57=0)),0,1)+IF((OR(LA57="",LA57=0)),0,1)+IF((OR(LH57="",LH57=0)),0,1)+IF((OR(LO57="",LO57=0)),0,1)+IF((OR(LV57="",LV57=0)),0,1)+IF((OR(MC57="",MC57=0)),0,1)+IF((OR(MJ57="",MJ57=0)),0,1)+IF((OR(MT57="",MT57=0)),0,1)+IF((OR(NB57="",NB57=0)),0,1)+IF((OR(NJ57="",NJ57=0)),0,1)+IF((OR(NR57="",NR57=0)),0,1)+IF((OR(NZ57="",NZ57=0)),0,1)+IF((OR(OH57="",OH57=0)),0,1)+IF((OR(OP57="",OP57=0)),0,1)+IF((OR(OX57="",OX57=0)),0,1)+IF((OR(PG57="",PG57=0)),0,1)+IF((OR(PO57="",PO57=0)),0,1)+IF((OR(PW57="",PW57=0)),0,1)+IF((OR(QE57="",QE57=0)),0,1)+IF((OR(QN57="",QN57=0)),0,1)+IF((OR(QV57="",QV57=0)),0,1)+IF((OR(RE57="",RE57=0)),0,1)+IF((OR(RM57="",RM57=0)),0,1)</f>
        <v>8</v>
      </c>
      <c r="E57" s="131">
        <f>SUM(L57,S57,Z57,AG57,AN57,AU57)</f>
        <v>6</v>
      </c>
      <c r="F57" s="108">
        <v>3</v>
      </c>
      <c r="G57" s="132" t="s">
        <v>59</v>
      </c>
      <c r="H57" s="109">
        <v>1</v>
      </c>
      <c r="I57" s="133">
        <f>IF(L$7="","",IF(AND(F57=F$7,H57=H$7),$C$1,""))</f>
        <v>4</v>
      </c>
      <c r="J57" s="134" t="str">
        <f>IF(I57="",(IF(F57-H57=0,"",(IF(F57-H57=F$7-H$7,$C$2,"")))),"")</f>
        <v/>
      </c>
      <c r="K57" s="134" t="str">
        <f>IF(L$7="","",IF(AND(J57="",I57=""),IF(OR(AND(F$7&gt;H$7,F57&gt;H57),AND(F$7&lt;H$7,F57&lt;H57),AND(F$7=H$7,F57=H57)),$C$3,""),""))</f>
        <v/>
      </c>
      <c r="L57" s="110">
        <f>IF(L$7="","",IF(I57="",IF(J57="",IF(K57="",0,K57),J57),I57))</f>
        <v>4</v>
      </c>
      <c r="M57" s="108">
        <v>1</v>
      </c>
      <c r="N57" s="132" t="s">
        <v>59</v>
      </c>
      <c r="O57" s="109">
        <v>2</v>
      </c>
      <c r="P57" s="134" t="str">
        <f>IF(S$7="","",IF(AND(M57=M$7,O57=O$7),$C$1,""))</f>
        <v/>
      </c>
      <c r="Q57" s="134" t="str">
        <f>IF(P57="",(IF(M57-O57=0,"",(IF(M57-O57=M$7-O$7,$C$2,"")))),"")</f>
        <v/>
      </c>
      <c r="R57" s="134" t="str">
        <f>IF(S$7="","",IF(AND(Q57="",P57=""),IF(OR(AND(M$7&gt;O$7,M57&gt;O57),AND(M$7&lt;O$7,M57&lt;O57),AND(M$7=O$7,M57=O57)),$C$3,""),""))</f>
        <v/>
      </c>
      <c r="S57" s="110">
        <f>IF(S$7="","",IF(P57="",IF(Q57="",IF(R57="",0,R57),Q57),P57))</f>
        <v>0</v>
      </c>
      <c r="T57" s="108">
        <v>2</v>
      </c>
      <c r="U57" s="132" t="s">
        <v>59</v>
      </c>
      <c r="V57" s="109">
        <v>2</v>
      </c>
      <c r="W57" s="134" t="str">
        <f>IF(Z$7="","",IF(AND(T57=T$7,V57=V$7),$C$1,""))</f>
        <v/>
      </c>
      <c r="X57" s="134" t="str">
        <f>IF(W57="",(IF(T57-V57=0,"",(IF(T57-V57=T$7-V$7,$C$2,"")))),"")</f>
        <v/>
      </c>
      <c r="Y57" s="134">
        <f>IF(Z$7="","",IF(AND(X57="",W57=""),IF(OR(AND(T$7&gt;V$7,T57&gt;V57),AND(T$7&lt;V$7,T57&lt;V57),AND(T$7=V$7,T57=V57)),$C$3,""),""))</f>
        <v>2</v>
      </c>
      <c r="Z57" s="110">
        <f>IF(Z$7="","",IF(W57="",IF(X57="",IF(Y57="",0,Y57),X57),W57))</f>
        <v>2</v>
      </c>
      <c r="AA57" s="108">
        <v>2</v>
      </c>
      <c r="AB57" s="132" t="s">
        <v>59</v>
      </c>
      <c r="AC57" s="109">
        <v>1</v>
      </c>
      <c r="AD57" s="134" t="str">
        <f>IF(AG$7="","",IF(AND(AA57=AA$7,AC57=AC$7),$C$1,""))</f>
        <v/>
      </c>
      <c r="AE57" s="134" t="str">
        <f>IF(AD57="",(IF(AA57-AC57=0,"",(IF(AA57-AC57=AA$7-AC$7,$C$2,"")))),"")</f>
        <v/>
      </c>
      <c r="AF57" s="134" t="str">
        <f>IF(AG$7="","",IF(AND(AE57="",AD57=""),IF(OR(AND(AA$7&gt;AC$7,AA57&gt;AC57),AND(AA$7&lt;AC$7,AA57&lt;AC57),AND(AA$7=AC$7,AA57=AC57)),$C$3,""),""))</f>
        <v/>
      </c>
      <c r="AG57" s="110" t="str">
        <f>IF(AG$7="","",IF(AD57="",IF(AE57="",IF(AF57="",0,AF57),AE57),AD57))</f>
        <v/>
      </c>
      <c r="AH57" s="108">
        <v>1</v>
      </c>
      <c r="AI57" s="132" t="s">
        <v>59</v>
      </c>
      <c r="AJ57" s="109">
        <v>0</v>
      </c>
      <c r="AK57" s="134" t="str">
        <f>IF(AN$7="","",IF(AND(AH57=AH$7,AJ57=AJ$7),$C$1,""))</f>
        <v/>
      </c>
      <c r="AL57" s="134" t="str">
        <f>IF(AK57="",(IF(AH57-AJ57=0,"",(IF(AH57-AJ57=AH$7-AJ$7,$C$2,"")))),"")</f>
        <v/>
      </c>
      <c r="AM57" s="134" t="str">
        <f>IF(AN$7="","",IF(AND(AL57="",AK57=""),IF(OR(AND(AH$7&gt;AJ$7,AH57&gt;AJ57),AND(AH$7&lt;AJ$7,AH57&lt;AJ57),AND(AH$7=AJ$7,AH57=AJ57)),$C$3,""),""))</f>
        <v/>
      </c>
      <c r="AN57" s="110" t="str">
        <f>IF(AN$7="","",IF(AK57="",IF(AL57="",IF(AM57="",0,AM57),AL57),AK57))</f>
        <v/>
      </c>
      <c r="AO57" s="108">
        <v>0</v>
      </c>
      <c r="AP57" s="132" t="s">
        <v>59</v>
      </c>
      <c r="AQ57" s="109">
        <v>2</v>
      </c>
      <c r="AR57" s="134" t="str">
        <f>IF(AU$7="","",IF(AND(AO57=AO$7,AQ57=AQ$7),$C$1,""))</f>
        <v/>
      </c>
      <c r="AS57" s="134" t="str">
        <f>IF(AR57="",(IF(AO57-AQ57=0,"",(IF(AO57-AQ57=AO$7-AQ$7,$C$2,"")))),"")</f>
        <v/>
      </c>
      <c r="AT57" s="134" t="str">
        <f>IF(AU$7="","",IF(AND(AS57="",AR57=""),IF(OR(AND(AO$7&gt;AQ$7,AO57&gt;AQ57),AND(AO$7&lt;AQ$7,AO57&lt;AQ57),AND(AO$7=AQ$7,AO57=AQ57)),$C$3,""),""))</f>
        <v/>
      </c>
      <c r="AU57" s="110" t="str">
        <f>IF(AU$7="","",IF(AR57="",IF(AS57="",IF(AT57="",0,AT57),AS57),AR57))</f>
        <v/>
      </c>
      <c r="AV57" s="111">
        <f>SUM(BC57,BJ57,BQ57,BX57,CE57,CL57)</f>
        <v>0</v>
      </c>
      <c r="AW57" s="108">
        <v>2</v>
      </c>
      <c r="AX57" s="132" t="s">
        <v>59</v>
      </c>
      <c r="AY57" s="109">
        <v>1</v>
      </c>
      <c r="AZ57" s="134" t="str">
        <f>IF(BC$7="","",IF(AND(AW57=AW$7,AY57=AY$7),$C$1,""))</f>
        <v/>
      </c>
      <c r="BA57" s="134" t="str">
        <f>IF(AZ57="",(IF(AW57-AY57=0,"",(IF(AW57-AY57=AW$7-AY$7,$C$2,"")))),"")</f>
        <v/>
      </c>
      <c r="BB57" s="134" t="str">
        <f>IF(BC$7="","",IF(AND(BA57="",AZ57=""),IF(OR(AND(AW$7&gt;AY$7,AW57&gt;AY57),AND(AW$7&lt;AY$7,AW57&lt;AY57),AND(AW$7=AY$7,AW57=AY57)),$C$3,""),""))</f>
        <v/>
      </c>
      <c r="BC57" s="110">
        <f>IF(BC$7="","",IF(AZ57="",IF(BA57="",IF(BB57="",0,BB57),BA57),AZ57))</f>
        <v>0</v>
      </c>
      <c r="BD57" s="108">
        <v>1</v>
      </c>
      <c r="BE57" s="132" t="s">
        <v>59</v>
      </c>
      <c r="BF57" s="109">
        <v>1</v>
      </c>
      <c r="BG57" s="134" t="str">
        <f>IF(BJ$7="","",IF(AND(BD57=BD$7,BF57=BF$7),$C$1,""))</f>
        <v/>
      </c>
      <c r="BH57" s="134" t="str">
        <f>IF(BG57="",(IF(BD57-BF57=0,"",(IF(BD57-BF57=BD$7-BF$7,$C$2,"")))),"")</f>
        <v/>
      </c>
      <c r="BI57" s="134" t="str">
        <f>IF(BJ$7="","",IF(AND(BH57="",BG57=""),IF(OR(AND(BD$7&gt;BF$7,BD57&gt;BF57),AND(BD$7&lt;BF$7,BD57&lt;BF57),AND(BD$7=BF$7,BD57=BF57)),$C$3,""),""))</f>
        <v/>
      </c>
      <c r="BJ57" s="110">
        <f>IF(BJ$7="","",IF(BG57="",IF(BH57="",IF(BI57="",0,BI57),BH57),BG57))</f>
        <v>0</v>
      </c>
      <c r="BK57" s="108">
        <v>0</v>
      </c>
      <c r="BL57" s="132" t="s">
        <v>59</v>
      </c>
      <c r="BM57" s="109">
        <v>2</v>
      </c>
      <c r="BN57" s="134" t="str">
        <f>IF(BQ$7="","",IF(AND(BK57=BK$7,BM57=BM$7),$C$1,""))</f>
        <v/>
      </c>
      <c r="BO57" s="134" t="str">
        <f>IF(BN57="",(IF(BK57-BM57=0,"",(IF(BK57-BM57=BK$7-BM$7,$C$2,"")))),"")</f>
        <v/>
      </c>
      <c r="BP57" s="134" t="str">
        <f>IF(BQ$7="","",IF(AND(BO57="",BN57=""),IF(OR(AND(BK$7&gt;BM$7,BK57&gt;BM57),AND(BK$7&lt;BM$7,BK57&lt;BM57),AND(BK$7=BM$7,BK57=BM57)),$C$3,""),""))</f>
        <v/>
      </c>
      <c r="BQ57" s="110" t="str">
        <f>IF(BQ$7="","",IF(BN57="",IF(BO57="",IF(BP57="",0,BP57),BO57),BN57))</f>
        <v/>
      </c>
      <c r="BR57" s="108">
        <v>1</v>
      </c>
      <c r="BS57" s="132" t="s">
        <v>59</v>
      </c>
      <c r="BT57" s="109">
        <v>0</v>
      </c>
      <c r="BU57" s="134" t="str">
        <f>IF(BX$7="","",IF(AND(BR57=BR$7,BT57=BT$7),$C$1,""))</f>
        <v/>
      </c>
      <c r="BV57" s="134" t="str">
        <f>IF(BU57="",(IF(BR57-BT57=0,"",(IF(BR57-BT57=BR$7-BT$7,$C$2,"")))),"")</f>
        <v/>
      </c>
      <c r="BW57" s="134" t="str">
        <f>IF(BX$7="","",IF(AND(BV57="",BU57=""),IF(OR(AND(BR$7&gt;BT$7,BR57&gt;BT57),AND(BR$7&lt;BT$7,BR57&lt;BT57),AND(BR$7=BT$7,BR57=BT57)),$C$3,""),""))</f>
        <v/>
      </c>
      <c r="BX57" s="110" t="str">
        <f>IF(BX$7="","",IF(BU57="",IF(BV57="",IF(BW57="",0,BW57),BV57),BU57))</f>
        <v/>
      </c>
      <c r="BY57" s="108">
        <v>1</v>
      </c>
      <c r="BZ57" s="132" t="s">
        <v>59</v>
      </c>
      <c r="CA57" s="109">
        <v>3</v>
      </c>
      <c r="CB57" s="134" t="str">
        <f>IF(CE$7="","",IF(AND(BY57=BY$7,CA57=CA$7),$C$1,""))</f>
        <v/>
      </c>
      <c r="CC57" s="134" t="str">
        <f>IF(CB57="",(IF(BY57-CA57=0,"",(IF(BY57-CA57=BY$7-CA$7,$C$2,"")))),"")</f>
        <v/>
      </c>
      <c r="CD57" s="134" t="str">
        <f>IF(CE$7="","",IF(AND(CC57="",CB57=""),IF(OR(AND(BY$7&gt;CA$7,BY57&gt;CA57),AND(BY$7&lt;CA$7,BY57&lt;CA57),AND(BY$7=CA$7,BY57=CA57)),$C$3,""),""))</f>
        <v/>
      </c>
      <c r="CE57" s="110" t="str">
        <f>IF(CE$7="","",IF(CB57="",IF(CC57="",IF(CD57="",0,CD57),CC57),CB57))</f>
        <v/>
      </c>
      <c r="CF57" s="108">
        <v>2</v>
      </c>
      <c r="CG57" s="132" t="s">
        <v>59</v>
      </c>
      <c r="CH57" s="109">
        <v>1</v>
      </c>
      <c r="CI57" s="134" t="str">
        <f>IF(CL$7="","",IF(AND(CF57=CF$7,CH57=CH$7),$C$1,""))</f>
        <v/>
      </c>
      <c r="CJ57" s="134" t="str">
        <f>IF(CI57="",(IF(CF57-CH57=0,"",(IF(CF57-CH57=CF$7-CH$7,$C$2,"")))),"")</f>
        <v/>
      </c>
      <c r="CK57" s="134" t="str">
        <f>IF(CL$7="","",IF(AND(CJ57="",CI57=""),IF(OR(AND(CF$7&gt;CH$7,CF57&gt;CH57),AND(CF$7&lt;CH$7,CF57&lt;CH57),AND(CF$7=CH$7,CF57=CH57)),$C$3,""),""))</f>
        <v/>
      </c>
      <c r="CL57" s="110" t="str">
        <f>IF(CL$7="","",IF(CI57="",IF(CJ57="",IF(CK57="",0,CK57),CJ57),CI57))</f>
        <v/>
      </c>
      <c r="CM57" s="112">
        <f>SUM(CT57,DA57,DH57,DO57,DV57,EC57)</f>
        <v>2</v>
      </c>
      <c r="CN57" s="108">
        <v>1</v>
      </c>
      <c r="CO57" s="132" t="s">
        <v>59</v>
      </c>
      <c r="CP57" s="109">
        <v>1</v>
      </c>
      <c r="CQ57" s="134" t="str">
        <f>IF(CT$7="","",IF(AND(CN57=CN$7,CP57=CP$7),$C$1,""))</f>
        <v/>
      </c>
      <c r="CR57" s="134" t="str">
        <f>IF(CQ57="",(IF(CN57-CP57=0,"",(IF(CN57-CP57=CN$7-CP$7,$C$2,"")))),"")</f>
        <v/>
      </c>
      <c r="CS57" s="134" t="str">
        <f>IF(CT$7="","",IF(AND(CR57="",CQ57=""),IF(OR(AND(CN$7&gt;CP$7,CN57&gt;CP57),AND(CN$7&lt;CP$7,CN57&lt;CP57),AND(CN$7=CP$7,CN57=CP57)),$C$3,""),""))</f>
        <v/>
      </c>
      <c r="CT57" s="110">
        <f>IF(CT$7="","",IF(CQ57="",IF(CR57="",IF(CS57="",0,CS57),CR57),CQ57))</f>
        <v>0</v>
      </c>
      <c r="CU57" s="108">
        <v>2</v>
      </c>
      <c r="CV57" s="132" t="s">
        <v>59</v>
      </c>
      <c r="CW57" s="109">
        <v>0</v>
      </c>
      <c r="CX57" s="134" t="str">
        <f>IF(DA$7="","",IF(AND(CU57=CU$7,CW57=CW$7),$C$1,""))</f>
        <v/>
      </c>
      <c r="CY57" s="134" t="str">
        <f>IF(CX57="",(IF(CU57-CW57=0,"",(IF(CU57-CW57=CU$7-CW$7,$C$2,"")))),"")</f>
        <v/>
      </c>
      <c r="CZ57" s="134">
        <f>IF(DA$7="","",IF(AND(CY57="",CX57=""),IF(OR(AND(CU$7&gt;CW$7,CU57&gt;CW57),AND(CU$7&lt;CW$7,CU57&lt;CW57),AND(CU$7=CW$7,CU57=CW57)),$C$3,""),""))</f>
        <v>2</v>
      </c>
      <c r="DA57" s="110">
        <f>IF(DA$7="","",IF(CX57="",IF(CY57="",IF(CZ57="",0,CZ57),CY57),CX57))</f>
        <v>2</v>
      </c>
      <c r="DB57" s="108">
        <v>1</v>
      </c>
      <c r="DC57" s="132" t="s">
        <v>59</v>
      </c>
      <c r="DD57" s="109">
        <v>3</v>
      </c>
      <c r="DE57" s="134" t="str">
        <f>IF(DH$7="","",IF(AND(DB57=DB$7,DD57=DD$7),$C$1,""))</f>
        <v/>
      </c>
      <c r="DF57" s="134" t="str">
        <f>IF(DE57="",(IF(DB57-DD57=0,"",(IF(DB57-DD57=DB$7-DD$7,$C$2,"")))),"")</f>
        <v/>
      </c>
      <c r="DG57" s="134" t="str">
        <f>IF(DH$7="","",IF(AND(DF57="",DE57=""),IF(OR(AND(DB$7&gt;DD$7,DB57&gt;DD57),AND(DB$7&lt;DD$7,DB57&lt;DD57),AND(DB$7=DD$7,DB57=DD57)),$C$3,""),""))</f>
        <v/>
      </c>
      <c r="DH57" s="110" t="str">
        <f>IF(DH$7="","",IF(DE57="",IF(DF57="",IF(DG57="",0,DG57),DF57),DE57))</f>
        <v/>
      </c>
      <c r="DI57" s="108">
        <v>1</v>
      </c>
      <c r="DJ57" s="132" t="s">
        <v>59</v>
      </c>
      <c r="DK57" s="109">
        <v>0</v>
      </c>
      <c r="DL57" s="134" t="str">
        <f>IF(DO$7="","",IF(AND(DI57=DI$7,DK57=DK$7),$C$1,""))</f>
        <v/>
      </c>
      <c r="DM57" s="134" t="str">
        <f>IF(DL57="",(IF(DI57-DK57=0,"",(IF(DI57-DK57=DI$7-DK$7,$C$2,"")))),"")</f>
        <v/>
      </c>
      <c r="DN57" s="134" t="str">
        <f>IF(DO$7="","",IF(AND(DM57="",DL57=""),IF(OR(AND(DI$7&gt;DK$7,DI57&gt;DK57),AND(DI$7&lt;DK$7,DI57&lt;DK57),AND(DI$7=DK$7,DI57=DK57)),$C$3,""),""))</f>
        <v/>
      </c>
      <c r="DO57" s="110" t="str">
        <f>IF(DO$7="","",IF(DL57="",IF(DM57="",IF(DN57="",0,DN57),DM57),DL57))</f>
        <v/>
      </c>
      <c r="DP57" s="108">
        <v>0</v>
      </c>
      <c r="DQ57" s="132" t="s">
        <v>59</v>
      </c>
      <c r="DR57" s="109">
        <v>0</v>
      </c>
      <c r="DS57" s="134" t="str">
        <f>IF(DV$7="","",IF(AND(DP57=DP$7,DR57=DR$7),$C$1,""))</f>
        <v/>
      </c>
      <c r="DT57" s="134" t="str">
        <f>IF(DS57="",(IF(DP57-DR57=0,"",(IF(DP57-DR57=DP$7-DR$7,$C$2,"")))),"")</f>
        <v/>
      </c>
      <c r="DU57" s="134" t="str">
        <f>IF(DV$7="","",IF(AND(DT57="",DS57=""),IF(OR(AND(DP$7&gt;DR$7,DP57&gt;DR57),AND(DP$7&lt;DR$7,DP57&lt;DR57),AND(DP$7=DR$7,DP57=DR57)),$C$3,""),""))</f>
        <v/>
      </c>
      <c r="DV57" s="110" t="str">
        <f>IF(DV$7="","",IF(DS57="",IF(DT57="",IF(DU57="",0,DU57),DT57),DS57))</f>
        <v/>
      </c>
      <c r="DW57" s="108">
        <v>1</v>
      </c>
      <c r="DX57" s="132" t="s">
        <v>59</v>
      </c>
      <c r="DY57" s="109">
        <v>2</v>
      </c>
      <c r="DZ57" s="134" t="str">
        <f>IF(EC$7="","",IF(AND(DW57=DW$7,DY57=DY$7),$C$1,""))</f>
        <v/>
      </c>
      <c r="EA57" s="134" t="str">
        <f>IF(DZ57="",(IF(DW57-DY57=0,"",(IF(DW57-DY57=DW$7-DY$7,$C$2,"")))),"")</f>
        <v/>
      </c>
      <c r="EB57" s="134" t="str">
        <f>IF(EC$7="","",IF(AND(EA57="",DZ57=""),IF(OR(AND(DW$7&gt;DY$7,DW57&gt;DY57),AND(DW$7&lt;DY$7,DW57&lt;DY57),AND(DW$7=DY$7,DW57=DY57)),$C$3,""),""))</f>
        <v/>
      </c>
      <c r="EC57" s="110" t="str">
        <f>IF(EC$7="","",IF(DZ57="",IF(EA57="",IF(EB57="",0,EB57),EA57),DZ57))</f>
        <v/>
      </c>
      <c r="ED57" s="113">
        <f>SUM(EK57,ER57,EY57,FF57,FM57,FT57)</f>
        <v>2</v>
      </c>
      <c r="EE57" s="108">
        <v>1</v>
      </c>
      <c r="EF57" s="132" t="s">
        <v>59</v>
      </c>
      <c r="EG57" s="109">
        <v>2</v>
      </c>
      <c r="EH57" s="134" t="str">
        <f>IF(EK$7="","",IF(AND(EE57=EE$7,EG57=EG$7),$C$1,""))</f>
        <v/>
      </c>
      <c r="EI57" s="134" t="str">
        <f>IF(EH57="",(IF(EE57-EG57=0,"",(IF(EE57-EG57=EE$7-EG$7,$C$2,"")))),"")</f>
        <v/>
      </c>
      <c r="EJ57" s="134">
        <f>IF(EK$7="","",IF(AND(EI57="",EH57=""),IF(OR(AND(EE$7&gt;EG$7,EE57&gt;EG57),AND(EE$7&lt;EG$7,EE57&lt;EG57),AND(EE$7=EG$7,EE57=EG57)),$C$3,""),""))</f>
        <v>2</v>
      </c>
      <c r="EK57" s="110">
        <f>IF(EK$7="","",IF(EH57="",IF(EI57="",IF(EJ57="",0,EJ57),EI57),EH57))</f>
        <v>2</v>
      </c>
      <c r="EL57" s="108">
        <v>2</v>
      </c>
      <c r="EM57" s="132" t="s">
        <v>59</v>
      </c>
      <c r="EN57" s="109">
        <v>1</v>
      </c>
      <c r="EO57" s="134" t="str">
        <f>IF(ER$7="","",IF(AND(EL57=EL$7,EN57=EN$7),$C$1,""))</f>
        <v/>
      </c>
      <c r="EP57" s="134" t="str">
        <f>IF(EO57="",(IF(EL57-EN57=0,"",(IF(EL57-EN57=EL$7-EN$7,$C$2,"")))),"")</f>
        <v/>
      </c>
      <c r="EQ57" s="134" t="str">
        <f>IF(ER$7="","",IF(AND(EP57="",EO57=""),IF(OR(AND(EL$7&gt;EN$7,EL57&gt;EN57),AND(EL$7&lt;EN$7,EL57&lt;EN57),AND(EL$7=EN$7,EL57=EN57)),$C$3,""),""))</f>
        <v/>
      </c>
      <c r="ER57" s="110">
        <f>IF(ER$7="","",IF(EO57="",IF(EP57="",IF(EQ57="",0,EQ57),EP57),EO57))</f>
        <v>0</v>
      </c>
      <c r="ES57" s="108">
        <v>0</v>
      </c>
      <c r="ET57" s="132" t="s">
        <v>59</v>
      </c>
      <c r="EU57" s="109">
        <v>2</v>
      </c>
      <c r="EV57" s="134" t="str">
        <f>IF(EY$7="","",IF(AND(ES57=ES$7,EU57=EU$7),$C$1,""))</f>
        <v/>
      </c>
      <c r="EW57" s="134" t="str">
        <f>IF(EV57="",(IF(ES57-EU57=0,"",(IF(ES57-EU57=ES$7-EU$7,$C$2,"")))),"")</f>
        <v/>
      </c>
      <c r="EX57" s="134" t="str">
        <f>IF(EY$7="","",IF(AND(EW57="",EV57=""),IF(OR(AND(ES$7&gt;EU$7,ES57&gt;EU57),AND(ES$7&lt;EU$7,ES57&lt;EU57),AND(ES$7=EU$7,ES57=EU57)),$C$3,""),""))</f>
        <v/>
      </c>
      <c r="EY57" s="110" t="str">
        <f>IF(EY$7="","",IF(EV57="",IF(EW57="",IF(EX57="",0,EX57),EW57),EV57))</f>
        <v/>
      </c>
      <c r="EZ57" s="108">
        <v>1</v>
      </c>
      <c r="FA57" s="132" t="s">
        <v>59</v>
      </c>
      <c r="FB57" s="109">
        <v>0</v>
      </c>
      <c r="FC57" s="134" t="str">
        <f>IF(FF$7="","",IF(AND(EZ57=EZ$7,FB57=FB$7),$C$1,""))</f>
        <v/>
      </c>
      <c r="FD57" s="134" t="str">
        <f>IF(FC57="",(IF(EZ57-FB57=0,"",(IF(EZ57-FB57=EZ$7-FB$7,$C$2,"")))),"")</f>
        <v/>
      </c>
      <c r="FE57" s="134" t="str">
        <f>IF(FF$7="","",IF(AND(FD57="",FC57=""),IF(OR(AND(EZ$7&gt;FB$7,EZ57&gt;FB57),AND(EZ$7&lt;FB$7,EZ57&lt;FB57),AND(EZ$7=FB$7,EZ57=FB57)),$C$3,""),""))</f>
        <v/>
      </c>
      <c r="FF57" s="110" t="str">
        <f>IF(FF$7="","",IF(FC57="",IF(FD57="",IF(FE57="",0,FE57),FD57),FC57))</f>
        <v/>
      </c>
      <c r="FG57" s="108">
        <v>2</v>
      </c>
      <c r="FH57" s="132" t="s">
        <v>59</v>
      </c>
      <c r="FI57" s="109">
        <v>1</v>
      </c>
      <c r="FJ57" s="134" t="str">
        <f>IF(FM$7="","",IF(AND(FG57=FG$7,FI57=FI$7),$C$1,""))</f>
        <v/>
      </c>
      <c r="FK57" s="134" t="str">
        <f>IF(FJ57="",(IF(FG57-FI57=0,"",(IF(FG57-FI57=FG$7-FI$7,$C$2,"")))),"")</f>
        <v/>
      </c>
      <c r="FL57" s="134" t="str">
        <f>IF(FM$7="","",IF(AND(FK57="",FJ57=""),IF(OR(AND(FG$7&gt;FI$7,FG57&gt;FI57),AND(FG$7&lt;FI$7,FG57&lt;FI57),AND(FG$7=FI$7,FG57=FI57)),$C$3,""),""))</f>
        <v/>
      </c>
      <c r="FM57" s="110" t="str">
        <f>IF(FM$7="","",IF(FJ57="",IF(FK57="",IF(FL57="",0,FL57),FK57),FJ57))</f>
        <v/>
      </c>
      <c r="FN57" s="108">
        <v>1</v>
      </c>
      <c r="FO57" s="132" t="s">
        <v>59</v>
      </c>
      <c r="FP57" s="109">
        <v>2</v>
      </c>
      <c r="FQ57" s="134" t="str">
        <f>IF(FT$7="","",IF(AND(FN57=FN$7,FP57=FP$7),$C$1,""))</f>
        <v/>
      </c>
      <c r="FR57" s="134" t="str">
        <f>IF(FQ57="",(IF(FN57-FP57=0,"",(IF(FN57-FP57=FN$7-FP$7,$C$2,"")))),"")</f>
        <v/>
      </c>
      <c r="FS57" s="134" t="str">
        <f>IF(FT$7="","",IF(AND(FR57="",FQ57=""),IF(OR(AND(FN$7&gt;FP$7,FN57&gt;FP57),AND(FN$7&lt;FP$7,FN57&lt;FP57),AND(FN$7=FP$7,FN57=FP57)),$C$3,""),""))</f>
        <v/>
      </c>
      <c r="FT57" s="110" t="str">
        <f>IF(FT$7="","",IF(FQ57="",IF(FR57="",IF(FS57="",0,FS57),FR57),FQ57))</f>
        <v/>
      </c>
      <c r="FU57" s="114">
        <f>SUM(GB57,GI57,GP57,GW57,HD57,HK57)</f>
        <v>4</v>
      </c>
      <c r="FV57" s="108">
        <v>2</v>
      </c>
      <c r="FW57" s="132" t="s">
        <v>59</v>
      </c>
      <c r="FX57" s="109">
        <v>0</v>
      </c>
      <c r="FY57" s="134" t="str">
        <f>IF(GB$7="","",IF(AND(FV57=FV$7,FX57=FX$7),$C$1,""))</f>
        <v/>
      </c>
      <c r="FZ57" s="134" t="str">
        <f>IF(FY57="",(IF(FV57-FX57=0,"",(IF(FV57-FX57=FV$7-FX$7,$C$2,"")))),"")</f>
        <v/>
      </c>
      <c r="GA57" s="134">
        <f>IF(GB$7="","",IF(AND(FZ57="",FY57=""),IF(OR(AND(FV$7&gt;FX$7,FV57&gt;FX57),AND(FV$7&lt;FX$7,FV57&lt;FX57),AND(FV$7=FX$7,FV57=FX57)),$C$3,""),""))</f>
        <v>2</v>
      </c>
      <c r="GB57" s="110">
        <f>IF(GB$7="","",IF(FY57="",IF(FZ57="",IF(GA57="",0,GA57),FZ57),FY57))</f>
        <v>2</v>
      </c>
      <c r="GC57" s="108">
        <v>1</v>
      </c>
      <c r="GD57" s="132" t="s">
        <v>59</v>
      </c>
      <c r="GE57" s="109">
        <v>0</v>
      </c>
      <c r="GF57" s="134" t="str">
        <f>IF(GI$7="","",IF(AND(GC57=GC$7,GE57=GE$7),$C$1,""))</f>
        <v/>
      </c>
      <c r="GG57" s="134" t="str">
        <f>IF(GF57="",(IF(GC57-GE57=0,"",(IF(GC57-GE57=GC$7-GE$7,$C$2,"")))),"")</f>
        <v/>
      </c>
      <c r="GH57" s="134">
        <f>IF(GI$7="","",IF(AND(GG57="",GF57=""),IF(OR(AND(GC$7&gt;GE$7,GC57&gt;GE57),AND(GC$7&lt;GE$7,GC57&lt;GE57),AND(GC$7=GE$7,GC57=GE57)),$C$3,""),""))</f>
        <v>2</v>
      </c>
      <c r="GI57" s="110">
        <f>IF(GI$7="","",IF(GF57="",IF(GG57="",IF(GH57="",0,GH57),GG57),GF57))</f>
        <v>2</v>
      </c>
      <c r="GJ57" s="108">
        <v>2</v>
      </c>
      <c r="GK57" s="132" t="s">
        <v>59</v>
      </c>
      <c r="GL57" s="109">
        <v>1</v>
      </c>
      <c r="GM57" s="134" t="str">
        <f>IF(GP$7="","",IF(AND(GJ57=GJ$7,GL57=GL$7),$C$1,""))</f>
        <v/>
      </c>
      <c r="GN57" s="134" t="str">
        <f>IF(GM57="",(IF(GJ57-GL57=0,"",(IF(GJ57-GL57=GJ$7-GL$7,$C$2,"")))),"")</f>
        <v/>
      </c>
      <c r="GO57" s="134" t="str">
        <f>IF(GP$7="","",IF(AND(GN57="",GM57=""),IF(OR(AND(GJ$7&gt;GL$7,GJ57&gt;GL57),AND(GJ$7&lt;GL$7,GJ57&lt;GL57),AND(GJ$7=GL$7,GJ57=GL57)),$C$3,""),""))</f>
        <v/>
      </c>
      <c r="GP57" s="110" t="str">
        <f>IF(GP$7="","",IF(GM57="",IF(GN57="",IF(GO57="",0,GO57),GN57),GM57))</f>
        <v/>
      </c>
      <c r="GQ57" s="108">
        <v>2</v>
      </c>
      <c r="GR57" s="132" t="s">
        <v>59</v>
      </c>
      <c r="GS57" s="109">
        <v>2</v>
      </c>
      <c r="GT57" s="134" t="str">
        <f>IF(GW$7="","",IF(AND(GQ57=GQ$7,GS57=GS$7),$C$1,""))</f>
        <v/>
      </c>
      <c r="GU57" s="134" t="str">
        <f>IF(GT57="",(IF(GQ57-GS57=0,"",(IF(GQ57-GS57=GQ$7-GS$7,$C$2,"")))),"")</f>
        <v/>
      </c>
      <c r="GV57" s="134" t="str">
        <f>IF(GW$7="","",IF(AND(GU57="",GT57=""),IF(OR(AND(GQ$7&gt;GS$7,GQ57&gt;GS57),AND(GQ$7&lt;GS$7,GQ57&lt;GS57),AND(GQ$7=GS$7,GQ57=GS57)),$C$3,""),""))</f>
        <v/>
      </c>
      <c r="GW57" s="110" t="str">
        <f>IF(GW$7="","",IF(GT57="",IF(GU57="",IF(GV57="",0,GV57),GU57),GT57))</f>
        <v/>
      </c>
      <c r="GX57" s="108">
        <v>2</v>
      </c>
      <c r="GY57" s="132" t="s">
        <v>59</v>
      </c>
      <c r="GZ57" s="109">
        <v>2</v>
      </c>
      <c r="HA57" s="134" t="str">
        <f>IF(HD$7="","",IF(AND(GX57=GX$7,GZ57=GZ$7),$C$1,""))</f>
        <v/>
      </c>
      <c r="HB57" s="134" t="str">
        <f>IF(HA57="",(IF(GX57-GZ57=0,"",(IF(GX57-GZ57=GX$7-GZ$7,$C$2,"")))),"")</f>
        <v/>
      </c>
      <c r="HC57" s="134" t="str">
        <f>IF(HD$7="","",IF(AND(HB57="",HA57=""),IF(OR(AND(GX$7&gt;GZ$7,GX57&gt;GZ57),AND(GX$7&lt;GZ$7,GX57&lt;GZ57),AND(GX$7=GZ$7,GX57=GZ57)),$C$3,""),""))</f>
        <v/>
      </c>
      <c r="HD57" s="110" t="str">
        <f>IF(HD$7="","",IF(HA57="",IF(HB57="",IF(HC57="",0,HC57),HB57),HA57))</f>
        <v/>
      </c>
      <c r="HE57" s="108">
        <v>1</v>
      </c>
      <c r="HF57" s="132" t="s">
        <v>59</v>
      </c>
      <c r="HG57" s="109">
        <v>2</v>
      </c>
      <c r="HH57" s="134" t="str">
        <f>IF(HK$7="","",IF(AND(HE57=HE$7,HG57=HG$7),$C$1,""))</f>
        <v/>
      </c>
      <c r="HI57" s="134" t="str">
        <f>IF(HH57="",(IF(HE57-HG57=0,"",(IF(HE57-HG57=HE$7-HG$7,$C$2,"")))),"")</f>
        <v/>
      </c>
      <c r="HJ57" s="134" t="str">
        <f>IF(HK$7="","",IF(AND(HI57="",HH57=""),IF(OR(AND(HE$7&gt;HG$7,HE57&gt;HG57),AND(HE$7&lt;HG$7,HE57&lt;HG57),AND(HE$7=HG$7,HE57=HG57)),$C$3,""),""))</f>
        <v/>
      </c>
      <c r="HK57" s="110" t="str">
        <f>IF(HK$7="","",IF(HH57="",IF(HI57="",IF(HJ57="",0,HJ57),HI57),HH57))</f>
        <v/>
      </c>
      <c r="HL57" s="115">
        <f>SUM(HS57,HZ57,IG57,IN57,IU57,JB57)</f>
        <v>4</v>
      </c>
      <c r="HM57" s="108">
        <v>2</v>
      </c>
      <c r="HN57" s="132" t="s">
        <v>59</v>
      </c>
      <c r="HO57" s="109">
        <v>1</v>
      </c>
      <c r="HP57" s="134">
        <f>IF(HS$7="","",IF(AND(HM57=HM$7,HO57=HO$7),$C$1,""))</f>
        <v>4</v>
      </c>
      <c r="HQ57" s="134" t="str">
        <f>IF(HP57="",(IF(HM57-HO57=0,"",(IF(HM57-HO57=HM$7-HO$7,$C$2,"")))),"")</f>
        <v/>
      </c>
      <c r="HR57" s="134" t="str">
        <f>IF(HS$7="","",IF(AND(HQ57="",HP57=""),IF(OR(AND(HM$7&gt;HO$7,HM57&gt;HO57),AND(HM$7&lt;HO$7,HM57&lt;HO57),AND(HM$7=HO$7,HM57=HO57)),$C$3,""),""))</f>
        <v/>
      </c>
      <c r="HS57" s="110">
        <f>IF(HS$7="","",IF(HP57="",IF(HQ57="",IF(HR57="",0,HR57),HQ57),HP57))</f>
        <v>4</v>
      </c>
      <c r="HT57" s="108">
        <v>2</v>
      </c>
      <c r="HU57" s="132" t="s">
        <v>59</v>
      </c>
      <c r="HV57" s="109">
        <v>1</v>
      </c>
      <c r="HW57" s="134" t="str">
        <f>IF(HZ$7="","",IF(AND(HT57=HT$7,HV57=HV$7),$C$1,""))</f>
        <v/>
      </c>
      <c r="HX57" s="134" t="str">
        <f>IF(HW57="",(IF(HT57-HV57=0,"",(IF(HT57-HV57=HT$7-HV$7,$C$2,"")))),"")</f>
        <v/>
      </c>
      <c r="HY57" s="134" t="str">
        <f>IF(HZ$7="","",IF(AND(HX57="",HW57=""),IF(OR(AND(HT$7&gt;HV$7,HT57&gt;HV57),AND(HT$7&lt;HV$7,HT57&lt;HV57),AND(HT$7=HV$7,HT57=HV57)),$C$3,""),""))</f>
        <v/>
      </c>
      <c r="HZ57" s="110">
        <f>IF(HZ$7="","",IF(HW57="",IF(HX57="",IF(HY57="",0,HY57),HX57),HW57))</f>
        <v>0</v>
      </c>
      <c r="IA57" s="108">
        <v>2</v>
      </c>
      <c r="IB57" s="132" t="s">
        <v>59</v>
      </c>
      <c r="IC57" s="109">
        <v>0</v>
      </c>
      <c r="ID57" s="134" t="str">
        <f>IF(IG$7="","",IF(AND(IA57=IA$7,IC57=IC$7),$C$1,""))</f>
        <v/>
      </c>
      <c r="IE57" s="134" t="str">
        <f>IF(ID57="",(IF(IA57-IC57=0,"",(IF(IA57-IC57=IA$7-IC$7,$C$2,"")))),"")</f>
        <v/>
      </c>
      <c r="IF57" s="134" t="str">
        <f>IF(IG$7="","",IF(AND(IE57="",ID57=""),IF(OR(AND(IA$7&gt;IC$7,IA57&gt;IC57),AND(IA$7&lt;IC$7,IA57&lt;IC57),AND(IA$7=IC$7,IA57=IC57)),$C$3,""),""))</f>
        <v/>
      </c>
      <c r="IG57" s="110" t="str">
        <f>IF(IG$7="","",IF(ID57="",IF(IE57="",IF(IF57="",0,IF57),IE57),ID57))</f>
        <v/>
      </c>
      <c r="IH57" s="108">
        <v>1</v>
      </c>
      <c r="II57" s="132" t="s">
        <v>59</v>
      </c>
      <c r="IJ57" s="109">
        <v>1</v>
      </c>
      <c r="IK57" s="134" t="str">
        <f>IF(IN$7="","",IF(AND(IH57=IH$7,IJ57=IJ$7),$C$1,""))</f>
        <v/>
      </c>
      <c r="IL57" s="134" t="str">
        <f>IF(IK57="",(IF(IH57-IJ57=0,"",(IF(IH57-IJ57=IH$7-IJ$7,$C$2,"")))),"")</f>
        <v/>
      </c>
      <c r="IM57" s="134" t="str">
        <f>IF(IN$7="","",IF(AND(IL57="",IK57=""),IF(OR(AND(IH$7&gt;IJ$7,IH57&gt;IJ57),AND(IH$7&lt;IJ$7,IH57&lt;IJ57),AND(IH$7=IJ$7,IH57=IJ57)),$C$3,""),""))</f>
        <v/>
      </c>
      <c r="IN57" s="110" t="str">
        <f>IF(IN$7="","",IF(IK57="",IF(IL57="",IF(IM57="",0,IM57),IL57),IK57))</f>
        <v/>
      </c>
      <c r="IO57" s="108">
        <v>0</v>
      </c>
      <c r="IP57" s="132" t="s">
        <v>59</v>
      </c>
      <c r="IQ57" s="109">
        <v>1</v>
      </c>
      <c r="IR57" s="134" t="str">
        <f>IF(IU$7="","",IF(AND(IO57=IO$7,IQ57=IQ$7),$C$1,""))</f>
        <v/>
      </c>
      <c r="IS57" s="134" t="str">
        <f>IF(IR57="",(IF(IO57-IQ57=0,"",(IF(IO57-IQ57=IO$7-IQ$7,$C$2,"")))),"")</f>
        <v/>
      </c>
      <c r="IT57" s="134" t="str">
        <f>IF(IU$7="","",IF(AND(IS57="",IR57=""),IF(OR(AND(IO$7&gt;IQ$7,IO57&gt;IQ57),AND(IO$7&lt;IQ$7,IO57&lt;IQ57),AND(IO$7=IQ$7,IO57=IQ57)),$C$3,""),""))</f>
        <v/>
      </c>
      <c r="IU57" s="110" t="str">
        <f>IF(IU$7="","",IF(IR57="",IF(IS57="",IF(IT57="",0,IT57),IS57),IR57))</f>
        <v/>
      </c>
      <c r="IV57" s="108">
        <v>2</v>
      </c>
      <c r="IW57" s="132" t="s">
        <v>59</v>
      </c>
      <c r="IX57" s="109">
        <v>0</v>
      </c>
      <c r="IY57" s="134" t="str">
        <f>IF(JB$7="","",IF(AND(IV57=IV$7,IX57=IX$7),$C$1,""))</f>
        <v/>
      </c>
      <c r="IZ57" s="134" t="str">
        <f>IF(IY57="",(IF(IV57-IX57=0,"",(IF(IV57-IX57=IV$7-IX$7,$C$2,"")))),"")</f>
        <v/>
      </c>
      <c r="JA57" s="134" t="str">
        <f>IF(JB$7="","",IF(AND(IZ57="",IY57=""),IF(OR(AND(IV$7&gt;IX$7,IV57&gt;IX57),AND(IV$7&lt;IX$7,IV57&lt;IX57),AND(IV$7=IX$7,IV57=IX57)),$C$3,""),""))</f>
        <v/>
      </c>
      <c r="JB57" s="110" t="str">
        <f>IF(JB$7="","",IF(IY57="",IF(IZ57="",IF(JA57="",0,JA57),IZ57),IY57))</f>
        <v/>
      </c>
      <c r="JC57" s="116">
        <f>SUM(JJ57,JQ57,JX57,KE57,KL57,KS57)</f>
        <v>2</v>
      </c>
      <c r="JD57" s="108">
        <v>2</v>
      </c>
      <c r="JE57" s="132" t="s">
        <v>59</v>
      </c>
      <c r="JF57" s="109">
        <v>1</v>
      </c>
      <c r="JG57" s="134" t="str">
        <f>IF(JJ$7="","",IF(AND(JD57=JD$7,JF57=JF$7),$C$1,""))</f>
        <v/>
      </c>
      <c r="JH57" s="134" t="str">
        <f>IF(JG57="",(IF(JD57-JF57=0,"",(IF(JD57-JF57=JD$7-JF$7,$C$2,"")))),"")</f>
        <v/>
      </c>
      <c r="JI57" s="134">
        <f>IF(JJ$7="","",IF(AND(JH57="",JG57=""),IF(OR(AND(JD$7&gt;JF$7,JD57&gt;JF57),AND(JD$7&lt;JF$7,JD57&lt;JF57),AND(JD$7=JF$7,JD57=JF57)),$C$3,""),""))</f>
        <v>2</v>
      </c>
      <c r="JJ57" s="110">
        <f>IF(JJ$7="","",IF(JG57="",IF(JH57="",IF(JI57="",0,JI57),JH57),JG57))</f>
        <v>2</v>
      </c>
      <c r="JK57" s="108">
        <v>2</v>
      </c>
      <c r="JL57" s="132" t="s">
        <v>59</v>
      </c>
      <c r="JM57" s="109">
        <v>2</v>
      </c>
      <c r="JN57" s="134" t="str">
        <f>IF(JQ$7="","",IF(AND(JK57=JK$7,JM57=JM$7),$C$1,""))</f>
        <v/>
      </c>
      <c r="JO57" s="134" t="str">
        <f>IF(JN57="",(IF(JK57-JM57=0,"",(IF(JK57-JM57=JK$7-JM$7,$C$2,"")))),"")</f>
        <v/>
      </c>
      <c r="JP57" s="134" t="str">
        <f>IF(JQ$7="","",IF(AND(JO57="",JN57=""),IF(OR(AND(JK$7&gt;JM$7,JK57&gt;JM57),AND(JK$7&lt;JM$7,JK57&lt;JM57),AND(JK$7=JM$7,JK57=JM57)),$C$3,""),""))</f>
        <v/>
      </c>
      <c r="JQ57" s="110">
        <f>IF(JQ$7="","",IF(JN57="",IF(JO57="",IF(JP57="",0,JP57),JO57),JN57))</f>
        <v>0</v>
      </c>
      <c r="JR57" s="108">
        <v>3</v>
      </c>
      <c r="JS57" s="132" t="s">
        <v>59</v>
      </c>
      <c r="JT57" s="109">
        <v>1</v>
      </c>
      <c r="JU57" s="134" t="str">
        <f>IF(JX$7="","",IF(AND(JR57=JR$7,JT57=JT$7),$C$1,""))</f>
        <v/>
      </c>
      <c r="JV57" s="134" t="str">
        <f>IF(JU57="",(IF(JR57-JT57=0,"",(IF(JR57-JT57=JR$7-JT$7,$C$2,"")))),"")</f>
        <v/>
      </c>
      <c r="JW57" s="134" t="str">
        <f>IF(JX$7="","",IF(AND(JV57="",JU57=""),IF(OR(AND(JR$7&gt;JT$7,JR57&gt;JT57),AND(JR$7&lt;JT$7,JR57&lt;JT57),AND(JR$7=JT$7,JR57=JT57)),$C$3,""),""))</f>
        <v/>
      </c>
      <c r="JX57" s="110" t="str">
        <f>IF(JX$7="","",IF(JU57="",IF(JV57="",IF(JW57="",0,JW57),JV57),JU57))</f>
        <v/>
      </c>
      <c r="JY57" s="108">
        <v>0</v>
      </c>
      <c r="JZ57" s="132" t="s">
        <v>59</v>
      </c>
      <c r="KA57" s="109">
        <v>2</v>
      </c>
      <c r="KB57" s="134" t="str">
        <f>IF(KE$7="","",IF(AND(JY57=JY$7,KA57=KA$7),$C$1,""))</f>
        <v/>
      </c>
      <c r="KC57" s="134" t="str">
        <f>IF(KB57="",(IF(JY57-KA57=0,"",(IF(JY57-KA57=JY$7-KA$7,$C$2,"")))),"")</f>
        <v/>
      </c>
      <c r="KD57" s="134" t="str">
        <f>IF(KE$7="","",IF(AND(KC57="",KB57=""),IF(OR(AND(JY$7&gt;KA$7,JY57&gt;KA57),AND(JY$7&lt;KA$7,JY57&lt;KA57),AND(JY$7=KA$7,JY57=KA57)),$C$3,""),""))</f>
        <v/>
      </c>
      <c r="KE57" s="110" t="str">
        <f>IF(KE$7="","",IF(KB57="",IF(KC57="",IF(KD57="",0,KD57),KC57),KB57))</f>
        <v/>
      </c>
      <c r="KF57" s="108">
        <v>1</v>
      </c>
      <c r="KG57" s="132" t="s">
        <v>59</v>
      </c>
      <c r="KH57" s="109">
        <v>2</v>
      </c>
      <c r="KI57" s="134" t="str">
        <f>IF(KL$7="","",IF(AND(KF57=KF$7,KH57=KH$7),$C$1,""))</f>
        <v/>
      </c>
      <c r="KJ57" s="134" t="str">
        <f>IF(KI57="",(IF(KF57-KH57=0,"",(IF(KF57-KH57=KF$7-KH$7,$C$2,"")))),"")</f>
        <v/>
      </c>
      <c r="KK57" s="134" t="str">
        <f>IF(KL$7="","",IF(AND(KJ57="",KI57=""),IF(OR(AND(KF$7&gt;KH$7,KF57&gt;KH57),AND(KF$7&lt;KH$7,KF57&lt;KH57),AND(KF$7=KH$7,KF57=KH57)),$C$3,""),""))</f>
        <v/>
      </c>
      <c r="KL57" s="110" t="str">
        <f>IF(KL$7="","",IF(KI57="",IF(KJ57="",IF(KK57="",0,KK57),KJ57),KI57))</f>
        <v/>
      </c>
      <c r="KM57" s="108">
        <v>3</v>
      </c>
      <c r="KN57" s="132" t="s">
        <v>59</v>
      </c>
      <c r="KO57" s="109">
        <v>1</v>
      </c>
      <c r="KP57" s="134" t="str">
        <f>IF(KS$7="","",IF(AND(KM57=KM$7,KO57=KO$7),$C$1,""))</f>
        <v/>
      </c>
      <c r="KQ57" s="134" t="str">
        <f>IF(KP57="",(IF(KM57-KO57=0,"",(IF(KM57-KO57=KM$7-KO$7,$C$2,"")))),"")</f>
        <v/>
      </c>
      <c r="KR57" s="134" t="str">
        <f>IF(KS$7="","",IF(AND(KQ57="",KP57=""),IF(OR(AND(KM$7&gt;KO$7,KM57&gt;KO57),AND(KM$7&lt;KO$7,KM57&lt;KO57),AND(KM$7=KO$7,KM57=KO57)),$C$3,""),""))</f>
        <v/>
      </c>
      <c r="KS57" s="110" t="str">
        <f>IF(KS$7="","",IF(KP57="",IF(KQ57="",IF(KR57="",0,KR57),KQ57),KP57))</f>
        <v/>
      </c>
      <c r="KT57" s="117">
        <f>SUM(LA57,LH57,LO57,LV57,MC57,MJ57)</f>
        <v>0</v>
      </c>
      <c r="KU57" s="108">
        <v>1</v>
      </c>
      <c r="KV57" s="132" t="s">
        <v>59</v>
      </c>
      <c r="KW57" s="109">
        <v>1</v>
      </c>
      <c r="KX57" s="134" t="str">
        <f>IF(LA$7="","",IF(AND(KU57=KU$7,KW57=KW$7),$C$1,""))</f>
        <v/>
      </c>
      <c r="KY57" s="134" t="str">
        <f>IF(KX57="",(IF(KU57-KW57=0,"",(IF(KU57-KW57=KU$7-KW$7,$C$2,"")))),"")</f>
        <v/>
      </c>
      <c r="KZ57" s="134" t="str">
        <f>IF(LA$7="","",IF(AND(KY57="",KX57=""),IF(OR(AND(KU$7&gt;KW$7,KU57&gt;KW57),AND(KU$7&lt;KW$7,KU57&lt;KW57),AND(KU$7=KW$7,KU57=KW57)),$C$3,""),""))</f>
        <v/>
      </c>
      <c r="LA57" s="110">
        <f>IF(LA$7="","",IF(KX57="",IF(KY57="",IF(KZ57="",0,KZ57),KY57),KX57))</f>
        <v>0</v>
      </c>
      <c r="LB57" s="108">
        <v>2</v>
      </c>
      <c r="LC57" s="132" t="s">
        <v>59</v>
      </c>
      <c r="LD57" s="109">
        <v>1</v>
      </c>
      <c r="LE57" s="134" t="str">
        <f>IF(LH$7="","",IF(AND(LB57=LB$7,LD57=LD$7),$C$1,""))</f>
        <v/>
      </c>
      <c r="LF57" s="134" t="str">
        <f>IF(LE57="",(IF(LB57-LD57=0,"",(IF(LB57-LD57=LB$7-LD$7,$C$2,"")))),"")</f>
        <v/>
      </c>
      <c r="LG57" s="134" t="str">
        <f>IF(LH$7="","",IF(AND(LF57="",LE57=""),IF(OR(AND(LB$7&gt;LD$7,LB57&gt;LD57),AND(LB$7&lt;LD$7,LB57&lt;LD57),AND(LB$7=LD$7,LB57=LD57)),$C$3,""),""))</f>
        <v/>
      </c>
      <c r="LH57" s="110" t="str">
        <f>IF(LH$7="","",IF(LE57="",IF(LF57="",IF(LG57="",0,LG57),LF57),LE57))</f>
        <v/>
      </c>
      <c r="LI57" s="108">
        <v>2</v>
      </c>
      <c r="LJ57" s="132" t="s">
        <v>59</v>
      </c>
      <c r="LK57" s="109">
        <v>1</v>
      </c>
      <c r="LL57" s="134" t="str">
        <f>IF(LO$7="","",IF(AND(LI57=LI$7,LK57=LK$7),$C$1,""))</f>
        <v/>
      </c>
      <c r="LM57" s="134" t="str">
        <f>IF(LL57="",(IF(LI57-LK57=0,"",(IF(LI57-LK57=LI$7-LK$7,$C$2,"")))),"")</f>
        <v/>
      </c>
      <c r="LN57" s="134" t="str">
        <f>IF(LO$7="","",IF(AND(LM57="",LL57=""),IF(OR(AND(LI$7&gt;LK$7,LI57&gt;LK57),AND(LI$7&lt;LK$7,LI57&lt;LK57),AND(LI$7=LK$7,LI57=LK57)),$C$3,""),""))</f>
        <v/>
      </c>
      <c r="LO57" s="110" t="str">
        <f>IF(LO$7="","",IF(LL57="",IF(LM57="",IF(LN57="",0,LN57),LM57),LL57))</f>
        <v/>
      </c>
      <c r="LP57" s="108">
        <v>1</v>
      </c>
      <c r="LQ57" s="132" t="s">
        <v>59</v>
      </c>
      <c r="LR57" s="109">
        <v>1</v>
      </c>
      <c r="LS57" s="134" t="str">
        <f>IF(LV$7="","",IF(AND(LP57=LP$7,LR57=LR$7),$C$1,""))</f>
        <v/>
      </c>
      <c r="LT57" s="134" t="str">
        <f>IF(LS57="",(IF(LP57-LR57=0,"",(IF(LP57-LR57=LP$7-LR$7,$C$2,"")))),"")</f>
        <v/>
      </c>
      <c r="LU57" s="134" t="str">
        <f>IF(LV$7="","",IF(AND(LT57="",LS57=""),IF(OR(AND(LP$7&gt;LR$7,LP57&gt;LR57),AND(LP$7&lt;LR$7,LP57&lt;LR57),AND(LP$7=LR$7,LP57=LR57)),$C$3,""),""))</f>
        <v/>
      </c>
      <c r="LV57" s="110" t="str">
        <f>IF(LV$7="","",IF(LS57="",IF(LT57="",IF(LU57="",0,LU57),LT57),LS57))</f>
        <v/>
      </c>
      <c r="LW57" s="108">
        <v>1</v>
      </c>
      <c r="LX57" s="132" t="s">
        <v>59</v>
      </c>
      <c r="LY57" s="109">
        <v>3</v>
      </c>
      <c r="LZ57" s="134" t="str">
        <f>IF(MC$7="","",IF(AND(LW57=LW$7,LY57=LY$7),$C$1,""))</f>
        <v/>
      </c>
      <c r="MA57" s="134" t="str">
        <f>IF(LZ57="",(IF(LW57-LY57=0,"",(IF(LW57-LY57=LW$7-LY$7,$C$2,"")))),"")</f>
        <v/>
      </c>
      <c r="MB57" s="134" t="str">
        <f>IF(MC$7="","",IF(AND(MA57="",LZ57=""),IF(OR(AND(LW$7&gt;LY$7,LW57&gt;LY57),AND(LW$7&lt;LY$7,LW57&lt;LY57),AND(LW$7=LY$7,LW57=LY57)),$C$3,""),""))</f>
        <v/>
      </c>
      <c r="MC57" s="110" t="str">
        <f>IF(MC$7="","",IF(LZ57="",IF(MA57="",IF(MB57="",0,MB57),MA57),LZ57))</f>
        <v/>
      </c>
      <c r="MD57" s="108">
        <v>1</v>
      </c>
      <c r="ME57" s="132" t="s">
        <v>59</v>
      </c>
      <c r="MF57" s="109">
        <v>1</v>
      </c>
      <c r="MG57" s="134" t="str">
        <f>IF(MJ$7="","",IF(AND(MD57=MD$7,MF57=MF$7),$C$1,""))</f>
        <v/>
      </c>
      <c r="MH57" s="134" t="str">
        <f>IF(MG57="",(IF(MD57-MF57=0,"",(IF(MD57-MF57=MD$7-MF$7,$C$2,"")))),"")</f>
        <v/>
      </c>
      <c r="MI57" s="134" t="str">
        <f>IF(MJ$7="","",IF(AND(MH57="",MG57=""),IF(OR(AND(MD$7&gt;MF$7,MD57&gt;MF57),AND(MD$7&lt;MF$7,MD57&lt;MF57),AND(MD$7=MF$7,MD57=MF57)),$C$3,""),""))</f>
        <v/>
      </c>
      <c r="MJ57" s="110" t="str">
        <f>IF(MJ$7="","",IF(MG57="",IF(MH57="",IF(MI57="",0,MI57),MH57),MG57))</f>
        <v/>
      </c>
      <c r="MK57" s="118">
        <f>SUM($KT57,$JC57,$HL57,$FU57,$ED57,$CM57,$AV57,$E57)</f>
        <v>20</v>
      </c>
      <c r="ML57" s="119">
        <f>SUM(MT57,NB57,NJ57,NR57,NZ57,OH57,OP57,OX57)</f>
        <v>0</v>
      </c>
      <c r="MM57" s="135"/>
      <c r="MN57" s="132" t="s">
        <v>59</v>
      </c>
      <c r="MO57" s="109"/>
      <c r="MP57" s="109"/>
      <c r="MQ57" s="134" t="s">
        <v>93</v>
      </c>
      <c r="MR57" s="134" t="s">
        <v>93</v>
      </c>
      <c r="MS57" s="134" t="s">
        <v>93</v>
      </c>
      <c r="MT57" s="110" t="str">
        <f>IF(MT$7="","",IF(MQ57="",IF(MR57="",IF(MS57="",0,(IF(MM$7-MO$7=0,MS57+$C$4,MS57))),MR57),IF(OR(AND(ISBLANK(MP$7),ISBLANK(MP57)),AND(ISTEXT(MP$7),ISTEXT(MP57))),MQ57+$C$4,MQ57)))</f>
        <v/>
      </c>
      <c r="MU57" s="108"/>
      <c r="MV57" s="132" t="s">
        <v>59</v>
      </c>
      <c r="MW57" s="109"/>
      <c r="MX57" s="109"/>
      <c r="MY57" s="134" t="s">
        <v>93</v>
      </c>
      <c r="MZ57" s="134" t="s">
        <v>93</v>
      </c>
      <c r="NA57" s="134" t="s">
        <v>93</v>
      </c>
      <c r="NB57" s="110" t="str">
        <f>IF(NB$7="","",IF(MY57="",IF(MZ57="",IF(NA57="",0,(IF(MU$7-MW$7=0,NA57+$C$4,NA57))),MZ57),IF(OR(AND(ISBLANK(MX$7),ISBLANK(MX57)),AND(ISTEXT(MX$7),ISTEXT(MX57))),MY57+$C$4,MY57)))</f>
        <v/>
      </c>
      <c r="NC57" s="108"/>
      <c r="ND57" s="132" t="s">
        <v>59</v>
      </c>
      <c r="NE57" s="109"/>
      <c r="NF57" s="109"/>
      <c r="NG57" s="134" t="s">
        <v>93</v>
      </c>
      <c r="NH57" s="134" t="s">
        <v>93</v>
      </c>
      <c r="NI57" s="134" t="s">
        <v>93</v>
      </c>
      <c r="NJ57" s="110" t="str">
        <f>IF(NJ$7="","",IF(NG57="",IF(NH57="",IF(NI57="",0,(IF(NC$7-NE$7=0,NI57+$C$4,NI57))),NH57),IF(OR(AND(ISBLANK(NF$7),ISBLANK(NF57)),AND(ISTEXT(NF$7),ISTEXT(NF57))),NG57+$C$4,NG57)))</f>
        <v/>
      </c>
      <c r="NK57" s="108"/>
      <c r="NL57" s="132" t="s">
        <v>59</v>
      </c>
      <c r="NM57" s="109"/>
      <c r="NN57" s="109"/>
      <c r="NO57" s="134" t="s">
        <v>93</v>
      </c>
      <c r="NP57" s="134" t="s">
        <v>93</v>
      </c>
      <c r="NQ57" s="134" t="s">
        <v>93</v>
      </c>
      <c r="NR57" s="110" t="str">
        <f>IF(NR$7="","",IF(NO57="",IF(NP57="",IF(NQ57="",0,(IF(NK$7-NM$7=0,NQ57+$C$4,NQ57))),NP57),IF(OR(AND(ISBLANK(NN$7),ISBLANK(NN57)),AND(ISTEXT(NN$7),ISTEXT(NN57))),NO57+$C$4,NO57)))</f>
        <v/>
      </c>
      <c r="NS57" s="108"/>
      <c r="NT57" s="132" t="s">
        <v>59</v>
      </c>
      <c r="NU57" s="109"/>
      <c r="NV57" s="109"/>
      <c r="NW57" s="134" t="s">
        <v>93</v>
      </c>
      <c r="NX57" s="134" t="s">
        <v>93</v>
      </c>
      <c r="NY57" s="134" t="s">
        <v>93</v>
      </c>
      <c r="NZ57" s="110" t="str">
        <f>IF(NZ$7="","",IF(NW57="",IF(NX57="",IF(NY57="",0,(IF(NS$7-NU$7=0,NY57+$C$4,NY57))),NX57),IF(OR(AND(ISBLANK(NV$7),ISBLANK(NV57)),AND(ISTEXT(NV$7),ISTEXT(NV57))),NW57+$C$4,NW57)))</f>
        <v/>
      </c>
      <c r="OA57" s="108"/>
      <c r="OB57" s="132" t="s">
        <v>59</v>
      </c>
      <c r="OC57" s="109"/>
      <c r="OD57" s="109"/>
      <c r="OE57" s="134" t="s">
        <v>93</v>
      </c>
      <c r="OF57" s="134" t="s">
        <v>93</v>
      </c>
      <c r="OG57" s="134" t="s">
        <v>93</v>
      </c>
      <c r="OH57" s="110" t="str">
        <f>IF(OH$7="","",IF(OE57="",IF(OF57="",IF(OG57="",0,(IF(OA$7-OC$7=0,OG57+$C$4,OG57))),OF57),IF(OR(AND(ISBLANK(OD$7),ISBLANK(OD57)),AND(ISTEXT(OD$7),ISTEXT(OD57))),OE57+$C$4,OE57)))</f>
        <v/>
      </c>
      <c r="OI57" s="108"/>
      <c r="OJ57" s="132" t="s">
        <v>59</v>
      </c>
      <c r="OK57" s="109"/>
      <c r="OL57" s="109"/>
      <c r="OM57" s="134" t="s">
        <v>93</v>
      </c>
      <c r="ON57" s="134" t="s">
        <v>93</v>
      </c>
      <c r="OO57" s="134" t="s">
        <v>93</v>
      </c>
      <c r="OP57" s="110" t="str">
        <f>IF(OP$7="","",IF(OM57="",IF(ON57="",IF(OO57="",0,(IF(OI$7-OK$7=0,OO57+$C$4,OO57))),ON57),IF(OR(AND(ISBLANK(OL$7),ISBLANK(OL57)),AND(ISTEXT(OL$7),ISTEXT(OL57))),OM57+$C$4,OM57)))</f>
        <v/>
      </c>
      <c r="OQ57" s="108"/>
      <c r="OR57" s="132" t="s">
        <v>59</v>
      </c>
      <c r="OS57" s="109"/>
      <c r="OT57" s="109"/>
      <c r="OU57" s="134" t="s">
        <v>93</v>
      </c>
      <c r="OV57" s="134" t="s">
        <v>93</v>
      </c>
      <c r="OW57" s="134" t="s">
        <v>93</v>
      </c>
      <c r="OX57" s="110" t="str">
        <f>IF(OX$7="","",IF(OU57="",IF(OV57="",IF(OW57="",0,(IF(OQ$7-OS$7=0,OW57+$C$4,OW57))),OV57),IF(OR(AND(ISBLANK(OT$7),ISBLANK(OT57)),AND(ISTEXT(OT$7),ISTEXT(OT57))),OU57+$C$4,OU57)))</f>
        <v/>
      </c>
      <c r="OY57" s="136">
        <f>SUM(PG57,PO57,PW57,QE57)</f>
        <v>0</v>
      </c>
      <c r="OZ57" s="135"/>
      <c r="PA57" s="132" t="s">
        <v>59</v>
      </c>
      <c r="PB57" s="109"/>
      <c r="PC57" s="109"/>
      <c r="PD57" s="134" t="s">
        <v>93</v>
      </c>
      <c r="PE57" s="134" t="s">
        <v>93</v>
      </c>
      <c r="PF57" s="134" t="s">
        <v>93</v>
      </c>
      <c r="PG57" s="110" t="str">
        <f>IF(PG$7="","",IF(PD57="",IF(PE57="",IF(PF57="",0,(IF(OZ$7-PB$7=0,PF57+$C$4,PF57))),PE57),IF(OR(AND(ISBLANK(PC$7),ISBLANK(PC57)),AND(ISTEXT(PC$7),ISTEXT(PC57))),PD57+$C$4,PD57)))</f>
        <v/>
      </c>
      <c r="PH57" s="108"/>
      <c r="PI57" s="132" t="s">
        <v>59</v>
      </c>
      <c r="PJ57" s="109"/>
      <c r="PK57" s="109"/>
      <c r="PL57" s="134" t="s">
        <v>93</v>
      </c>
      <c r="PM57" s="134" t="s">
        <v>93</v>
      </c>
      <c r="PN57" s="134" t="s">
        <v>93</v>
      </c>
      <c r="PO57" s="110" t="str">
        <f>IF(PO$7="","",IF(PL57="",IF(PM57="",IF(PN57="",0,(IF(PH$7-PJ$7=0,PN57+$C$4,PN57))),PM57),IF(OR(AND(ISBLANK(PK$7),ISBLANK(PK57)),AND(ISTEXT(PK$7),ISTEXT(PK57))),PL57+$C$4,PL57)))</f>
        <v/>
      </c>
      <c r="PP57" s="108"/>
      <c r="PQ57" s="132" t="s">
        <v>59</v>
      </c>
      <c r="PR57" s="109"/>
      <c r="PS57" s="109"/>
      <c r="PT57" s="134" t="s">
        <v>93</v>
      </c>
      <c r="PU57" s="134" t="s">
        <v>93</v>
      </c>
      <c r="PV57" s="134" t="s">
        <v>93</v>
      </c>
      <c r="PW57" s="110" t="str">
        <f>IF(PW$7="","",IF(PT57="",IF(PU57="",IF(PV57="",0,(IF(PP$7-PR$7=0,PV57+$C$4,PV57))),PU57),IF(OR(AND(ISBLANK(PS$7),ISBLANK(PS57)),AND(ISTEXT(PS$7),ISTEXT(PS57))),PT57+$C$4,PT57)))</f>
        <v/>
      </c>
      <c r="PX57" s="108"/>
      <c r="PY57" s="132" t="s">
        <v>59</v>
      </c>
      <c r="PZ57" s="109"/>
      <c r="QA57" s="109"/>
      <c r="QB57" s="134" t="s">
        <v>93</v>
      </c>
      <c r="QC57" s="134" t="s">
        <v>93</v>
      </c>
      <c r="QD57" s="134" t="s">
        <v>93</v>
      </c>
      <c r="QE57" s="110" t="str">
        <f>IF(QE$7="","",IF(QB57="",IF(QC57="",IF(QD57="",0,(IF(PX$7-PZ$7=0,QD57+$C$4,QD57))),QC57),IF(OR(AND(ISBLANK(QA$7),ISBLANK(QA57)),AND(ISTEXT(QA$7),ISTEXT(QA57))),QB57+$C$4,QB57)))</f>
        <v/>
      </c>
      <c r="QF57" s="137">
        <f>SUM(QN57,QV57)</f>
        <v>0</v>
      </c>
      <c r="QG57" s="135"/>
      <c r="QH57" s="132" t="s">
        <v>59</v>
      </c>
      <c r="QI57" s="109"/>
      <c r="QJ57" s="109"/>
      <c r="QK57" s="134" t="s">
        <v>93</v>
      </c>
      <c r="QL57" s="134" t="s">
        <v>93</v>
      </c>
      <c r="QM57" s="134" t="s">
        <v>93</v>
      </c>
      <c r="QN57" s="110" t="str">
        <f>IF(QN$7="","",IF(QK57="",IF(QL57="",IF(QM57="",0,(IF(QG$7-QI$7=0,QM57+$C$4,QM57))),QL57),IF(OR(AND(ISBLANK(QJ$7),ISBLANK(QJ57)),AND(ISTEXT(QJ$7),ISTEXT(QJ57))),QK57+$C$4,QK57)))</f>
        <v/>
      </c>
      <c r="QO57" s="108"/>
      <c r="QP57" s="132" t="s">
        <v>59</v>
      </c>
      <c r="QQ57" s="109"/>
      <c r="QR57" s="109"/>
      <c r="QS57" s="134" t="s">
        <v>93</v>
      </c>
      <c r="QT57" s="134" t="s">
        <v>93</v>
      </c>
      <c r="QU57" s="134" t="s">
        <v>93</v>
      </c>
      <c r="QV57" s="110" t="str">
        <f>IF(QV$7="","",IF(QS57="",IF(QT57="",IF(QU57="",0,(IF(QO$7-QQ$7=0,QU57+$C$4,QU57))),QT57),IF(OR(AND(ISBLANK(QR$7),ISBLANK(QR57)),AND(ISTEXT(QR$7),ISTEXT(QR57))),QS57+$C$4,QS57)))</f>
        <v/>
      </c>
      <c r="QW57" s="138">
        <f>SUM(RE57,RM57,RO57)</f>
        <v>0</v>
      </c>
      <c r="QX57" s="135"/>
      <c r="QY57" s="132" t="s">
        <v>59</v>
      </c>
      <c r="QZ57" s="109"/>
      <c r="RA57" s="109"/>
      <c r="RB57" s="134" t="s">
        <v>93</v>
      </c>
      <c r="RC57" s="134" t="s">
        <v>93</v>
      </c>
      <c r="RD57" s="134" t="s">
        <v>93</v>
      </c>
      <c r="RE57" s="110" t="str">
        <f>IF(RE$7="","",IF(RB57="",IF(RC57="",IF(RD57="",0,(IF(QX$7-QZ$7=0,RD57+$C$4,RD57))),RC57),IF(OR(AND(ISBLANK(RA$7),ISBLANK(RA57)),AND(ISTEXT(RA$7),ISTEXT(RA57))),RB57+$C$4,RB57)))</f>
        <v/>
      </c>
      <c r="RF57" s="108"/>
      <c r="RG57" s="132" t="s">
        <v>59</v>
      </c>
      <c r="RH57" s="109"/>
      <c r="RI57" s="109"/>
      <c r="RJ57" s="134" t="s">
        <v>93</v>
      </c>
      <c r="RK57" s="134" t="s">
        <v>93</v>
      </c>
      <c r="RL57" s="134" t="s">
        <v>93</v>
      </c>
      <c r="RM57" s="110" t="str">
        <f>IF(RM$7="","",IF(RJ57="",IF(RK57="",IF(RL57="",0,(IF(RF$7-RH$7=0,RL57+$C$4,RL57))),RK57),IF(OR(AND(ISBLANK(RI$7),ISBLANK(RI57)),AND(ISTEXT(RI$7),ISTEXT(RI57))),RJ57+$C$4,RJ57)))</f>
        <v/>
      </c>
      <c r="RN57" s="139" t="s">
        <v>82</v>
      </c>
      <c r="RO57" s="140" t="str">
        <f>IF(ISBLANK(RN$7),"",IF(RN$7=RN57,$C$5,0))</f>
        <v/>
      </c>
      <c r="RP57" s="141">
        <f>SUM($E57,$AV57,$CM57,$ED57,$FU57,$HL57,$JC57,$KT57)</f>
        <v>20</v>
      </c>
      <c r="RQ57" s="142">
        <f>SUM($ML57,$OY57,$QF57,$QW57)</f>
        <v>0</v>
      </c>
      <c r="RR57" s="130">
        <f>SUM($MK57,$RQ57)</f>
        <v>20</v>
      </c>
    </row>
    <row r="58" spans="1:486" ht="15.75" thickBot="1">
      <c r="A58" s="125">
        <f t="shared" si="19"/>
        <v>50</v>
      </c>
      <c r="B58" s="156" t="s">
        <v>143</v>
      </c>
      <c r="C58" s="130">
        <f>SUM($MK58,$RQ58)</f>
        <v>20</v>
      </c>
      <c r="D58" s="130">
        <f>0+IF((OR(L58="",L58=0)),0,1)+IF((OR(S58="",S58=0)),0,1)+IF((OR(Z58="",Z58=0)),0,1)+IF((OR(AG58="",AG58=0)),0,1)+IF((OR(AN58="",AN58=0)),0,1)+IF((OR(AU58="",AU58=0)),0,1)+IF((OR(BC58="",BC58=0)),0,1)+IF((OR(BJ58="",BJ58=0)),0,1)+IF((OR(BQ58="",BQ58=0)),0,1)+IF((OR(BX58="",BX58=0)),0,1)+IF((OR(CE58="",CE58=0)),0,1)+IF((OR(CL58="",CL58=0)),0,1)+IF((OR(CT58="",CT58=0)),0,1)+IF((OR(DA58="",DA58=0)),0,1)+IF((OR(DH58="",DH58=0)),0,1)+IF((OR(DO58="",DO58=0)),0,1)+IF((OR(DV58="",DV58=0)),0,1)+IF((OR(EC58="",EC58=0)),0,1)+IF((OR(EK58="",EK58=0)),0,1)+IF((OR(ER58="",ER58=0)),0,1)+IF((OR(EY58="",EY58=0)),0,1)+IF((OR(FF58="",FF58=0)),0,1)+IF((OR(FM58="",FM58=0)),0,1)+IF((OR(FT58="",FT58=0)),0,1)+IF((OR(GB58="",GB58=0)),0,1)+IF((OR(GI58="",GI58=0)),0,1)+IF((OR(GP58="",GP58=0)),0,1)+IF((OR(GW58="",GW58=0)),0,1)+IF((OR(HD58="",HD58=0)),0,1)+IF((OR(HK58="",HK58=0)),0,1)+IF((OR(HS58="",HS58=0)),0,1)+IF((OR(HZ58="",HZ58=0)),0,1)+IF((OR(IG58="",IG58=0)),0,1)+IF((OR(IN58="",IN58=0)),0,1)+IF((OR(IU58="",IU58=0)),0,1)+IF((OR(JB58="",JB58=0)),0,1)+IF((OR(JJ58="",JJ58=0)),0,1)+IF((OR(JQ58="",JQ58=0)),0,1)+IF((OR(JX58="",JX58=0)),0,1)+IF((OR(KE58="",KE58=0)),0,1)+IF((OR(KL58="",KL58=0)),0,1)+IF((OR(KS58="",KS58=0)),0,1)+IF((OR(LA58="",LA58=0)),0,1)+IF((OR(LH58="",LH58=0)),0,1)+IF((OR(LO58="",LO58=0)),0,1)+IF((OR(LV58="",LV58=0)),0,1)+IF((OR(MC58="",MC58=0)),0,1)+IF((OR(MJ58="",MJ58=0)),0,1)+IF((OR(MT58="",MT58=0)),0,1)+IF((OR(NB58="",NB58=0)),0,1)+IF((OR(NJ58="",NJ58=0)),0,1)+IF((OR(NR58="",NR58=0)),0,1)+IF((OR(NZ58="",NZ58=0)),0,1)+IF((OR(OH58="",OH58=0)),0,1)+IF((OR(OP58="",OP58=0)),0,1)+IF((OR(OX58="",OX58=0)),0,1)+IF((OR(PG58="",PG58=0)),0,1)+IF((OR(PO58="",PO58=0)),0,1)+IF((OR(PW58="",PW58=0)),0,1)+IF((OR(QE58="",QE58=0)),0,1)+IF((OR(QN58="",QN58=0)),0,1)+IF((OR(QV58="",QV58=0)),0,1)+IF((OR(RE58="",RE58=0)),0,1)+IF((OR(RM58="",RM58=0)),0,1)</f>
        <v>8</v>
      </c>
      <c r="E58" s="131">
        <f>SUM(L58,S58,Z58,AG58,AN58,AU58)</f>
        <v>2</v>
      </c>
      <c r="F58" s="108">
        <v>3</v>
      </c>
      <c r="G58" s="132" t="s">
        <v>59</v>
      </c>
      <c r="H58" s="109">
        <v>0</v>
      </c>
      <c r="I58" s="133" t="str">
        <f>IF(L$7="","",IF(AND(F58=F$7,H58=H$7),$C$1,""))</f>
        <v/>
      </c>
      <c r="J58" s="134" t="str">
        <f>IF(I58="",(IF(F58-H58=0,"",(IF(F58-H58=F$7-H$7,$C$2,"")))),"")</f>
        <v/>
      </c>
      <c r="K58" s="134">
        <f>IF(L$7="","",IF(AND(J58="",I58=""),IF(OR(AND(F$7&gt;H$7,F58&gt;H58),AND(F$7&lt;H$7,F58&lt;H58),AND(F$7=H$7,F58=H58)),$C$3,""),""))</f>
        <v>2</v>
      </c>
      <c r="L58" s="110">
        <f>IF(L$7="","",IF(I58="",IF(J58="",IF(K58="",0,K58),J58),I58))</f>
        <v>2</v>
      </c>
      <c r="M58" s="108">
        <v>1</v>
      </c>
      <c r="N58" s="132" t="s">
        <v>59</v>
      </c>
      <c r="O58" s="109">
        <v>1</v>
      </c>
      <c r="P58" s="134" t="str">
        <f>IF(S$7="","",IF(AND(M58=M$7,O58=O$7),$C$1,""))</f>
        <v/>
      </c>
      <c r="Q58" s="134" t="str">
        <f>IF(P58="",(IF(M58-O58=0,"",(IF(M58-O58=M$7-O$7,$C$2,"")))),"")</f>
        <v/>
      </c>
      <c r="R58" s="134" t="str">
        <f>IF(S$7="","",IF(AND(Q58="",P58=""),IF(OR(AND(M$7&gt;O$7,M58&gt;O58),AND(M$7&lt;O$7,M58&lt;O58),AND(M$7=O$7,M58=O58)),$C$3,""),""))</f>
        <v/>
      </c>
      <c r="S58" s="110">
        <f>IF(S$7="","",IF(P58="",IF(Q58="",IF(R58="",0,R58),Q58),P58))</f>
        <v>0</v>
      </c>
      <c r="T58" s="108">
        <v>2</v>
      </c>
      <c r="U58" s="132" t="s">
        <v>59</v>
      </c>
      <c r="V58" s="109">
        <v>1</v>
      </c>
      <c r="W58" s="134" t="str">
        <f>IF(Z$7="","",IF(AND(T58=T$7,V58=V$7),$C$1,""))</f>
        <v/>
      </c>
      <c r="X58" s="134" t="str">
        <f>IF(W58="",(IF(T58-V58=0,"",(IF(T58-V58=T$7-V$7,$C$2,"")))),"")</f>
        <v/>
      </c>
      <c r="Y58" s="134" t="str">
        <f>IF(Z$7="","",IF(AND(X58="",W58=""),IF(OR(AND(T$7&gt;V$7,T58&gt;V58),AND(T$7&lt;V$7,T58&lt;V58),AND(T$7=V$7,T58=V58)),$C$3,""),""))</f>
        <v/>
      </c>
      <c r="Z58" s="110">
        <f>IF(Z$7="","",IF(W58="",IF(X58="",IF(Y58="",0,Y58),X58),W58))</f>
        <v>0</v>
      </c>
      <c r="AA58" s="108">
        <v>0</v>
      </c>
      <c r="AB58" s="132" t="s">
        <v>59</v>
      </c>
      <c r="AC58" s="109">
        <v>1</v>
      </c>
      <c r="AD58" s="134" t="str">
        <f>IF(AG$7="","",IF(AND(AA58=AA$7,AC58=AC$7),$C$1,""))</f>
        <v/>
      </c>
      <c r="AE58" s="134" t="str">
        <f>IF(AD58="",(IF(AA58-AC58=0,"",(IF(AA58-AC58=AA$7-AC$7,$C$2,"")))),"")</f>
        <v/>
      </c>
      <c r="AF58" s="134" t="str">
        <f>IF(AG$7="","",IF(AND(AE58="",AD58=""),IF(OR(AND(AA$7&gt;AC$7,AA58&gt;AC58),AND(AA$7&lt;AC$7,AA58&lt;AC58),AND(AA$7=AC$7,AA58=AC58)),$C$3,""),""))</f>
        <v/>
      </c>
      <c r="AG58" s="110" t="str">
        <f>IF(AG$7="","",IF(AD58="",IF(AE58="",IF(AF58="",0,AF58),AE58),AD58))</f>
        <v/>
      </c>
      <c r="AH58" s="108">
        <v>0</v>
      </c>
      <c r="AI58" s="132" t="s">
        <v>59</v>
      </c>
      <c r="AJ58" s="109">
        <v>0</v>
      </c>
      <c r="AK58" s="134" t="str">
        <f>IF(AN$7="","",IF(AND(AH58=AH$7,AJ58=AJ$7),$C$1,""))</f>
        <v/>
      </c>
      <c r="AL58" s="134" t="str">
        <f>IF(AK58="",(IF(AH58-AJ58=0,"",(IF(AH58-AJ58=AH$7-AJ$7,$C$2,"")))),"")</f>
        <v/>
      </c>
      <c r="AM58" s="134" t="str">
        <f>IF(AN$7="","",IF(AND(AL58="",AK58=""),IF(OR(AND(AH$7&gt;AJ$7,AH58&gt;AJ58),AND(AH$7&lt;AJ$7,AH58&lt;AJ58),AND(AH$7=AJ$7,AH58=AJ58)),$C$3,""),""))</f>
        <v/>
      </c>
      <c r="AN58" s="110" t="str">
        <f>IF(AN$7="","",IF(AK58="",IF(AL58="",IF(AM58="",0,AM58),AL58),AK58))</f>
        <v/>
      </c>
      <c r="AO58" s="108">
        <v>0</v>
      </c>
      <c r="AP58" s="132" t="s">
        <v>59</v>
      </c>
      <c r="AQ58" s="109">
        <v>4</v>
      </c>
      <c r="AR58" s="134" t="str">
        <f>IF(AU$7="","",IF(AND(AO58=AO$7,AQ58=AQ$7),$C$1,""))</f>
        <v/>
      </c>
      <c r="AS58" s="134" t="str">
        <f>IF(AR58="",(IF(AO58-AQ58=0,"",(IF(AO58-AQ58=AO$7-AQ$7,$C$2,"")))),"")</f>
        <v/>
      </c>
      <c r="AT58" s="134" t="str">
        <f>IF(AU$7="","",IF(AND(AS58="",AR58=""),IF(OR(AND(AO$7&gt;AQ$7,AO58&gt;AQ58),AND(AO$7&lt;AQ$7,AO58&lt;AQ58),AND(AO$7=AQ$7,AO58=AQ58)),$C$3,""),""))</f>
        <v/>
      </c>
      <c r="AU58" s="110" t="str">
        <f>IF(AU$7="","",IF(AR58="",IF(AS58="",IF(AT58="",0,AT58),AS58),AR58))</f>
        <v/>
      </c>
      <c r="AV58" s="111">
        <f>SUM(BC58,BJ58,BQ58,BX58,CE58,CL58)</f>
        <v>2</v>
      </c>
      <c r="AW58" s="108">
        <v>1</v>
      </c>
      <c r="AX58" s="132" t="s">
        <v>59</v>
      </c>
      <c r="AY58" s="109">
        <v>1</v>
      </c>
      <c r="AZ58" s="134" t="str">
        <f>IF(BC$7="","",IF(AND(AW58=AW$7,AY58=AY$7),$C$1,""))</f>
        <v/>
      </c>
      <c r="BA58" s="134" t="str">
        <f>IF(AZ58="",(IF(AW58-AY58=0,"",(IF(AW58-AY58=AW$7-AY$7,$C$2,"")))),"")</f>
        <v/>
      </c>
      <c r="BB58" s="134" t="str">
        <f>IF(BC$7="","",IF(AND(BA58="",AZ58=""),IF(OR(AND(AW$7&gt;AY$7,AW58&gt;AY58),AND(AW$7&lt;AY$7,AW58&lt;AY58),AND(AW$7=AY$7,AW58=AY58)),$C$3,""),""))</f>
        <v/>
      </c>
      <c r="BC58" s="110">
        <f>IF(BC$7="","",IF(AZ58="",IF(BA58="",IF(BB58="",0,BB58),BA58),AZ58))</f>
        <v>0</v>
      </c>
      <c r="BD58" s="108">
        <v>1</v>
      </c>
      <c r="BE58" s="132" t="s">
        <v>59</v>
      </c>
      <c r="BF58" s="109">
        <v>0</v>
      </c>
      <c r="BG58" s="134" t="str">
        <f>IF(BJ$7="","",IF(AND(BD58=BD$7,BF58=BF$7),$C$1,""))</f>
        <v/>
      </c>
      <c r="BH58" s="134" t="str">
        <f>IF(BG58="",(IF(BD58-BF58=0,"",(IF(BD58-BF58=BD$7-BF$7,$C$2,"")))),"")</f>
        <v/>
      </c>
      <c r="BI58" s="134">
        <f>IF(BJ$7="","",IF(AND(BH58="",BG58=""),IF(OR(AND(BD$7&gt;BF$7,BD58&gt;BF58),AND(BD$7&lt;BF$7,BD58&lt;BF58),AND(BD$7=BF$7,BD58=BF58)),$C$3,""),""))</f>
        <v>2</v>
      </c>
      <c r="BJ58" s="110">
        <f>IF(BJ$7="","",IF(BG58="",IF(BH58="",IF(BI58="",0,BI58),BH58),BG58))</f>
        <v>2</v>
      </c>
      <c r="BK58" s="108">
        <v>0</v>
      </c>
      <c r="BL58" s="132" t="s">
        <v>59</v>
      </c>
      <c r="BM58" s="109">
        <v>2</v>
      </c>
      <c r="BN58" s="134" t="str">
        <f>IF(BQ$7="","",IF(AND(BK58=BK$7,BM58=BM$7),$C$1,""))</f>
        <v/>
      </c>
      <c r="BO58" s="134" t="str">
        <f>IF(BN58="",(IF(BK58-BM58=0,"",(IF(BK58-BM58=BK$7-BM$7,$C$2,"")))),"")</f>
        <v/>
      </c>
      <c r="BP58" s="134" t="str">
        <f>IF(BQ$7="","",IF(AND(BO58="",BN58=""),IF(OR(AND(BK$7&gt;BM$7,BK58&gt;BM58),AND(BK$7&lt;BM$7,BK58&lt;BM58),AND(BK$7=BM$7,BK58=BM58)),$C$3,""),""))</f>
        <v/>
      </c>
      <c r="BQ58" s="110" t="str">
        <f>IF(BQ$7="","",IF(BN58="",IF(BO58="",IF(BP58="",0,BP58),BO58),BN58))</f>
        <v/>
      </c>
      <c r="BR58" s="108">
        <v>3</v>
      </c>
      <c r="BS58" s="132" t="s">
        <v>59</v>
      </c>
      <c r="BT58" s="109">
        <v>0</v>
      </c>
      <c r="BU58" s="134" t="str">
        <f>IF(BX$7="","",IF(AND(BR58=BR$7,BT58=BT$7),$C$1,""))</f>
        <v/>
      </c>
      <c r="BV58" s="134" t="str">
        <f>IF(BU58="",(IF(BR58-BT58=0,"",(IF(BR58-BT58=BR$7-BT$7,$C$2,"")))),"")</f>
        <v/>
      </c>
      <c r="BW58" s="134" t="str">
        <f>IF(BX$7="","",IF(AND(BV58="",BU58=""),IF(OR(AND(BR$7&gt;BT$7,BR58&gt;BT58),AND(BR$7&lt;BT$7,BR58&lt;BT58),AND(BR$7=BT$7,BR58=BT58)),$C$3,""),""))</f>
        <v/>
      </c>
      <c r="BX58" s="110" t="str">
        <f>IF(BX$7="","",IF(BU58="",IF(BV58="",IF(BW58="",0,BW58),BV58),BU58))</f>
        <v/>
      </c>
      <c r="BY58" s="108">
        <v>1</v>
      </c>
      <c r="BZ58" s="132" t="s">
        <v>59</v>
      </c>
      <c r="CA58" s="109">
        <v>1</v>
      </c>
      <c r="CB58" s="134" t="str">
        <f>IF(CE$7="","",IF(AND(BY58=BY$7,CA58=CA$7),$C$1,""))</f>
        <v/>
      </c>
      <c r="CC58" s="134" t="str">
        <f>IF(CB58="",(IF(BY58-CA58=0,"",(IF(BY58-CA58=BY$7-CA$7,$C$2,"")))),"")</f>
        <v/>
      </c>
      <c r="CD58" s="134" t="str">
        <f>IF(CE$7="","",IF(AND(CC58="",CB58=""),IF(OR(AND(BY$7&gt;CA$7,BY58&gt;CA58),AND(BY$7&lt;CA$7,BY58&lt;CA58),AND(BY$7=CA$7,BY58=CA58)),$C$3,""),""))</f>
        <v/>
      </c>
      <c r="CE58" s="110" t="str">
        <f>IF(CE$7="","",IF(CB58="",IF(CC58="",IF(CD58="",0,CD58),CC58),CB58))</f>
        <v/>
      </c>
      <c r="CF58" s="108">
        <v>1</v>
      </c>
      <c r="CG58" s="132" t="s">
        <v>59</v>
      </c>
      <c r="CH58" s="109">
        <v>0</v>
      </c>
      <c r="CI58" s="134" t="str">
        <f>IF(CL$7="","",IF(AND(CF58=CF$7,CH58=CH$7),$C$1,""))</f>
        <v/>
      </c>
      <c r="CJ58" s="134" t="str">
        <f>IF(CI58="",(IF(CF58-CH58=0,"",(IF(CF58-CH58=CF$7-CH$7,$C$2,"")))),"")</f>
        <v/>
      </c>
      <c r="CK58" s="134" t="str">
        <f>IF(CL$7="","",IF(AND(CJ58="",CI58=""),IF(OR(AND(CF$7&gt;CH$7,CF58&gt;CH58),AND(CF$7&lt;CH$7,CF58&lt;CH58),AND(CF$7=CH$7,CF58=CH58)),$C$3,""),""))</f>
        <v/>
      </c>
      <c r="CL58" s="110" t="str">
        <f>IF(CL$7="","",IF(CI58="",IF(CJ58="",IF(CK58="",0,CK58),CJ58),CI58))</f>
        <v/>
      </c>
      <c r="CM58" s="112">
        <f>SUM(CT58,DA58,DH58,DO58,DV58,EC58)</f>
        <v>2</v>
      </c>
      <c r="CN58" s="108">
        <v>1</v>
      </c>
      <c r="CO58" s="132" t="s">
        <v>59</v>
      </c>
      <c r="CP58" s="109">
        <v>0</v>
      </c>
      <c r="CQ58" s="134" t="str">
        <f>IF(CT$7="","",IF(AND(CN58=CN$7,CP58=CP$7),$C$1,""))</f>
        <v/>
      </c>
      <c r="CR58" s="134" t="str">
        <f>IF(CQ58="",(IF(CN58-CP58=0,"",(IF(CN58-CP58=CN$7-CP$7,$C$2,"")))),"")</f>
        <v/>
      </c>
      <c r="CS58" s="134">
        <f>IF(CT$7="","",IF(AND(CR58="",CQ58=""),IF(OR(AND(CN$7&gt;CP$7,CN58&gt;CP58),AND(CN$7&lt;CP$7,CN58&lt;CP58),AND(CN$7=CP$7,CN58=CP58)),$C$3,""),""))</f>
        <v>2</v>
      </c>
      <c r="CT58" s="110">
        <f>IF(CT$7="","",IF(CQ58="",IF(CR58="",IF(CS58="",0,CS58),CR58),CQ58))</f>
        <v>2</v>
      </c>
      <c r="CU58" s="108">
        <v>1</v>
      </c>
      <c r="CV58" s="132" t="s">
        <v>59</v>
      </c>
      <c r="CW58" s="109">
        <v>1</v>
      </c>
      <c r="CX58" s="134" t="str">
        <f>IF(DA$7="","",IF(AND(CU58=CU$7,CW58=CW$7),$C$1,""))</f>
        <v/>
      </c>
      <c r="CY58" s="134" t="str">
        <f>IF(CX58="",(IF(CU58-CW58=0,"",(IF(CU58-CW58=CU$7-CW$7,$C$2,"")))),"")</f>
        <v/>
      </c>
      <c r="CZ58" s="134" t="str">
        <f>IF(DA$7="","",IF(AND(CY58="",CX58=""),IF(OR(AND(CU$7&gt;CW$7,CU58&gt;CW58),AND(CU$7&lt;CW$7,CU58&lt;CW58),AND(CU$7=CW$7,CU58=CW58)),$C$3,""),""))</f>
        <v/>
      </c>
      <c r="DA58" s="110">
        <f>IF(DA$7="","",IF(CX58="",IF(CY58="",IF(CZ58="",0,CZ58),CY58),CX58))</f>
        <v>0</v>
      </c>
      <c r="DB58" s="108">
        <v>1</v>
      </c>
      <c r="DC58" s="132" t="s">
        <v>59</v>
      </c>
      <c r="DD58" s="109">
        <v>1</v>
      </c>
      <c r="DE58" s="134" t="str">
        <f>IF(DH$7="","",IF(AND(DB58=DB$7,DD58=DD$7),$C$1,""))</f>
        <v/>
      </c>
      <c r="DF58" s="134" t="str">
        <f>IF(DE58="",(IF(DB58-DD58=0,"",(IF(DB58-DD58=DB$7-DD$7,$C$2,"")))),"")</f>
        <v/>
      </c>
      <c r="DG58" s="134" t="str">
        <f>IF(DH$7="","",IF(AND(DF58="",DE58=""),IF(OR(AND(DB$7&gt;DD$7,DB58&gt;DD58),AND(DB$7&lt;DD$7,DB58&lt;DD58),AND(DB$7=DD$7,DB58=DD58)),$C$3,""),""))</f>
        <v/>
      </c>
      <c r="DH58" s="110" t="str">
        <f>IF(DH$7="","",IF(DE58="",IF(DF58="",IF(DG58="",0,DG58),DF58),DE58))</f>
        <v/>
      </c>
      <c r="DI58" s="108">
        <v>0</v>
      </c>
      <c r="DJ58" s="132" t="s">
        <v>59</v>
      </c>
      <c r="DK58" s="109">
        <v>2</v>
      </c>
      <c r="DL58" s="134" t="str">
        <f>IF(DO$7="","",IF(AND(DI58=DI$7,DK58=DK$7),$C$1,""))</f>
        <v/>
      </c>
      <c r="DM58" s="134" t="str">
        <f>IF(DL58="",(IF(DI58-DK58=0,"",(IF(DI58-DK58=DI$7-DK$7,$C$2,"")))),"")</f>
        <v/>
      </c>
      <c r="DN58" s="134" t="str">
        <f>IF(DO$7="","",IF(AND(DM58="",DL58=""),IF(OR(AND(DI$7&gt;DK$7,DI58&gt;DK58),AND(DI$7&lt;DK$7,DI58&lt;DK58),AND(DI$7=DK$7,DI58=DK58)),$C$3,""),""))</f>
        <v/>
      </c>
      <c r="DO58" s="110" t="str">
        <f>IF(DO$7="","",IF(DL58="",IF(DM58="",IF(DN58="",0,DN58),DM58),DL58))</f>
        <v/>
      </c>
      <c r="DP58" s="108">
        <v>0</v>
      </c>
      <c r="DQ58" s="132" t="s">
        <v>59</v>
      </c>
      <c r="DR58" s="109">
        <v>0</v>
      </c>
      <c r="DS58" s="134" t="str">
        <f>IF(DV$7="","",IF(AND(DP58=DP$7,DR58=DR$7),$C$1,""))</f>
        <v/>
      </c>
      <c r="DT58" s="134" t="str">
        <f>IF(DS58="",(IF(DP58-DR58=0,"",(IF(DP58-DR58=DP$7-DR$7,$C$2,"")))),"")</f>
        <v/>
      </c>
      <c r="DU58" s="134" t="str">
        <f>IF(DV$7="","",IF(AND(DT58="",DS58=""),IF(OR(AND(DP$7&gt;DR$7,DP58&gt;DR58),AND(DP$7&lt;DR$7,DP58&lt;DR58),AND(DP$7=DR$7,DP58=DR58)),$C$3,""),""))</f>
        <v/>
      </c>
      <c r="DV58" s="110" t="str">
        <f>IF(DV$7="","",IF(DS58="",IF(DT58="",IF(DU58="",0,DU58),DT58),DS58))</f>
        <v/>
      </c>
      <c r="DW58" s="108">
        <v>2</v>
      </c>
      <c r="DX58" s="132" t="s">
        <v>59</v>
      </c>
      <c r="DY58" s="109">
        <v>0</v>
      </c>
      <c r="DZ58" s="134" t="str">
        <f>IF(EC$7="","",IF(AND(DW58=DW$7,DY58=DY$7),$C$1,""))</f>
        <v/>
      </c>
      <c r="EA58" s="134" t="str">
        <f>IF(DZ58="",(IF(DW58-DY58=0,"",(IF(DW58-DY58=DW$7-DY$7,$C$2,"")))),"")</f>
        <v/>
      </c>
      <c r="EB58" s="134" t="str">
        <f>IF(EC$7="","",IF(AND(EA58="",DZ58=""),IF(OR(AND(DW$7&gt;DY$7,DW58&gt;DY58),AND(DW$7&lt;DY$7,DW58&lt;DY58),AND(DW$7=DY$7,DW58=DY58)),$C$3,""),""))</f>
        <v/>
      </c>
      <c r="EC58" s="110" t="str">
        <f>IF(EC$7="","",IF(DZ58="",IF(EA58="",IF(EB58="",0,EB58),EA58),DZ58))</f>
        <v/>
      </c>
      <c r="ED58" s="113">
        <f>SUM(EK58,ER58,EY58,FF58,FM58,FT58)</f>
        <v>4</v>
      </c>
      <c r="EE58" s="108">
        <v>1</v>
      </c>
      <c r="EF58" s="132" t="s">
        <v>59</v>
      </c>
      <c r="EG58" s="109">
        <v>1</v>
      </c>
      <c r="EH58" s="134" t="str">
        <f>IF(EK$7="","",IF(AND(EE58=EE$7,EG58=EG$7),$C$1,""))</f>
        <v/>
      </c>
      <c r="EI58" s="134" t="str">
        <f>IF(EH58="",(IF(EE58-EG58=0,"",(IF(EE58-EG58=EE$7-EG$7,$C$2,"")))),"")</f>
        <v/>
      </c>
      <c r="EJ58" s="134" t="str">
        <f>IF(EK$7="","",IF(AND(EI58="",EH58=""),IF(OR(AND(EE$7&gt;EG$7,EE58&gt;EG58),AND(EE$7&lt;EG$7,EE58&lt;EG58),AND(EE$7=EG$7,EE58=EG58)),$C$3,""),""))</f>
        <v/>
      </c>
      <c r="EK58" s="110">
        <f>IF(EK$7="","",IF(EH58="",IF(EI58="",IF(EJ58="",0,EJ58),EI58),EH58))</f>
        <v>0</v>
      </c>
      <c r="EL58" s="108">
        <v>1</v>
      </c>
      <c r="EM58" s="132" t="s">
        <v>59</v>
      </c>
      <c r="EN58" s="109">
        <v>2</v>
      </c>
      <c r="EO58" s="134">
        <f>IF(ER$7="","",IF(AND(EL58=EL$7,EN58=EN$7),$C$1,""))</f>
        <v>4</v>
      </c>
      <c r="EP58" s="134" t="str">
        <f>IF(EO58="",(IF(EL58-EN58=0,"",(IF(EL58-EN58=EL$7-EN$7,$C$2,"")))),"")</f>
        <v/>
      </c>
      <c r="EQ58" s="134" t="str">
        <f>IF(ER$7="","",IF(AND(EP58="",EO58=""),IF(OR(AND(EL$7&gt;EN$7,EL58&gt;EN58),AND(EL$7&lt;EN$7,EL58&lt;EN58),AND(EL$7=EN$7,EL58=EN58)),$C$3,""),""))</f>
        <v/>
      </c>
      <c r="ER58" s="110">
        <f>IF(ER$7="","",IF(EO58="",IF(EP58="",IF(EQ58="",0,EQ58),EP58),EO58))</f>
        <v>4</v>
      </c>
      <c r="ES58" s="108">
        <v>0</v>
      </c>
      <c r="ET58" s="132" t="s">
        <v>59</v>
      </c>
      <c r="EU58" s="109">
        <v>3</v>
      </c>
      <c r="EV58" s="134" t="str">
        <f>IF(EY$7="","",IF(AND(ES58=ES$7,EU58=EU$7),$C$1,""))</f>
        <v/>
      </c>
      <c r="EW58" s="134" t="str">
        <f>IF(EV58="",(IF(ES58-EU58=0,"",(IF(ES58-EU58=ES$7-EU$7,$C$2,"")))),"")</f>
        <v/>
      </c>
      <c r="EX58" s="134" t="str">
        <f>IF(EY$7="","",IF(AND(EW58="",EV58=""),IF(OR(AND(ES$7&gt;EU$7,ES58&gt;EU58),AND(ES$7&lt;EU$7,ES58&lt;EU58),AND(ES$7=EU$7,ES58=EU58)),$C$3,""),""))</f>
        <v/>
      </c>
      <c r="EY58" s="110" t="str">
        <f>IF(EY$7="","",IF(EV58="",IF(EW58="",IF(EX58="",0,EX58),EW58),EV58))</f>
        <v/>
      </c>
      <c r="EZ58" s="108">
        <v>4</v>
      </c>
      <c r="FA58" s="132" t="s">
        <v>59</v>
      </c>
      <c r="FB58" s="109">
        <v>1</v>
      </c>
      <c r="FC58" s="134" t="str">
        <f>IF(FF$7="","",IF(AND(EZ58=EZ$7,FB58=FB$7),$C$1,""))</f>
        <v/>
      </c>
      <c r="FD58" s="134" t="str">
        <f>IF(FC58="",(IF(EZ58-FB58=0,"",(IF(EZ58-FB58=EZ$7-FB$7,$C$2,"")))),"")</f>
        <v/>
      </c>
      <c r="FE58" s="134" t="str">
        <f>IF(FF$7="","",IF(AND(FD58="",FC58=""),IF(OR(AND(EZ$7&gt;FB$7,EZ58&gt;FB58),AND(EZ$7&lt;FB$7,EZ58&lt;FB58),AND(EZ$7=FB$7,EZ58=FB58)),$C$3,""),""))</f>
        <v/>
      </c>
      <c r="FF58" s="110" t="str">
        <f>IF(FF$7="","",IF(FC58="",IF(FD58="",IF(FE58="",0,FE58),FD58),FC58))</f>
        <v/>
      </c>
      <c r="FG58" s="108">
        <v>3</v>
      </c>
      <c r="FH58" s="132" t="s">
        <v>59</v>
      </c>
      <c r="FI58" s="109">
        <v>0</v>
      </c>
      <c r="FJ58" s="134" t="str">
        <f>IF(FM$7="","",IF(AND(FG58=FG$7,FI58=FI$7),$C$1,""))</f>
        <v/>
      </c>
      <c r="FK58" s="134" t="str">
        <f>IF(FJ58="",(IF(FG58-FI58=0,"",(IF(FG58-FI58=FG$7-FI$7,$C$2,"")))),"")</f>
        <v/>
      </c>
      <c r="FL58" s="134" t="str">
        <f>IF(FM$7="","",IF(AND(FK58="",FJ58=""),IF(OR(AND(FG$7&gt;FI$7,FG58&gt;FI58),AND(FG$7&lt;FI$7,FG58&lt;FI58),AND(FG$7=FI$7,FG58=FI58)),$C$3,""),""))</f>
        <v/>
      </c>
      <c r="FM58" s="110" t="str">
        <f>IF(FM$7="","",IF(FJ58="",IF(FK58="",IF(FL58="",0,FL58),FK58),FJ58))</f>
        <v/>
      </c>
      <c r="FN58" s="108">
        <v>0</v>
      </c>
      <c r="FO58" s="132" t="s">
        <v>59</v>
      </c>
      <c r="FP58" s="109">
        <v>2</v>
      </c>
      <c r="FQ58" s="134" t="str">
        <f>IF(FT$7="","",IF(AND(FN58=FN$7,FP58=FP$7),$C$1,""))</f>
        <v/>
      </c>
      <c r="FR58" s="134" t="str">
        <f>IF(FQ58="",(IF(FN58-FP58=0,"",(IF(FN58-FP58=FN$7-FP$7,$C$2,"")))),"")</f>
        <v/>
      </c>
      <c r="FS58" s="134" t="str">
        <f>IF(FT$7="","",IF(AND(FR58="",FQ58=""),IF(OR(AND(FN$7&gt;FP$7,FN58&gt;FP58),AND(FN$7&lt;FP$7,FN58&lt;FP58),AND(FN$7=FP$7,FN58=FP58)),$C$3,""),""))</f>
        <v/>
      </c>
      <c r="FT58" s="110" t="str">
        <f>IF(FT$7="","",IF(FQ58="",IF(FR58="",IF(FS58="",0,FS58),FR58),FQ58))</f>
        <v/>
      </c>
      <c r="FU58" s="114">
        <f>SUM(GB58,GI58,GP58,GW58,HD58,HK58)</f>
        <v>4</v>
      </c>
      <c r="FV58" s="108">
        <v>0</v>
      </c>
      <c r="FW58" s="132" t="s">
        <v>59</v>
      </c>
      <c r="FX58" s="109">
        <v>2</v>
      </c>
      <c r="FY58" s="134" t="str">
        <f>IF(GB$7="","",IF(AND(FV58=FV$7,FX58=FX$7),$C$1,""))</f>
        <v/>
      </c>
      <c r="FZ58" s="134" t="str">
        <f>IF(FY58="",(IF(FV58-FX58=0,"",(IF(FV58-FX58=FV$7-FX$7,$C$2,"")))),"")</f>
        <v/>
      </c>
      <c r="GA58" s="134" t="str">
        <f>IF(GB$7="","",IF(AND(FZ58="",FY58=""),IF(OR(AND(FV$7&gt;FX$7,FV58&gt;FX58),AND(FV$7&lt;FX$7,FV58&lt;FX58),AND(FV$7=FX$7,FV58=FX58)),$C$3,""),""))</f>
        <v/>
      </c>
      <c r="GB58" s="110">
        <f>IF(GB$7="","",IF(FY58="",IF(FZ58="",IF(GA58="",0,GA58),FZ58),FY58))</f>
        <v>0</v>
      </c>
      <c r="GC58" s="108">
        <v>3</v>
      </c>
      <c r="GD58" s="132" t="s">
        <v>59</v>
      </c>
      <c r="GE58" s="109">
        <v>0</v>
      </c>
      <c r="GF58" s="134">
        <f>IF(GI$7="","",IF(AND(GC58=GC$7,GE58=GE$7),$C$1,""))</f>
        <v>4</v>
      </c>
      <c r="GG58" s="134" t="str">
        <f>IF(GF58="",(IF(GC58-GE58=0,"",(IF(GC58-GE58=GC$7-GE$7,$C$2,"")))),"")</f>
        <v/>
      </c>
      <c r="GH58" s="134" t="str">
        <f>IF(GI$7="","",IF(AND(GG58="",GF58=""),IF(OR(AND(GC$7&gt;GE$7,GC58&gt;GE58),AND(GC$7&lt;GE$7,GC58&lt;GE58),AND(GC$7=GE$7,GC58=GE58)),$C$3,""),""))</f>
        <v/>
      </c>
      <c r="GI58" s="110">
        <f>IF(GI$7="","",IF(GF58="",IF(GG58="",IF(GH58="",0,GH58),GG58),GF58))</f>
        <v>4</v>
      </c>
      <c r="GJ58" s="108">
        <v>0</v>
      </c>
      <c r="GK58" s="132" t="s">
        <v>59</v>
      </c>
      <c r="GL58" s="109">
        <v>4</v>
      </c>
      <c r="GM58" s="134" t="str">
        <f>IF(GP$7="","",IF(AND(GJ58=GJ$7,GL58=GL$7),$C$1,""))</f>
        <v/>
      </c>
      <c r="GN58" s="134" t="str">
        <f>IF(GM58="",(IF(GJ58-GL58=0,"",(IF(GJ58-GL58=GJ$7-GL$7,$C$2,"")))),"")</f>
        <v/>
      </c>
      <c r="GO58" s="134" t="str">
        <f>IF(GP$7="","",IF(AND(GN58="",GM58=""),IF(OR(AND(GJ$7&gt;GL$7,GJ58&gt;GL58),AND(GJ$7&lt;GL$7,GJ58&lt;GL58),AND(GJ$7=GL$7,GJ58=GL58)),$C$3,""),""))</f>
        <v/>
      </c>
      <c r="GP58" s="110" t="str">
        <f>IF(GP$7="","",IF(GM58="",IF(GN58="",IF(GO58="",0,GO58),GN58),GM58))</f>
        <v/>
      </c>
      <c r="GQ58" s="108">
        <v>0</v>
      </c>
      <c r="GR58" s="132" t="s">
        <v>59</v>
      </c>
      <c r="GS58" s="109">
        <v>2</v>
      </c>
      <c r="GT58" s="134" t="str">
        <f>IF(GW$7="","",IF(AND(GQ58=GQ$7,GS58=GS$7),$C$1,""))</f>
        <v/>
      </c>
      <c r="GU58" s="134" t="str">
        <f>IF(GT58="",(IF(GQ58-GS58=0,"",(IF(GQ58-GS58=GQ$7-GS$7,$C$2,"")))),"")</f>
        <v/>
      </c>
      <c r="GV58" s="134" t="str">
        <f>IF(GW$7="","",IF(AND(GU58="",GT58=""),IF(OR(AND(GQ$7&gt;GS$7,GQ58&gt;GS58),AND(GQ$7&lt;GS$7,GQ58&lt;GS58),AND(GQ$7=GS$7,GQ58=GS58)),$C$3,""),""))</f>
        <v/>
      </c>
      <c r="GW58" s="110" t="str">
        <f>IF(GW$7="","",IF(GT58="",IF(GU58="",IF(GV58="",0,GV58),GU58),GT58))</f>
        <v/>
      </c>
      <c r="GX58" s="108">
        <v>0</v>
      </c>
      <c r="GY58" s="132" t="s">
        <v>59</v>
      </c>
      <c r="GZ58" s="109">
        <v>1</v>
      </c>
      <c r="HA58" s="134" t="str">
        <f>IF(HD$7="","",IF(AND(GX58=GX$7,GZ58=GZ$7),$C$1,""))</f>
        <v/>
      </c>
      <c r="HB58" s="134" t="str">
        <f>IF(HA58="",(IF(GX58-GZ58=0,"",(IF(GX58-GZ58=GX$7-GZ$7,$C$2,"")))),"")</f>
        <v/>
      </c>
      <c r="HC58" s="134" t="str">
        <f>IF(HD$7="","",IF(AND(HB58="",HA58=""),IF(OR(AND(GX$7&gt;GZ$7,GX58&gt;GZ58),AND(GX$7&lt;GZ$7,GX58&lt;GZ58),AND(GX$7=GZ$7,GX58=GZ58)),$C$3,""),""))</f>
        <v/>
      </c>
      <c r="HD58" s="110" t="str">
        <f>IF(HD$7="","",IF(HA58="",IF(HB58="",IF(HC58="",0,HC58),HB58),HA58))</f>
        <v/>
      </c>
      <c r="HE58" s="108">
        <v>0</v>
      </c>
      <c r="HF58" s="132" t="s">
        <v>59</v>
      </c>
      <c r="HG58" s="109">
        <v>2</v>
      </c>
      <c r="HH58" s="134" t="str">
        <f>IF(HK$7="","",IF(AND(HE58=HE$7,HG58=HG$7),$C$1,""))</f>
        <v/>
      </c>
      <c r="HI58" s="134" t="str">
        <f>IF(HH58="",(IF(HE58-HG58=0,"",(IF(HE58-HG58=HE$7-HG$7,$C$2,"")))),"")</f>
        <v/>
      </c>
      <c r="HJ58" s="134" t="str">
        <f>IF(HK$7="","",IF(AND(HI58="",HH58=""),IF(OR(AND(HE$7&gt;HG$7,HE58&gt;HG58),AND(HE$7&lt;HG$7,HE58&lt;HG58),AND(HE$7=HG$7,HE58=HG58)),$C$3,""),""))</f>
        <v/>
      </c>
      <c r="HK58" s="110" t="str">
        <f>IF(HK$7="","",IF(HH58="",IF(HI58="",IF(HJ58="",0,HJ58),HI58),HH58))</f>
        <v/>
      </c>
      <c r="HL58" s="115">
        <f>SUM(HS58,HZ58,IG58,IN58,IU58,JB58)</f>
        <v>2</v>
      </c>
      <c r="HM58" s="108">
        <v>4</v>
      </c>
      <c r="HN58" s="132" t="s">
        <v>59</v>
      </c>
      <c r="HO58" s="109">
        <v>0</v>
      </c>
      <c r="HP58" s="134" t="str">
        <f>IF(HS$7="","",IF(AND(HM58=HM$7,HO58=HO$7),$C$1,""))</f>
        <v/>
      </c>
      <c r="HQ58" s="134" t="str">
        <f>IF(HP58="",(IF(HM58-HO58=0,"",(IF(HM58-HO58=HM$7-HO$7,$C$2,"")))),"")</f>
        <v/>
      </c>
      <c r="HR58" s="134">
        <f>IF(HS$7="","",IF(AND(HQ58="",HP58=""),IF(OR(AND(HM$7&gt;HO$7,HM58&gt;HO58),AND(HM$7&lt;HO$7,HM58&lt;HO58),AND(HM$7=HO$7,HM58=HO58)),$C$3,""),""))</f>
        <v>2</v>
      </c>
      <c r="HS58" s="110">
        <f>IF(HS$7="","",IF(HP58="",IF(HQ58="",IF(HR58="",0,HR58),HQ58),HP58))</f>
        <v>2</v>
      </c>
      <c r="HT58" s="108">
        <v>1</v>
      </c>
      <c r="HU58" s="132" t="s">
        <v>59</v>
      </c>
      <c r="HV58" s="109">
        <v>0</v>
      </c>
      <c r="HW58" s="134" t="str">
        <f>IF(HZ$7="","",IF(AND(HT58=HT$7,HV58=HV$7),$C$1,""))</f>
        <v/>
      </c>
      <c r="HX58" s="134" t="str">
        <f>IF(HW58="",(IF(HT58-HV58=0,"",(IF(HT58-HV58=HT$7-HV$7,$C$2,"")))),"")</f>
        <v/>
      </c>
      <c r="HY58" s="134" t="str">
        <f>IF(HZ$7="","",IF(AND(HX58="",HW58=""),IF(OR(AND(HT$7&gt;HV$7,HT58&gt;HV58),AND(HT$7&lt;HV$7,HT58&lt;HV58),AND(HT$7=HV$7,HT58=HV58)),$C$3,""),""))</f>
        <v/>
      </c>
      <c r="HZ58" s="110">
        <f>IF(HZ$7="","",IF(HW58="",IF(HX58="",IF(HY58="",0,HY58),HX58),HW58))</f>
        <v>0</v>
      </c>
      <c r="IA58" s="108">
        <v>3</v>
      </c>
      <c r="IB58" s="132" t="s">
        <v>59</v>
      </c>
      <c r="IC58" s="109">
        <v>0</v>
      </c>
      <c r="ID58" s="134" t="str">
        <f>IF(IG$7="","",IF(AND(IA58=IA$7,IC58=IC$7),$C$1,""))</f>
        <v/>
      </c>
      <c r="IE58" s="134" t="str">
        <f>IF(ID58="",(IF(IA58-IC58=0,"",(IF(IA58-IC58=IA$7-IC$7,$C$2,"")))),"")</f>
        <v/>
      </c>
      <c r="IF58" s="134" t="str">
        <f>IF(IG$7="","",IF(AND(IE58="",ID58=""),IF(OR(AND(IA$7&gt;IC$7,IA58&gt;IC58),AND(IA$7&lt;IC$7,IA58&lt;IC58),AND(IA$7=IC$7,IA58=IC58)),$C$3,""),""))</f>
        <v/>
      </c>
      <c r="IG58" s="110" t="str">
        <f>IF(IG$7="","",IF(ID58="",IF(IE58="",IF(IF58="",0,IF58),IE58),ID58))</f>
        <v/>
      </c>
      <c r="IH58" s="108">
        <v>1</v>
      </c>
      <c r="II58" s="132" t="s">
        <v>59</v>
      </c>
      <c r="IJ58" s="109">
        <v>1</v>
      </c>
      <c r="IK58" s="134" t="str">
        <f>IF(IN$7="","",IF(AND(IH58=IH$7,IJ58=IJ$7),$C$1,""))</f>
        <v/>
      </c>
      <c r="IL58" s="134" t="str">
        <f>IF(IK58="",(IF(IH58-IJ58=0,"",(IF(IH58-IJ58=IH$7-IJ$7,$C$2,"")))),"")</f>
        <v/>
      </c>
      <c r="IM58" s="134" t="str">
        <f>IF(IN$7="","",IF(AND(IL58="",IK58=""),IF(OR(AND(IH$7&gt;IJ$7,IH58&gt;IJ58),AND(IH$7&lt;IJ$7,IH58&lt;IJ58),AND(IH$7=IJ$7,IH58=IJ58)),$C$3,""),""))</f>
        <v/>
      </c>
      <c r="IN58" s="110" t="str">
        <f>IF(IN$7="","",IF(IK58="",IF(IL58="",IF(IM58="",0,IM58),IL58),IK58))</f>
        <v/>
      </c>
      <c r="IO58" s="108">
        <v>0</v>
      </c>
      <c r="IP58" s="132" t="s">
        <v>59</v>
      </c>
      <c r="IQ58" s="109">
        <v>5</v>
      </c>
      <c r="IR58" s="134" t="str">
        <f>IF(IU$7="","",IF(AND(IO58=IO$7,IQ58=IQ$7),$C$1,""))</f>
        <v/>
      </c>
      <c r="IS58" s="134" t="str">
        <f>IF(IR58="",(IF(IO58-IQ58=0,"",(IF(IO58-IQ58=IO$7-IQ$7,$C$2,"")))),"")</f>
        <v/>
      </c>
      <c r="IT58" s="134" t="str">
        <f>IF(IU$7="","",IF(AND(IS58="",IR58=""),IF(OR(AND(IO$7&gt;IQ$7,IO58&gt;IQ58),AND(IO$7&lt;IQ$7,IO58&lt;IQ58),AND(IO$7=IQ$7,IO58=IQ58)),$C$3,""),""))</f>
        <v/>
      </c>
      <c r="IU58" s="110" t="str">
        <f>IF(IU$7="","",IF(IR58="",IF(IS58="",IF(IT58="",0,IT58),IS58),IR58))</f>
        <v/>
      </c>
      <c r="IV58" s="108">
        <v>1</v>
      </c>
      <c r="IW58" s="132" t="s">
        <v>59</v>
      </c>
      <c r="IX58" s="109">
        <v>2</v>
      </c>
      <c r="IY58" s="134" t="str">
        <f>IF(JB$7="","",IF(AND(IV58=IV$7,IX58=IX$7),$C$1,""))</f>
        <v/>
      </c>
      <c r="IZ58" s="134" t="str">
        <f>IF(IY58="",(IF(IV58-IX58=0,"",(IF(IV58-IX58=IV$7-IX$7,$C$2,"")))),"")</f>
        <v/>
      </c>
      <c r="JA58" s="134" t="str">
        <f>IF(JB$7="","",IF(AND(IZ58="",IY58=""),IF(OR(AND(IV$7&gt;IX$7,IV58&gt;IX58),AND(IV$7&lt;IX$7,IV58&lt;IX58),AND(IV$7=IX$7,IV58=IX58)),$C$3,""),""))</f>
        <v/>
      </c>
      <c r="JB58" s="110" t="str">
        <f>IF(JB$7="","",IF(IY58="",IF(IZ58="",IF(JA58="",0,JA58),IZ58),IY58))</f>
        <v/>
      </c>
      <c r="JC58" s="116">
        <f>SUM(JJ58,JQ58,JX58,KE58,KL58,KS58)</f>
        <v>2</v>
      </c>
      <c r="JD58" s="108">
        <v>2</v>
      </c>
      <c r="JE58" s="132" t="s">
        <v>59</v>
      </c>
      <c r="JF58" s="109">
        <v>1</v>
      </c>
      <c r="JG58" s="134" t="str">
        <f>IF(JJ$7="","",IF(AND(JD58=JD$7,JF58=JF$7),$C$1,""))</f>
        <v/>
      </c>
      <c r="JH58" s="134" t="str">
        <f>IF(JG58="",(IF(JD58-JF58=0,"",(IF(JD58-JF58=JD$7-JF$7,$C$2,"")))),"")</f>
        <v/>
      </c>
      <c r="JI58" s="134">
        <f>IF(JJ$7="","",IF(AND(JH58="",JG58=""),IF(OR(AND(JD$7&gt;JF$7,JD58&gt;JF58),AND(JD$7&lt;JF$7,JD58&lt;JF58),AND(JD$7=JF$7,JD58=JF58)),$C$3,""),""))</f>
        <v>2</v>
      </c>
      <c r="JJ58" s="110">
        <f>IF(JJ$7="","",IF(JG58="",IF(JH58="",IF(JI58="",0,JI58),JH58),JG58))</f>
        <v>2</v>
      </c>
      <c r="JK58" s="108">
        <v>1</v>
      </c>
      <c r="JL58" s="132" t="s">
        <v>59</v>
      </c>
      <c r="JM58" s="109">
        <v>0</v>
      </c>
      <c r="JN58" s="134" t="str">
        <f>IF(JQ$7="","",IF(AND(JK58=JK$7,JM58=JM$7),$C$1,""))</f>
        <v/>
      </c>
      <c r="JO58" s="134" t="str">
        <f>IF(JN58="",(IF(JK58-JM58=0,"",(IF(JK58-JM58=JK$7-JM$7,$C$2,"")))),"")</f>
        <v/>
      </c>
      <c r="JP58" s="134" t="str">
        <f>IF(JQ$7="","",IF(AND(JO58="",JN58=""),IF(OR(AND(JK$7&gt;JM$7,JK58&gt;JM58),AND(JK$7&lt;JM$7,JK58&lt;JM58),AND(JK$7=JM$7,JK58=JM58)),$C$3,""),""))</f>
        <v/>
      </c>
      <c r="JQ58" s="110">
        <f>IF(JQ$7="","",IF(JN58="",IF(JO58="",IF(JP58="",0,JP58),JO58),JN58))</f>
        <v>0</v>
      </c>
      <c r="JR58" s="108">
        <v>3</v>
      </c>
      <c r="JS58" s="132" t="s">
        <v>59</v>
      </c>
      <c r="JT58" s="109">
        <v>0</v>
      </c>
      <c r="JU58" s="134" t="str">
        <f>IF(JX$7="","",IF(AND(JR58=JR$7,JT58=JT$7),$C$1,""))</f>
        <v/>
      </c>
      <c r="JV58" s="134" t="str">
        <f>IF(JU58="",(IF(JR58-JT58=0,"",(IF(JR58-JT58=JR$7-JT$7,$C$2,"")))),"")</f>
        <v/>
      </c>
      <c r="JW58" s="134" t="str">
        <f>IF(JX$7="","",IF(AND(JV58="",JU58=""),IF(OR(AND(JR$7&gt;JT$7,JR58&gt;JT58),AND(JR$7&lt;JT$7,JR58&lt;JT58),AND(JR$7=JT$7,JR58=JT58)),$C$3,""),""))</f>
        <v/>
      </c>
      <c r="JX58" s="110" t="str">
        <f>IF(JX$7="","",IF(JU58="",IF(JV58="",IF(JW58="",0,JW58),JV58),JU58))</f>
        <v/>
      </c>
      <c r="JY58" s="108">
        <v>1</v>
      </c>
      <c r="JZ58" s="132" t="s">
        <v>59</v>
      </c>
      <c r="KA58" s="109">
        <v>3</v>
      </c>
      <c r="KB58" s="134" t="str">
        <f>IF(KE$7="","",IF(AND(JY58=JY$7,KA58=KA$7),$C$1,""))</f>
        <v/>
      </c>
      <c r="KC58" s="134" t="str">
        <f>IF(KB58="",(IF(JY58-KA58=0,"",(IF(JY58-KA58=JY$7-KA$7,$C$2,"")))),"")</f>
        <v/>
      </c>
      <c r="KD58" s="134" t="str">
        <f>IF(KE$7="","",IF(AND(KC58="",KB58=""),IF(OR(AND(JY$7&gt;KA$7,JY58&gt;KA58),AND(JY$7&lt;KA$7,JY58&lt;KA58),AND(JY$7=KA$7,JY58=KA58)),$C$3,""),""))</f>
        <v/>
      </c>
      <c r="KE58" s="110" t="str">
        <f>IF(KE$7="","",IF(KB58="",IF(KC58="",IF(KD58="",0,KD58),KC58),KB58))</f>
        <v/>
      </c>
      <c r="KF58" s="108">
        <v>0</v>
      </c>
      <c r="KG58" s="132" t="s">
        <v>59</v>
      </c>
      <c r="KH58" s="109">
        <v>4</v>
      </c>
      <c r="KI58" s="134" t="str">
        <f>IF(KL$7="","",IF(AND(KF58=KF$7,KH58=KH$7),$C$1,""))</f>
        <v/>
      </c>
      <c r="KJ58" s="134" t="str">
        <f>IF(KI58="",(IF(KF58-KH58=0,"",(IF(KF58-KH58=KF$7-KH$7,$C$2,"")))),"")</f>
        <v/>
      </c>
      <c r="KK58" s="134" t="str">
        <f>IF(KL$7="","",IF(AND(KJ58="",KI58=""),IF(OR(AND(KF$7&gt;KH$7,KF58&gt;KH58),AND(KF$7&lt;KH$7,KF58&lt;KH58),AND(KF$7=KH$7,KF58=KH58)),$C$3,""),""))</f>
        <v/>
      </c>
      <c r="KL58" s="110" t="str">
        <f>IF(KL$7="","",IF(KI58="",IF(KJ58="",IF(KK58="",0,KK58),KJ58),KI58))</f>
        <v/>
      </c>
      <c r="KM58" s="108">
        <v>3</v>
      </c>
      <c r="KN58" s="132" t="s">
        <v>59</v>
      </c>
      <c r="KO58" s="109">
        <v>0</v>
      </c>
      <c r="KP58" s="134" t="str">
        <f>IF(KS$7="","",IF(AND(KM58=KM$7,KO58=KO$7),$C$1,""))</f>
        <v/>
      </c>
      <c r="KQ58" s="134" t="str">
        <f>IF(KP58="",(IF(KM58-KO58=0,"",(IF(KM58-KO58=KM$7-KO$7,$C$2,"")))),"")</f>
        <v/>
      </c>
      <c r="KR58" s="134" t="str">
        <f>IF(KS$7="","",IF(AND(KQ58="",KP58=""),IF(OR(AND(KM$7&gt;KO$7,KM58&gt;KO58),AND(KM$7&lt;KO$7,KM58&lt;KO58),AND(KM$7=KO$7,KM58=KO58)),$C$3,""),""))</f>
        <v/>
      </c>
      <c r="KS58" s="110" t="str">
        <f>IF(KS$7="","",IF(KP58="",IF(KQ58="",IF(KR58="",0,KR58),KQ58),KP58))</f>
        <v/>
      </c>
      <c r="KT58" s="117">
        <f>SUM(LA58,LH58,LO58,LV58,MC58,MJ58)</f>
        <v>2</v>
      </c>
      <c r="KU58" s="108">
        <v>2</v>
      </c>
      <c r="KV58" s="132" t="s">
        <v>59</v>
      </c>
      <c r="KW58" s="109">
        <v>0</v>
      </c>
      <c r="KX58" s="134" t="str">
        <f>IF(LA$7="","",IF(AND(KU58=KU$7,KW58=KW$7),$C$1,""))</f>
        <v/>
      </c>
      <c r="KY58" s="134" t="str">
        <f>IF(KX58="",(IF(KU58-KW58=0,"",(IF(KU58-KW58=KU$7-KW$7,$C$2,"")))),"")</f>
        <v/>
      </c>
      <c r="KZ58" s="134">
        <f>IF(LA$7="","",IF(AND(KY58="",KX58=""),IF(OR(AND(KU$7&gt;KW$7,KU58&gt;KW58),AND(KU$7&lt;KW$7,KU58&lt;KW58),AND(KU$7=KW$7,KU58=KW58)),$C$3,""),""))</f>
        <v>2</v>
      </c>
      <c r="LA58" s="110">
        <f>IF(LA$7="","",IF(KX58="",IF(KY58="",IF(KZ58="",0,KZ58),KY58),KX58))</f>
        <v>2</v>
      </c>
      <c r="LB58" s="108">
        <v>1</v>
      </c>
      <c r="LC58" s="132" t="s">
        <v>59</v>
      </c>
      <c r="LD58" s="109">
        <v>0</v>
      </c>
      <c r="LE58" s="134" t="str">
        <f>IF(LH$7="","",IF(AND(LB58=LB$7,LD58=LD$7),$C$1,""))</f>
        <v/>
      </c>
      <c r="LF58" s="134" t="str">
        <f>IF(LE58="",(IF(LB58-LD58=0,"",(IF(LB58-LD58=LB$7-LD$7,$C$2,"")))),"")</f>
        <v/>
      </c>
      <c r="LG58" s="134" t="str">
        <f>IF(LH$7="","",IF(AND(LF58="",LE58=""),IF(OR(AND(LB$7&gt;LD$7,LB58&gt;LD58),AND(LB$7&lt;LD$7,LB58&lt;LD58),AND(LB$7=LD$7,LB58=LD58)),$C$3,""),""))</f>
        <v/>
      </c>
      <c r="LH58" s="110" t="str">
        <f>IF(LH$7="","",IF(LE58="",IF(LF58="",IF(LG58="",0,LG58),LF58),LE58))</f>
        <v/>
      </c>
      <c r="LI58" s="108">
        <v>2</v>
      </c>
      <c r="LJ58" s="132" t="s">
        <v>59</v>
      </c>
      <c r="LK58" s="109">
        <v>2</v>
      </c>
      <c r="LL58" s="134" t="str">
        <f>IF(LO$7="","",IF(AND(LI58=LI$7,LK58=LK$7),$C$1,""))</f>
        <v/>
      </c>
      <c r="LM58" s="134" t="str">
        <f>IF(LL58="",(IF(LI58-LK58=0,"",(IF(LI58-LK58=LI$7-LK$7,$C$2,"")))),"")</f>
        <v/>
      </c>
      <c r="LN58" s="134" t="str">
        <f>IF(LO$7="","",IF(AND(LM58="",LL58=""),IF(OR(AND(LI$7&gt;LK$7,LI58&gt;LK58),AND(LI$7&lt;LK$7,LI58&lt;LK58),AND(LI$7=LK$7,LI58=LK58)),$C$3,""),""))</f>
        <v/>
      </c>
      <c r="LO58" s="110" t="str">
        <f>IF(LO$7="","",IF(LL58="",IF(LM58="",IF(LN58="",0,LN58),LM58),LL58))</f>
        <v/>
      </c>
      <c r="LP58" s="108">
        <v>2</v>
      </c>
      <c r="LQ58" s="132" t="s">
        <v>59</v>
      </c>
      <c r="LR58" s="109">
        <v>0</v>
      </c>
      <c r="LS58" s="134" t="str">
        <f>IF(LV$7="","",IF(AND(LP58=LP$7,LR58=LR$7),$C$1,""))</f>
        <v/>
      </c>
      <c r="LT58" s="134" t="str">
        <f>IF(LS58="",(IF(LP58-LR58=0,"",(IF(LP58-LR58=LP$7-LR$7,$C$2,"")))),"")</f>
        <v/>
      </c>
      <c r="LU58" s="134" t="str">
        <f>IF(LV$7="","",IF(AND(LT58="",LS58=""),IF(OR(AND(LP$7&gt;LR$7,LP58&gt;LR58),AND(LP$7&lt;LR$7,LP58&lt;LR58),AND(LP$7=LR$7,LP58=LR58)),$C$3,""),""))</f>
        <v/>
      </c>
      <c r="LV58" s="110" t="str">
        <f>IF(LV$7="","",IF(LS58="",IF(LT58="",IF(LU58="",0,LU58),LT58),LS58))</f>
        <v/>
      </c>
      <c r="LW58" s="108">
        <v>0</v>
      </c>
      <c r="LX58" s="132" t="s">
        <v>59</v>
      </c>
      <c r="LY58" s="109">
        <v>3</v>
      </c>
      <c r="LZ58" s="134" t="str">
        <f>IF(MC$7="","",IF(AND(LW58=LW$7,LY58=LY$7),$C$1,""))</f>
        <v/>
      </c>
      <c r="MA58" s="134" t="str">
        <f>IF(LZ58="",(IF(LW58-LY58=0,"",(IF(LW58-LY58=LW$7-LY$7,$C$2,"")))),"")</f>
        <v/>
      </c>
      <c r="MB58" s="134" t="str">
        <f>IF(MC$7="","",IF(AND(MA58="",LZ58=""),IF(OR(AND(LW$7&gt;LY$7,LW58&gt;LY58),AND(LW$7&lt;LY$7,LW58&lt;LY58),AND(LW$7=LY$7,LW58=LY58)),$C$3,""),""))</f>
        <v/>
      </c>
      <c r="MC58" s="110" t="str">
        <f>IF(MC$7="","",IF(LZ58="",IF(MA58="",IF(MB58="",0,MB58),MA58),LZ58))</f>
        <v/>
      </c>
      <c r="MD58" s="108">
        <v>0</v>
      </c>
      <c r="ME58" s="132" t="s">
        <v>59</v>
      </c>
      <c r="MF58" s="109">
        <v>1</v>
      </c>
      <c r="MG58" s="134" t="str">
        <f>IF(MJ$7="","",IF(AND(MD58=MD$7,MF58=MF$7),$C$1,""))</f>
        <v/>
      </c>
      <c r="MH58" s="134" t="str">
        <f>IF(MG58="",(IF(MD58-MF58=0,"",(IF(MD58-MF58=MD$7-MF$7,$C$2,"")))),"")</f>
        <v/>
      </c>
      <c r="MI58" s="134" t="str">
        <f>IF(MJ$7="","",IF(AND(MH58="",MG58=""),IF(OR(AND(MD$7&gt;MF$7,MD58&gt;MF58),AND(MD$7&lt;MF$7,MD58&lt;MF58),AND(MD$7=MF$7,MD58=MF58)),$C$3,""),""))</f>
        <v/>
      </c>
      <c r="MJ58" s="110" t="str">
        <f>IF(MJ$7="","",IF(MG58="",IF(MH58="",IF(MI58="",0,MI58),MH58),MG58))</f>
        <v/>
      </c>
      <c r="MK58" s="118">
        <f>SUM($KT58,$JC58,$HL58,$FU58,$ED58,$CM58,$AV58,$E58)</f>
        <v>20</v>
      </c>
      <c r="ML58" s="119">
        <f>SUM(MT58,NB58,NJ58,NR58,NZ58,OH58,OP58,OX58)</f>
        <v>0</v>
      </c>
      <c r="MM58" s="135"/>
      <c r="MN58" s="132" t="s">
        <v>59</v>
      </c>
      <c r="MO58" s="109"/>
      <c r="MP58" s="109"/>
      <c r="MQ58" s="134" t="str">
        <f>IF(MT$7="","",IF(AND(MM58=MM$7,MO58=MO$7),$C$1,""))</f>
        <v/>
      </c>
      <c r="MR58" s="134" t="str">
        <f>IF(MQ58="",(IF(MM58-MO58=0,"",(IF(MM58-MO58=MM$7-MO$7,$C$2,"")))),"")</f>
        <v/>
      </c>
      <c r="MS58" s="134" t="str">
        <f>IF(MT$7="","",IF(AND(MR58="",MQ58=""),IF(OR(AND(MM$7&gt;MO$7,MM58&gt;MO58),AND(MM$7&lt;MO$7,MM58&lt;MO58),AND(MM$7=MO$7,MM58=MO58)),$C$3,""),""))</f>
        <v/>
      </c>
      <c r="MT58" s="110" t="str">
        <f>IF(MT$7="","",IF(MQ58="",IF(MR58="",IF(MS58="",0,(IF(MM$7-MO$7=0,MS58+$C$4,MS58))),MR58),IF(OR(AND(ISBLANK(MP$7),ISBLANK(MP58)),AND(ISTEXT(MP$7),ISTEXT(MP58))),MQ58+$C$4,MQ58)))</f>
        <v/>
      </c>
      <c r="MU58" s="108"/>
      <c r="MV58" s="132" t="s">
        <v>59</v>
      </c>
      <c r="MW58" s="109"/>
      <c r="MX58" s="109"/>
      <c r="MY58" s="134" t="str">
        <f>IF(NB$7="","",IF(AND(MU58=MU$7,MW58=MW$7),$C$1,""))</f>
        <v/>
      </c>
      <c r="MZ58" s="134" t="str">
        <f>IF(MY58="",(IF(MU58-MW58=0,"",(IF(MU58-MW58=MU$7-MW$7,$C$2,"")))),"")</f>
        <v/>
      </c>
      <c r="NA58" s="134" t="str">
        <f>IF(NB$7="","",IF(AND(MZ58="",MY58=""),IF(OR(AND(MU$7&gt;MW$7,MU58&gt;MW58),AND(MU$7&lt;MW$7,MU58&lt;MW58),AND(MU$7=MW$7,MU58=MW58)),$C$3,""),""))</f>
        <v/>
      </c>
      <c r="NB58" s="110" t="str">
        <f>IF(NB$7="","",IF(MY58="",IF(MZ58="",IF(NA58="",0,(IF(MU$7-MW$7=0,NA58+$C$4,NA58))),MZ58),IF(OR(AND(ISBLANK(MX$7),ISBLANK(MX58)),AND(ISTEXT(MX$7),ISTEXT(MX58))),MY58+$C$4,MY58)))</f>
        <v/>
      </c>
      <c r="NC58" s="108"/>
      <c r="ND58" s="132" t="s">
        <v>59</v>
      </c>
      <c r="NE58" s="109"/>
      <c r="NF58" s="109"/>
      <c r="NG58" s="134" t="str">
        <f>IF(NJ$7="","",IF(AND(NC58=NC$7,NE58=NE$7),$C$1,""))</f>
        <v/>
      </c>
      <c r="NH58" s="134" t="str">
        <f>IF(NG58="",(IF(NC58-NE58=0,"",(IF(NC58-NE58=NC$7-NE$7,$C$2,"")))),"")</f>
        <v/>
      </c>
      <c r="NI58" s="134" t="str">
        <f>IF(NJ$7="","",IF(AND(NH58="",NG58=""),IF(OR(AND(NC$7&gt;NE$7,NC58&gt;NE58),AND(NC$7&lt;NE$7,NC58&lt;NE58),AND(NC$7=NE$7,NC58=NE58)),$C$3,""),""))</f>
        <v/>
      </c>
      <c r="NJ58" s="110" t="str">
        <f>IF(NJ$7="","",IF(NG58="",IF(NH58="",IF(NI58="",0,(IF(NC$7-NE$7=0,NI58+$C$4,NI58))),NH58),IF(OR(AND(ISBLANK(NF$7),ISBLANK(NF58)),AND(ISTEXT(NF$7),ISTEXT(NF58))),NG58+$C$4,NG58)))</f>
        <v/>
      </c>
      <c r="NK58" s="108"/>
      <c r="NL58" s="132" t="s">
        <v>59</v>
      </c>
      <c r="NM58" s="109"/>
      <c r="NN58" s="109"/>
      <c r="NO58" s="134" t="str">
        <f>IF(NR$7="","",IF(AND(NK58=NK$7,NM58=NM$7),$C$1,""))</f>
        <v/>
      </c>
      <c r="NP58" s="134" t="str">
        <f>IF(NO58="",(IF(NK58-NM58=0,"",(IF(NK58-NM58=NK$7-NM$7,$C$2,"")))),"")</f>
        <v/>
      </c>
      <c r="NQ58" s="134" t="str">
        <f>IF(NR$7="","",IF(AND(NP58="",NO58=""),IF(OR(AND(NK$7&gt;NM$7,NK58&gt;NM58),AND(NK$7&lt;NM$7,NK58&lt;NM58),AND(NK$7=NM$7,NK58=NM58)),$C$3,""),""))</f>
        <v/>
      </c>
      <c r="NR58" s="110" t="str">
        <f>IF(NR$7="","",IF(NO58="",IF(NP58="",IF(NQ58="",0,(IF(NK$7-NM$7=0,NQ58+$C$4,NQ58))),NP58),IF(OR(AND(ISBLANK(NN$7),ISBLANK(NN58)),AND(ISTEXT(NN$7),ISTEXT(NN58))),NO58+$C$4,NO58)))</f>
        <v/>
      </c>
      <c r="NS58" s="108"/>
      <c r="NT58" s="132" t="s">
        <v>59</v>
      </c>
      <c r="NU58" s="109"/>
      <c r="NV58" s="109"/>
      <c r="NW58" s="134" t="str">
        <f>IF(NZ$7="","",IF(AND(NS58=NS$7,NU58=NU$7),$C$1,""))</f>
        <v/>
      </c>
      <c r="NX58" s="134" t="str">
        <f>IF(NW58="",IF(OR(NS58="",NU58=""),"",IF(NS58-NU58=NS$7-NU$7,$C$2,"")),"")</f>
        <v/>
      </c>
      <c r="NY58" s="134" t="str">
        <f>IF(NZ$7="","",IF(AND(NX58="",NW58=""),IF(OR(AND(NS$7&gt;NU$7,NS58&gt;NU58),AND(NS$7&lt;NU$7,NS58&lt;NU58),AND(NS$7=NU$7,NS58=NU58)),$C$3,""),""))</f>
        <v/>
      </c>
      <c r="NZ58" s="110" t="str">
        <f>IF(NZ$7="","",IF(NW58="",IF(NX58="",IF(NY58="",0,(IF(NS$7-NU$7=0,NY58+$C$4,NY58))),NX58),IF(OR(AND(ISBLANK(NV$7),ISBLANK(NV58)),AND(ISTEXT(NV$7),ISTEXT(NV58))),NW58+$C$4,NW58)))</f>
        <v/>
      </c>
      <c r="OA58" s="108"/>
      <c r="OB58" s="132" t="s">
        <v>59</v>
      </c>
      <c r="OC58" s="109"/>
      <c r="OD58" s="109"/>
      <c r="OE58" s="134" t="str">
        <f>IF(OH$7="","",IF(AND(OA58=OA$7,OC58=OC$7),$C$1,""))</f>
        <v/>
      </c>
      <c r="OF58" s="134" t="str">
        <f>IF(OE58="",IF(OR(OA58="",OC58=""),"",IF(OA58-OC58=OA$7-OC$7,$C$2,"")),"")</f>
        <v/>
      </c>
      <c r="OG58" s="134" t="str">
        <f>IF(OH$7="","",IF(AND(OF58="",OE58=""),IF(OR(AND(OA$7&gt;OC$7,OA58&gt;OC58),AND(OA$7&lt;OC$7,OA58&lt;OC58),AND(OA$7=OC$7,OA58=OC58)),$C$3,""),""))</f>
        <v/>
      </c>
      <c r="OH58" s="110" t="str">
        <f>IF(OH$7="","",IF(OE58="",IF(OF58="",IF(OG58="",0,(IF(OA$7-OC$7=0,OG58+$C$4,OG58))),OF58),IF(OR(AND(ISBLANK(OD$7),ISBLANK(OD58)),AND(ISTEXT(OD$7),ISTEXT(OD58))),OE58+$C$4,OE58)))</f>
        <v/>
      </c>
      <c r="OI58" s="108"/>
      <c r="OJ58" s="132" t="s">
        <v>59</v>
      </c>
      <c r="OK58" s="109"/>
      <c r="OL58" s="109"/>
      <c r="OM58" s="134" t="str">
        <f>IF(OP$7="","",IF(AND(OI58=OI$7,OK58=OK$7),$C$1,""))</f>
        <v/>
      </c>
      <c r="ON58" s="134" t="str">
        <f>IF(OM58="",IF(OR(OI58="",OK58=""),"",IF(OI58-OK58=OI$7-OK$7,$C$2,"")),"")</f>
        <v/>
      </c>
      <c r="OO58" s="134" t="str">
        <f>IF(OP$7="","",IF(AND(ON58="",OM58=""),IF(OR(AND(OI$7&gt;OK$7,OI58&gt;OK58),AND(OI$7&lt;OK$7,OI58&lt;OK58),AND(OI$7=OK$7,OI58=OK58)),$C$3,""),""))</f>
        <v/>
      </c>
      <c r="OP58" s="110" t="str">
        <f>IF(OP$7="","",IF(OM58="",IF(ON58="",IF(OO58="",0,(IF(OI$7-OK$7=0,OO58+$C$4,OO58))),ON58),IF(OR(AND(ISBLANK(OL$7),ISBLANK(OL58)),AND(ISTEXT(OL$7),ISTEXT(OL58))),OM58+$C$4,OM58)))</f>
        <v/>
      </c>
      <c r="OQ58" s="108"/>
      <c r="OR58" s="132" t="s">
        <v>59</v>
      </c>
      <c r="OS58" s="109"/>
      <c r="OT58" s="109"/>
      <c r="OU58" s="134" t="str">
        <f>IF(OX$7="","",IF(AND(OQ58=OQ$7,OS58=OS$7),$C$1,""))</f>
        <v/>
      </c>
      <c r="OV58" s="134" t="str">
        <f>IF(OU58="",IF(OR(OQ58="",OS58=""),"",IF(OQ58-OS58=OQ$7-OS$7,$C$2,"")),"")</f>
        <v/>
      </c>
      <c r="OW58" s="134" t="str">
        <f>IF(OX$7="","",IF(AND(OV58="",OU58=""),IF(OR(AND(OQ$7&gt;OS$7,OQ58&gt;OS58),AND(OQ$7&lt;OS$7,OQ58&lt;OS58),AND(OQ$7=OS$7,OQ58=OS58)),$C$3,""),""))</f>
        <v/>
      </c>
      <c r="OX58" s="110" t="str">
        <f>IF(OX$7="","",IF(OU58="",IF(OV58="",IF(OW58="",0,(IF(OQ$7-OS$7=0,OW58+$C$4,OW58))),OV58),IF(OR(AND(ISBLANK(OT$7),ISBLANK(OT58)),AND(ISTEXT(OT$7),ISTEXT(OT58))),OU58+$C$4,OU58)))</f>
        <v/>
      </c>
      <c r="OY58" s="136">
        <f>SUM(PG58,PO58,PW58,QE58)</f>
        <v>0</v>
      </c>
      <c r="OZ58" s="135"/>
      <c r="PA58" s="132" t="s">
        <v>59</v>
      </c>
      <c r="PB58" s="109"/>
      <c r="PC58" s="109"/>
      <c r="PD58" s="134" t="str">
        <f>IF(PG$7="","",IF(AND(OZ58=OZ$7,PB58=PB$7),$C$1,""))</f>
        <v/>
      </c>
      <c r="PE58" s="134" t="str">
        <f>IF(PD58="",(IF(OZ58-PB58=0,"",(IF(OZ58-PB58=OZ$7-PB$7,$C$2,"")))),"")</f>
        <v/>
      </c>
      <c r="PF58" s="134" t="str">
        <f>IF(PG$7="","",IF(AND(PE58="",PD58=""),IF(OR(AND(OZ$7&gt;PB$7,OZ58&gt;PB58),AND(OZ$7&lt;PB$7,OZ58&lt;PB58),AND(OZ$7=PB$7,OZ58=PB58)),$C$3,""),""))</f>
        <v/>
      </c>
      <c r="PG58" s="110" t="str">
        <f>IF(PG$7="","",IF(PD58="",IF(PE58="",IF(PF58="",0,(IF(OZ$7-PB$7=0,PF58+$C$4,PF58))),PE58),IF(OR(AND(ISBLANK(PC$7),ISBLANK(PC58)),AND(ISTEXT(PC$7),ISTEXT(PC58))),PD58+$C$4,PD58)))</f>
        <v/>
      </c>
      <c r="PH58" s="108"/>
      <c r="PI58" s="132" t="s">
        <v>59</v>
      </c>
      <c r="PJ58" s="109"/>
      <c r="PK58" s="109"/>
      <c r="PL58" s="134" t="str">
        <f>IF(PO$7="","",IF(AND(PH58=PH$7,PJ58=PJ$7),$C$1,""))</f>
        <v/>
      </c>
      <c r="PM58" s="134" t="str">
        <f>IF(PL58="",(IF(PH58-PJ58=0,"",(IF(PH58-PJ58=PH$7-PJ$7,$C$2,"")))),"")</f>
        <v/>
      </c>
      <c r="PN58" s="134" t="str">
        <f>IF(PO$7="","",IF(AND(PM58="",PL58=""),IF(OR(AND(PH$7&gt;PJ$7,PH58&gt;PJ58),AND(PH$7&lt;PJ$7,PH58&lt;PJ58),AND(PH$7=PJ$7,PH58=PJ58)),$C$3,""),""))</f>
        <v/>
      </c>
      <c r="PO58" s="110" t="str">
        <f>IF(PO$7="","",IF(PL58="",IF(PM58="",IF(PN58="",0,(IF(PH$7-PJ$7=0,PN58+$C$4,PN58))),PM58),IF(OR(AND(ISBLANK(PK$7),ISBLANK(PK58)),AND(ISTEXT(PK$7),ISTEXT(PK58))),PL58+$C$4,PL58)))</f>
        <v/>
      </c>
      <c r="PP58" s="108"/>
      <c r="PQ58" s="132" t="s">
        <v>59</v>
      </c>
      <c r="PR58" s="109"/>
      <c r="PS58" s="109"/>
      <c r="PT58" s="134" t="str">
        <f>IF(PW$7="","",IF(AND(PP58=PP$7,PR58=PR$7),$C$1,""))</f>
        <v/>
      </c>
      <c r="PU58" s="134" t="str">
        <f>IF(PT58="",(IF(PP58-PR58=0,"",(IF(PP58-PR58=PP$7-PR$7,$C$2,"")))),"")</f>
        <v/>
      </c>
      <c r="PV58" s="134" t="str">
        <f>IF(PW$7="","",IF(AND(PU58="",PT58=""),IF(OR(AND(PP$7&gt;PR$7,PP58&gt;PR58),AND(PP$7&lt;PR$7,PP58&lt;PR58),AND(PP$7=PR$7,PP58=PR58)),$C$3,""),""))</f>
        <v/>
      </c>
      <c r="PW58" s="110" t="str">
        <f>IF(PW$7="","",IF(PT58="",IF(PU58="",IF(PV58="",0,(IF(PP$7-PR$7=0,PV58+$C$4,PV58))),PU58),IF(OR(AND(ISBLANK(PS$7),ISBLANK(PS58)),AND(ISTEXT(PS$7),ISTEXT(PS58))),PT58+$C$4,PT58)))</f>
        <v/>
      </c>
      <c r="PX58" s="108"/>
      <c r="PY58" s="132" t="s">
        <v>59</v>
      </c>
      <c r="PZ58" s="109"/>
      <c r="QA58" s="109"/>
      <c r="QB58" s="134" t="str">
        <f>IF(QE$7="","",IF(AND(PX58=PX$7,PZ58=PZ$7),$C$1,""))</f>
        <v/>
      </c>
      <c r="QC58" s="134" t="str">
        <f>IF(QB58="",(IF(PX58-PZ58=0,"",(IF(PX58-PZ58=PX$7-PZ$7,$C$2,"")))),"")</f>
        <v/>
      </c>
      <c r="QD58" s="134" t="str">
        <f>IF(QE$7="","",IF(AND(QC58="",QB58=""),IF(OR(AND(PX$7&gt;PZ$7,PX58&gt;PZ58),AND(PX$7&lt;PZ$7,PX58&lt;PZ58),AND(PX$7=PZ$7,PX58=PZ58)),$C$3,""),""))</f>
        <v/>
      </c>
      <c r="QE58" s="110" t="str">
        <f>IF(QE$7="","",IF(QB58="",IF(QC58="",IF(QD58="",0,(IF(PX$7-PZ$7=0,QD58+$C$4,QD58))),QC58),IF(OR(AND(ISBLANK(QA$7),ISBLANK(QA58)),AND(ISTEXT(QA$7),ISTEXT(QA58))),QB58+$C$4,QB58)))</f>
        <v/>
      </c>
      <c r="QF58" s="137">
        <f>SUM(QN58,QV58)</f>
        <v>0</v>
      </c>
      <c r="QG58" s="135"/>
      <c r="QH58" s="132" t="s">
        <v>59</v>
      </c>
      <c r="QI58" s="109"/>
      <c r="QJ58" s="109"/>
      <c r="QK58" s="134" t="str">
        <f>IF(QN$7="","",IF(AND(QG58=QG$7,QI58=QI$7),$C$1,""))</f>
        <v/>
      </c>
      <c r="QL58" s="134" t="str">
        <f>IF(QK58="",(IF(QG58-QI58=0,"",(IF(QG58-QI58=QG$7-QI$7,$C$2,"")))),"")</f>
        <v/>
      </c>
      <c r="QM58" s="134" t="str">
        <f>IF(QN$7="","",IF(AND(QL58="",QK58=""),IF(OR(AND(QG$7&gt;QI$7,QG58&gt;QI58),AND(QG$7&lt;QI$7,QG58&lt;QI58),AND(QG$7=QI$7,QG58=QI58)),$C$3,""),""))</f>
        <v/>
      </c>
      <c r="QN58" s="110" t="str">
        <f>IF(QN$7="","",IF(QK58="",IF(QL58="",IF(QM58="",0,(IF(QG$7-QI$7=0,QM58+$C$4,QM58))),QL58),IF(OR(AND(ISBLANK(QJ$7),ISBLANK(QJ58)),AND(ISTEXT(QJ$7),ISTEXT(QJ58))),QK58+$C$4,QK58)))</f>
        <v/>
      </c>
      <c r="QO58" s="108"/>
      <c r="QP58" s="132" t="s">
        <v>59</v>
      </c>
      <c r="QQ58" s="109"/>
      <c r="QR58" s="109"/>
      <c r="QS58" s="134" t="str">
        <f>IF(QV$7="","",IF(AND(QO58=QO$7,QQ58=QQ$7),$C$1,""))</f>
        <v/>
      </c>
      <c r="QT58" s="134" t="str">
        <f>IF(QS58="",(IF(QO58-QQ58=0,"",(IF(QO58-QQ58=QO$7-QQ$7,$C$2,"")))),"")</f>
        <v/>
      </c>
      <c r="QU58" s="134" t="str">
        <f>IF(QV$7="","",IF(AND(QT58="",QS58=""),IF(OR(AND(QO$7&gt;QQ$7,QO58&gt;QQ58),AND(QO$7&lt;QQ$7,QO58&lt;QQ58),AND(QO$7=QQ$7,QO58=QQ58)),$C$3,""),""))</f>
        <v/>
      </c>
      <c r="QV58" s="110" t="str">
        <f>IF(QV$7="","",IF(QS58="",IF(QT58="",IF(QU58="",0,(IF(QO$7-QQ$7=0,QU58+$C$4,QU58))),QT58),IF(OR(AND(ISBLANK(QR$7),ISBLANK(QR58)),AND(ISTEXT(QR$7),ISTEXT(QR58))),QS58+$C$4,QS58)))</f>
        <v/>
      </c>
      <c r="QW58" s="138">
        <f>SUM(RE58,RM58,RO58)</f>
        <v>0</v>
      </c>
      <c r="QX58" s="135"/>
      <c r="QY58" s="132" t="s">
        <v>59</v>
      </c>
      <c r="QZ58" s="109"/>
      <c r="RA58" s="109"/>
      <c r="RB58" s="134" t="str">
        <f>IF(RE$7="","",IF(AND(QX58=QX$7,QZ58=QZ$7),$C$1,""))</f>
        <v/>
      </c>
      <c r="RC58" s="134" t="str">
        <f>IF(RB58="",(IF(QX58-QZ58=0,"",(IF(QX58-QZ58=QX$7-QZ$7,$C$2,"")))),"")</f>
        <v/>
      </c>
      <c r="RD58" s="134" t="str">
        <f>IF(RE$7="","",IF(AND(RC58="",RB58=""),IF(OR(AND(QX$7&gt;QZ$7,QX58&gt;QZ58),AND(QX$7&lt;QZ$7,QX58&lt;QZ58),AND(QX$7=QZ$7,QX58=QZ58)),$C$3,""),""))</f>
        <v/>
      </c>
      <c r="RE58" s="110" t="str">
        <f>IF(RE$7="","",IF(RB58="",IF(RC58="",IF(RD58="",0,(IF(QX$7-QZ$7=0,RD58+$C$4,RD58))),RC58),IF(OR(AND(ISBLANK(RA$7),ISBLANK(RA58)),AND(ISTEXT(RA$7),ISTEXT(RA58))),RB58+$C$4,RB58)))</f>
        <v/>
      </c>
      <c r="RF58" s="108"/>
      <c r="RG58" s="132" t="s">
        <v>59</v>
      </c>
      <c r="RH58" s="109"/>
      <c r="RI58" s="109"/>
      <c r="RJ58" s="134" t="str">
        <f>IF(RM$7="","",IF(AND(RF58=RF$7,RH58=RH$7),$C$1,""))</f>
        <v/>
      </c>
      <c r="RK58" s="134" t="str">
        <f>IF(RJ58="",(IF(RF58-RH58=0,"",(IF(RF58-RH58=RF$7-RH$7,$C$2,"")))),"")</f>
        <v/>
      </c>
      <c r="RL58" s="134" t="str">
        <f>IF(RM$7="","",IF(AND(RK58="",RJ58=""),IF(OR(AND(RF$7&gt;RH$7,RF58&gt;RH58),AND(RF$7&lt;RH$7,RF58&lt;RH58),AND(RF$7=RH$7,RF58=RH58)),$C$3,""),""))</f>
        <v/>
      </c>
      <c r="RM58" s="110" t="str">
        <f>IF(RM$7="","",IF(RJ58="",IF(RK58="",IF(RL58="",0,(IF(RF$7-RH$7=0,RL58+$C$4,RL58))),RK58),IF(OR(AND(ISBLANK(RI$7),ISBLANK(RI58)),AND(ISTEXT(RI$7),ISTEXT(RI58))),RJ58+$C$4,RJ58)))</f>
        <v/>
      </c>
      <c r="RN58" s="139" t="s">
        <v>122</v>
      </c>
      <c r="RO58" s="140" t="str">
        <f>IF(ISBLANK(RN$7),"",IF(RN$7=RN58,$C$5,0))</f>
        <v/>
      </c>
      <c r="RP58" s="141">
        <f>SUM($E58,$AV58,$CM58,$ED58,$FU58,$HL58,$JC58,$KT58)</f>
        <v>20</v>
      </c>
      <c r="RQ58" s="142">
        <f>SUM($ML58,$OY58,$QF58,$QW58)</f>
        <v>0</v>
      </c>
      <c r="RR58" s="130">
        <f>SUM($MK58,$RQ58)</f>
        <v>20</v>
      </c>
    </row>
    <row r="59" spans="1:486" ht="15.75" thickBot="1">
      <c r="A59" s="125">
        <f t="shared" si="19"/>
        <v>52</v>
      </c>
      <c r="B59" s="156" t="s">
        <v>184</v>
      </c>
      <c r="C59" s="130">
        <f>SUM($MK59,$RQ59)</f>
        <v>20</v>
      </c>
      <c r="D59" s="130">
        <f>0+IF((OR(L59="",L59=0)),0,1)+IF((OR(S59="",S59=0)),0,1)+IF((OR(Z59="",Z59=0)),0,1)+IF((OR(AG59="",AG59=0)),0,1)+IF((OR(AN59="",AN59=0)),0,1)+IF((OR(AU59="",AU59=0)),0,1)+IF((OR(BC59="",BC59=0)),0,1)+IF((OR(BJ59="",BJ59=0)),0,1)+IF((OR(BQ59="",BQ59=0)),0,1)+IF((OR(BX59="",BX59=0)),0,1)+IF((OR(CE59="",CE59=0)),0,1)+IF((OR(CL59="",CL59=0)),0,1)+IF((OR(CT59="",CT59=0)),0,1)+IF((OR(DA59="",DA59=0)),0,1)+IF((OR(DH59="",DH59=0)),0,1)+IF((OR(DO59="",DO59=0)),0,1)+IF((OR(DV59="",DV59=0)),0,1)+IF((OR(EC59="",EC59=0)),0,1)+IF((OR(EK59="",EK59=0)),0,1)+IF((OR(ER59="",ER59=0)),0,1)+IF((OR(EY59="",EY59=0)),0,1)+IF((OR(FF59="",FF59=0)),0,1)+IF((OR(FM59="",FM59=0)),0,1)+IF((OR(FT59="",FT59=0)),0,1)+IF((OR(GB59="",GB59=0)),0,1)+IF((OR(GI59="",GI59=0)),0,1)+IF((OR(GP59="",GP59=0)),0,1)+IF((OR(GW59="",GW59=0)),0,1)+IF((OR(HD59="",HD59=0)),0,1)+IF((OR(HK59="",HK59=0)),0,1)+IF((OR(HS59="",HS59=0)),0,1)+IF((OR(HZ59="",HZ59=0)),0,1)+IF((OR(IG59="",IG59=0)),0,1)+IF((OR(IN59="",IN59=0)),0,1)+IF((OR(IU59="",IU59=0)),0,1)+IF((OR(JB59="",JB59=0)),0,1)+IF((OR(JJ59="",JJ59=0)),0,1)+IF((OR(JQ59="",JQ59=0)),0,1)+IF((OR(JX59="",JX59=0)),0,1)+IF((OR(KE59="",KE59=0)),0,1)+IF((OR(KL59="",KL59=0)),0,1)+IF((OR(KS59="",KS59=0)),0,1)+IF((OR(LA59="",LA59=0)),0,1)+IF((OR(LH59="",LH59=0)),0,1)+IF((OR(LO59="",LO59=0)),0,1)+IF((OR(LV59="",LV59=0)),0,1)+IF((OR(MC59="",MC59=0)),0,1)+IF((OR(MJ59="",MJ59=0)),0,1)+IF((OR(MT59="",MT59=0)),0,1)+IF((OR(NB59="",NB59=0)),0,1)+IF((OR(NJ59="",NJ59=0)),0,1)+IF((OR(NR59="",NR59=0)),0,1)+IF((OR(NZ59="",NZ59=0)),0,1)+IF((OR(OH59="",OH59=0)),0,1)+IF((OR(OP59="",OP59=0)),0,1)+IF((OR(OX59="",OX59=0)),0,1)+IF((OR(PG59="",PG59=0)),0,1)+IF((OR(PO59="",PO59=0)),0,1)+IF((OR(PW59="",PW59=0)),0,1)+IF((OR(QE59="",QE59=0)),0,1)+IF((OR(QN59="",QN59=0)),0,1)+IF((OR(QV59="",QV59=0)),0,1)+IF((OR(RE59="",RE59=0)),0,1)+IF((OR(RM59="",RM59=0)),0,1)</f>
        <v>7</v>
      </c>
      <c r="E59" s="131">
        <f>SUM(L59,S59,Z59,AG59,AN59,AU59)</f>
        <v>2</v>
      </c>
      <c r="F59" s="108">
        <v>2</v>
      </c>
      <c r="G59" s="132" t="s">
        <v>59</v>
      </c>
      <c r="H59" s="109">
        <v>1</v>
      </c>
      <c r="I59" s="133" t="str">
        <f>IF(L$7="","",IF(AND(F59=F$7,H59=H$7),$C$1,""))</f>
        <v/>
      </c>
      <c r="J59" s="134" t="str">
        <f>IF(I59="",(IF(F59-H59=0,"",(IF(F59-H59=F$7-H$7,$C$2,"")))),"")</f>
        <v/>
      </c>
      <c r="K59" s="134">
        <f>IF(L$7="","",IF(AND(J59="",I59=""),IF(OR(AND(F$7&gt;H$7,F59&gt;H59),AND(F$7&lt;H$7,F59&lt;H59),AND(F$7=H$7,F59=H59)),$C$3,""),""))</f>
        <v>2</v>
      </c>
      <c r="L59" s="110">
        <f>IF(L$7="","",IF(I59="",IF(J59="",IF(K59="",0,K59),J59),I59))</f>
        <v>2</v>
      </c>
      <c r="M59" s="108">
        <v>1</v>
      </c>
      <c r="N59" s="132" t="s">
        <v>59</v>
      </c>
      <c r="O59" s="109">
        <v>1</v>
      </c>
      <c r="P59" s="134" t="str">
        <f>IF(S$7="","",IF(AND(M59=M$7,O59=O$7),$C$1,""))</f>
        <v/>
      </c>
      <c r="Q59" s="134" t="str">
        <f>IF(P59="",(IF(M59-O59=0,"",(IF(M59-O59=M$7-O$7,$C$2,"")))),"")</f>
        <v/>
      </c>
      <c r="R59" s="134" t="str">
        <f>IF(S$7="","",IF(AND(Q59="",P59=""),IF(OR(AND(M$7&gt;O$7,M59&gt;O59),AND(M$7&lt;O$7,M59&lt;O59),AND(M$7=O$7,M59=O59)),$C$3,""),""))</f>
        <v/>
      </c>
      <c r="S59" s="110">
        <f>IF(S$7="","",IF(P59="",IF(Q59="",IF(R59="",0,R59),Q59),P59))</f>
        <v>0</v>
      </c>
      <c r="T59" s="108">
        <v>2</v>
      </c>
      <c r="U59" s="132" t="s">
        <v>59</v>
      </c>
      <c r="V59" s="109">
        <v>0</v>
      </c>
      <c r="W59" s="134" t="str">
        <f>IF(Z$7="","",IF(AND(T59=T$7,V59=V$7),$C$1,""))</f>
        <v/>
      </c>
      <c r="X59" s="134" t="str">
        <f>IF(W59="",(IF(T59-V59=0,"",(IF(T59-V59=T$7-V$7,$C$2,"")))),"")</f>
        <v/>
      </c>
      <c r="Y59" s="134" t="str">
        <f>IF(Z$7="","",IF(AND(X59="",W59=""),IF(OR(AND(T$7&gt;V$7,T59&gt;V59),AND(T$7&lt;V$7,T59&lt;V59),AND(T$7=V$7,T59=V59)),$C$3,""),""))</f>
        <v/>
      </c>
      <c r="Z59" s="110">
        <f>IF(Z$7="","",IF(W59="",IF(X59="",IF(Y59="",0,Y59),X59),W59))</f>
        <v>0</v>
      </c>
      <c r="AA59" s="108">
        <v>1</v>
      </c>
      <c r="AB59" s="132" t="s">
        <v>59</v>
      </c>
      <c r="AC59" s="109">
        <v>0</v>
      </c>
      <c r="AD59" s="134" t="str">
        <f>IF(AG$7="","",IF(AND(AA59=AA$7,AC59=AC$7),$C$1,""))</f>
        <v/>
      </c>
      <c r="AE59" s="134" t="str">
        <f>IF(AD59="",(IF(AA59-AC59=0,"",(IF(AA59-AC59=AA$7-AC$7,$C$2,"")))),"")</f>
        <v/>
      </c>
      <c r="AF59" s="134" t="str">
        <f>IF(AG$7="","",IF(AND(AE59="",AD59=""),IF(OR(AND(AA$7&gt;AC$7,AA59&gt;AC59),AND(AA$7&lt;AC$7,AA59&lt;AC59),AND(AA$7=AC$7,AA59=AC59)),$C$3,""),""))</f>
        <v/>
      </c>
      <c r="AG59" s="110" t="str">
        <f>IF(AG$7="","",IF(AD59="",IF(AE59="",IF(AF59="",0,AF59),AE59),AD59))</f>
        <v/>
      </c>
      <c r="AH59" s="108">
        <v>0</v>
      </c>
      <c r="AI59" s="132" t="s">
        <v>59</v>
      </c>
      <c r="AJ59" s="109">
        <v>0</v>
      </c>
      <c r="AK59" s="134" t="str">
        <f>IF(AN$7="","",IF(AND(AH59=AH$7,AJ59=AJ$7),$C$1,""))</f>
        <v/>
      </c>
      <c r="AL59" s="134" t="str">
        <f>IF(AK59="",(IF(AH59-AJ59=0,"",(IF(AH59-AJ59=AH$7-AJ$7,$C$2,"")))),"")</f>
        <v/>
      </c>
      <c r="AM59" s="134" t="str">
        <f>IF(AN$7="","",IF(AND(AL59="",AK59=""),IF(OR(AND(AH$7&gt;AJ$7,AH59&gt;AJ59),AND(AH$7&lt;AJ$7,AH59&lt;AJ59),AND(AH$7=AJ$7,AH59=AJ59)),$C$3,""),""))</f>
        <v/>
      </c>
      <c r="AN59" s="110" t="str">
        <f>IF(AN$7="","",IF(AK59="",IF(AL59="",IF(AM59="",0,AM59),AL59),AK59))</f>
        <v/>
      </c>
      <c r="AO59" s="108">
        <v>0</v>
      </c>
      <c r="AP59" s="132" t="s">
        <v>59</v>
      </c>
      <c r="AQ59" s="109">
        <v>1</v>
      </c>
      <c r="AR59" s="134" t="str">
        <f>IF(AU$7="","",IF(AND(AO59=AO$7,AQ59=AQ$7),$C$1,""))</f>
        <v/>
      </c>
      <c r="AS59" s="134" t="str">
        <f>IF(AR59="",(IF(AO59-AQ59=0,"",(IF(AO59-AQ59=AO$7-AQ$7,$C$2,"")))),"")</f>
        <v/>
      </c>
      <c r="AT59" s="134" t="str">
        <f>IF(AU$7="","",IF(AND(AS59="",AR59=""),IF(OR(AND(AO$7&gt;AQ$7,AO59&gt;AQ59),AND(AO$7&lt;AQ$7,AO59&lt;AQ59),AND(AO$7=AQ$7,AO59=AQ59)),$C$3,""),""))</f>
        <v/>
      </c>
      <c r="AU59" s="110" t="str">
        <f>IF(AU$7="","",IF(AR59="",IF(AS59="",IF(AT59="",0,AT59),AS59),AR59))</f>
        <v/>
      </c>
      <c r="AV59" s="111">
        <f>SUM(BC59,BJ59,BQ59,BX59,CE59,CL59)</f>
        <v>2</v>
      </c>
      <c r="AW59" s="108">
        <v>3</v>
      </c>
      <c r="AX59" s="132" t="s">
        <v>59</v>
      </c>
      <c r="AY59" s="109">
        <v>0</v>
      </c>
      <c r="AZ59" s="134" t="str">
        <f>IF(BC$7="","",IF(AND(AW59=AW$7,AY59=AY$7),$C$1,""))</f>
        <v/>
      </c>
      <c r="BA59" s="134" t="str">
        <f>IF(AZ59="",(IF(AW59-AY59=0,"",(IF(AW59-AY59=AW$7-AY$7,$C$2,"")))),"")</f>
        <v/>
      </c>
      <c r="BB59" s="134" t="str">
        <f>IF(BC$7="","",IF(AND(BA59="",AZ59=""),IF(OR(AND(AW$7&gt;AY$7,AW59&gt;AY59),AND(AW$7&lt;AY$7,AW59&lt;AY59),AND(AW$7=AY$7,AW59=AY59)),$C$3,""),""))</f>
        <v/>
      </c>
      <c r="BC59" s="110">
        <f>IF(BC$7="","",IF(AZ59="",IF(BA59="",IF(BB59="",0,BB59),BA59),AZ59))</f>
        <v>0</v>
      </c>
      <c r="BD59" s="108">
        <v>2</v>
      </c>
      <c r="BE59" s="132" t="s">
        <v>59</v>
      </c>
      <c r="BF59" s="109">
        <v>1</v>
      </c>
      <c r="BG59" s="134" t="str">
        <f>IF(BJ$7="","",IF(AND(BD59=BD$7,BF59=BF$7),$C$1,""))</f>
        <v/>
      </c>
      <c r="BH59" s="134" t="str">
        <f>IF(BG59="",(IF(BD59-BF59=0,"",(IF(BD59-BF59=BD$7-BF$7,$C$2,"")))),"")</f>
        <v/>
      </c>
      <c r="BI59" s="134">
        <f>IF(BJ$7="","",IF(AND(BH59="",BG59=""),IF(OR(AND(BD$7&gt;BF$7,BD59&gt;BF59),AND(BD$7&lt;BF$7,BD59&lt;BF59),AND(BD$7=BF$7,BD59=BF59)),$C$3,""),""))</f>
        <v>2</v>
      </c>
      <c r="BJ59" s="110">
        <f>IF(BJ$7="","",IF(BG59="",IF(BH59="",IF(BI59="",0,BI59),BH59),BG59))</f>
        <v>2</v>
      </c>
      <c r="BK59" s="108">
        <v>0</v>
      </c>
      <c r="BL59" s="132" t="s">
        <v>59</v>
      </c>
      <c r="BM59" s="109">
        <v>2</v>
      </c>
      <c r="BN59" s="134" t="str">
        <f>IF(BQ$7="","",IF(AND(BK59=BK$7,BM59=BM$7),$C$1,""))</f>
        <v/>
      </c>
      <c r="BO59" s="134" t="str">
        <f>IF(BN59="",(IF(BK59-BM59=0,"",(IF(BK59-BM59=BK$7-BM$7,$C$2,"")))),"")</f>
        <v/>
      </c>
      <c r="BP59" s="134" t="str">
        <f>IF(BQ$7="","",IF(AND(BO59="",BN59=""),IF(OR(AND(BK$7&gt;BM$7,BK59&gt;BM59),AND(BK$7&lt;BM$7,BK59&lt;BM59),AND(BK$7=BM$7,BK59=BM59)),$C$3,""),""))</f>
        <v/>
      </c>
      <c r="BQ59" s="110" t="str">
        <f>IF(BQ$7="","",IF(BN59="",IF(BO59="",IF(BP59="",0,BP59),BO59),BN59))</f>
        <v/>
      </c>
      <c r="BR59" s="108">
        <v>3</v>
      </c>
      <c r="BS59" s="132" t="s">
        <v>59</v>
      </c>
      <c r="BT59" s="109">
        <v>1</v>
      </c>
      <c r="BU59" s="134" t="str">
        <f>IF(BX$7="","",IF(AND(BR59=BR$7,BT59=BT$7),$C$1,""))</f>
        <v/>
      </c>
      <c r="BV59" s="134" t="str">
        <f>IF(BU59="",(IF(BR59-BT59=0,"",(IF(BR59-BT59=BR$7-BT$7,$C$2,"")))),"")</f>
        <v/>
      </c>
      <c r="BW59" s="134" t="str">
        <f>IF(BX$7="","",IF(AND(BV59="",BU59=""),IF(OR(AND(BR$7&gt;BT$7,BR59&gt;BT59),AND(BR$7&lt;BT$7,BR59&lt;BT59),AND(BR$7=BT$7,BR59=BT59)),$C$3,""),""))</f>
        <v/>
      </c>
      <c r="BX59" s="110" t="str">
        <f>IF(BX$7="","",IF(BU59="",IF(BV59="",IF(BW59="",0,BW59),BV59),BU59))</f>
        <v/>
      </c>
      <c r="BY59" s="108">
        <v>0</v>
      </c>
      <c r="BZ59" s="132" t="s">
        <v>59</v>
      </c>
      <c r="CA59" s="109">
        <v>4</v>
      </c>
      <c r="CB59" s="134" t="str">
        <f>IF(CE$7="","",IF(AND(BY59=BY$7,CA59=CA$7),$C$1,""))</f>
        <v/>
      </c>
      <c r="CC59" s="134" t="str">
        <f>IF(CB59="",(IF(BY59-CA59=0,"",(IF(BY59-CA59=BY$7-CA$7,$C$2,"")))),"")</f>
        <v/>
      </c>
      <c r="CD59" s="134" t="str">
        <f>IF(CE$7="","",IF(AND(CC59="",CB59=""),IF(OR(AND(BY$7&gt;CA$7,BY59&gt;CA59),AND(BY$7&lt;CA$7,BY59&lt;CA59),AND(BY$7=CA$7,BY59=CA59)),$C$3,""),""))</f>
        <v/>
      </c>
      <c r="CE59" s="110" t="str">
        <f>IF(CE$7="","",IF(CB59="",IF(CC59="",IF(CD59="",0,CD59),CC59),CB59))</f>
        <v/>
      </c>
      <c r="CF59" s="108">
        <v>2</v>
      </c>
      <c r="CG59" s="132" t="s">
        <v>59</v>
      </c>
      <c r="CH59" s="109">
        <v>3</v>
      </c>
      <c r="CI59" s="134" t="str">
        <f>IF(CL$7="","",IF(AND(CF59=CF$7,CH59=CH$7),$C$1,""))</f>
        <v/>
      </c>
      <c r="CJ59" s="134" t="str">
        <f>IF(CI59="",(IF(CF59-CH59=0,"",(IF(CF59-CH59=CF$7-CH$7,$C$2,"")))),"")</f>
        <v/>
      </c>
      <c r="CK59" s="134" t="str">
        <f>IF(CL$7="","",IF(AND(CJ59="",CI59=""),IF(OR(AND(CF$7&gt;CH$7,CF59&gt;CH59),AND(CF$7&lt;CH$7,CF59&lt;CH59),AND(CF$7=CH$7,CF59=CH59)),$C$3,""),""))</f>
        <v/>
      </c>
      <c r="CL59" s="110" t="str">
        <f>IF(CL$7="","",IF(CI59="",IF(CJ59="",IF(CK59="",0,CK59),CJ59),CI59))</f>
        <v/>
      </c>
      <c r="CM59" s="112">
        <f>SUM(CT59,DA59,DH59,DO59,DV59,EC59)</f>
        <v>4</v>
      </c>
      <c r="CN59" s="108">
        <v>2</v>
      </c>
      <c r="CO59" s="132" t="s">
        <v>59</v>
      </c>
      <c r="CP59" s="109">
        <v>2</v>
      </c>
      <c r="CQ59" s="134" t="str">
        <f>IF(CT$7="","",IF(AND(CN59=CN$7,CP59=CP$7),$C$1,""))</f>
        <v/>
      </c>
      <c r="CR59" s="134" t="str">
        <f>IF(CQ59="",(IF(CN59-CP59=0,"",(IF(CN59-CP59=CN$7-CP$7,$C$2,"")))),"")</f>
        <v/>
      </c>
      <c r="CS59" s="134" t="str">
        <f>IF(CT$7="","",IF(AND(CR59="",CQ59=""),IF(OR(AND(CN$7&gt;CP$7,CN59&gt;CP59),AND(CN$7&lt;CP$7,CN59&lt;CP59),AND(CN$7=CP$7,CN59=CP59)),$C$3,""),""))</f>
        <v/>
      </c>
      <c r="CT59" s="110">
        <f>IF(CT$7="","",IF(CQ59="",IF(CR59="",IF(CS59="",0,CS59),CR59),CQ59))</f>
        <v>0</v>
      </c>
      <c r="CU59" s="108">
        <v>2</v>
      </c>
      <c r="CV59" s="132" t="s">
        <v>59</v>
      </c>
      <c r="CW59" s="109">
        <v>1</v>
      </c>
      <c r="CX59" s="134">
        <f>IF(DA$7="","",IF(AND(CU59=CU$7,CW59=CW$7),$C$1,""))</f>
        <v>4</v>
      </c>
      <c r="CY59" s="134" t="str">
        <f>IF(CX59="",(IF(CU59-CW59=0,"",(IF(CU59-CW59=CU$7-CW$7,$C$2,"")))),"")</f>
        <v/>
      </c>
      <c r="CZ59" s="134" t="str">
        <f>IF(DA$7="","",IF(AND(CY59="",CX59=""),IF(OR(AND(CU$7&gt;CW$7,CU59&gt;CW59),AND(CU$7&lt;CW$7,CU59&lt;CW59),AND(CU$7=CW$7,CU59=CW59)),$C$3,""),""))</f>
        <v/>
      </c>
      <c r="DA59" s="110">
        <f>IF(DA$7="","",IF(CX59="",IF(CY59="",IF(CZ59="",0,CZ59),CY59),CX59))</f>
        <v>4</v>
      </c>
      <c r="DB59" s="108">
        <v>0</v>
      </c>
      <c r="DC59" s="132" t="s">
        <v>59</v>
      </c>
      <c r="DD59" s="109">
        <v>1</v>
      </c>
      <c r="DE59" s="134" t="str">
        <f>IF(DH$7="","",IF(AND(DB59=DB$7,DD59=DD$7),$C$1,""))</f>
        <v/>
      </c>
      <c r="DF59" s="134" t="str">
        <f>IF(DE59="",(IF(DB59-DD59=0,"",(IF(DB59-DD59=DB$7-DD$7,$C$2,"")))),"")</f>
        <v/>
      </c>
      <c r="DG59" s="134" t="str">
        <f>IF(DH$7="","",IF(AND(DF59="",DE59=""),IF(OR(AND(DB$7&gt;DD$7,DB59&gt;DD59),AND(DB$7&lt;DD$7,DB59&lt;DD59),AND(DB$7=DD$7,DB59=DD59)),$C$3,""),""))</f>
        <v/>
      </c>
      <c r="DH59" s="110" t="str">
        <f>IF(DH$7="","",IF(DE59="",IF(DF59="",IF(DG59="",0,DG59),DF59),DE59))</f>
        <v/>
      </c>
      <c r="DI59" s="108">
        <v>0</v>
      </c>
      <c r="DJ59" s="132" t="s">
        <v>59</v>
      </c>
      <c r="DK59" s="109">
        <v>0</v>
      </c>
      <c r="DL59" s="134" t="str">
        <f>IF(DO$7="","",IF(AND(DI59=DI$7,DK59=DK$7),$C$1,""))</f>
        <v/>
      </c>
      <c r="DM59" s="134" t="str">
        <f>IF(DL59="",(IF(DI59-DK59=0,"",(IF(DI59-DK59=DI$7-DK$7,$C$2,"")))),"")</f>
        <v/>
      </c>
      <c r="DN59" s="134" t="str">
        <f>IF(DO$7="","",IF(AND(DM59="",DL59=""),IF(OR(AND(DI$7&gt;DK$7,DI59&gt;DK59),AND(DI$7&lt;DK$7,DI59&lt;DK59),AND(DI$7=DK$7,DI59=DK59)),$C$3,""),""))</f>
        <v/>
      </c>
      <c r="DO59" s="110" t="str">
        <f>IF(DO$7="","",IF(DL59="",IF(DM59="",IF(DN59="",0,DN59),DM59),DL59))</f>
        <v/>
      </c>
      <c r="DP59" s="108">
        <v>1</v>
      </c>
      <c r="DQ59" s="132" t="s">
        <v>59</v>
      </c>
      <c r="DR59" s="109">
        <v>0</v>
      </c>
      <c r="DS59" s="134" t="str">
        <f>IF(DV$7="","",IF(AND(DP59=DP$7,DR59=DR$7),$C$1,""))</f>
        <v/>
      </c>
      <c r="DT59" s="134" t="str">
        <f>IF(DS59="",(IF(DP59-DR59=0,"",(IF(DP59-DR59=DP$7-DR$7,$C$2,"")))),"")</f>
        <v/>
      </c>
      <c r="DU59" s="134" t="str">
        <f>IF(DV$7="","",IF(AND(DT59="",DS59=""),IF(OR(AND(DP$7&gt;DR$7,DP59&gt;DR59),AND(DP$7&lt;DR$7,DP59&lt;DR59),AND(DP$7=DR$7,DP59=DR59)),$C$3,""),""))</f>
        <v/>
      </c>
      <c r="DV59" s="110" t="str">
        <f>IF(DV$7="","",IF(DS59="",IF(DT59="",IF(DU59="",0,DU59),DT59),DS59))</f>
        <v/>
      </c>
      <c r="DW59" s="108">
        <v>2</v>
      </c>
      <c r="DX59" s="132" t="s">
        <v>59</v>
      </c>
      <c r="DY59" s="109">
        <v>2</v>
      </c>
      <c r="DZ59" s="134" t="str">
        <f>IF(EC$7="","",IF(AND(DW59=DW$7,DY59=DY$7),$C$1,""))</f>
        <v/>
      </c>
      <c r="EA59" s="134" t="str">
        <f>IF(DZ59="",(IF(DW59-DY59=0,"",(IF(DW59-DY59=DW$7-DY$7,$C$2,"")))),"")</f>
        <v/>
      </c>
      <c r="EB59" s="134" t="str">
        <f>IF(EC$7="","",IF(AND(EA59="",DZ59=""),IF(OR(AND(DW$7&gt;DY$7,DW59&gt;DY59),AND(DW$7&lt;DY$7,DW59&lt;DY59),AND(DW$7=DY$7,DW59=DY59)),$C$3,""),""))</f>
        <v/>
      </c>
      <c r="EC59" s="110" t="str">
        <f>IF(EC$7="","",IF(DZ59="",IF(EA59="",IF(EB59="",0,EB59),EA59),DZ59))</f>
        <v/>
      </c>
      <c r="ED59" s="113">
        <f>SUM(EK59,ER59,EY59,FF59,FM59,FT59)</f>
        <v>2</v>
      </c>
      <c r="EE59" s="108">
        <v>2</v>
      </c>
      <c r="EF59" s="132" t="s">
        <v>59</v>
      </c>
      <c r="EG59" s="109">
        <v>0</v>
      </c>
      <c r="EH59" s="134" t="str">
        <f>IF(EK$7="","",IF(AND(EE59=EE$7,EG59=EG$7),$C$1,""))</f>
        <v/>
      </c>
      <c r="EI59" s="134" t="str">
        <f>IF(EH59="",(IF(EE59-EG59=0,"",(IF(EE59-EG59=EE$7-EG$7,$C$2,"")))),"")</f>
        <v/>
      </c>
      <c r="EJ59" s="134" t="str">
        <f>IF(EK$7="","",IF(AND(EI59="",EH59=""),IF(OR(AND(EE$7&gt;EG$7,EE59&gt;EG59),AND(EE$7&lt;EG$7,EE59&lt;EG59),AND(EE$7=EG$7,EE59=EG59)),$C$3,""),""))</f>
        <v/>
      </c>
      <c r="EK59" s="110">
        <f>IF(EK$7="","",IF(EH59="",IF(EI59="",IF(EJ59="",0,EJ59),EI59),EH59))</f>
        <v>0</v>
      </c>
      <c r="EL59" s="108">
        <v>1</v>
      </c>
      <c r="EM59" s="132" t="s">
        <v>59</v>
      </c>
      <c r="EN59" s="109">
        <v>3</v>
      </c>
      <c r="EO59" s="134" t="str">
        <f>IF(ER$7="","",IF(AND(EL59=EL$7,EN59=EN$7),$C$1,""))</f>
        <v/>
      </c>
      <c r="EP59" s="134" t="str">
        <f>IF(EO59="",(IF(EL59-EN59=0,"",(IF(EL59-EN59=EL$7-EN$7,$C$2,"")))),"")</f>
        <v/>
      </c>
      <c r="EQ59" s="134">
        <f>IF(ER$7="","",IF(AND(EP59="",EO59=""),IF(OR(AND(EL$7&gt;EN$7,EL59&gt;EN59),AND(EL$7&lt;EN$7,EL59&lt;EN59),AND(EL$7=EN$7,EL59=EN59)),$C$3,""),""))</f>
        <v>2</v>
      </c>
      <c r="ER59" s="110">
        <f>IF(ER$7="","",IF(EO59="",IF(EP59="",IF(EQ59="",0,EQ59),EP59),EO59))</f>
        <v>2</v>
      </c>
      <c r="ES59" s="108">
        <v>0</v>
      </c>
      <c r="ET59" s="132" t="s">
        <v>59</v>
      </c>
      <c r="EU59" s="109">
        <v>2</v>
      </c>
      <c r="EV59" s="134" t="str">
        <f>IF(EY$7="","",IF(AND(ES59=ES$7,EU59=EU$7),$C$1,""))</f>
        <v/>
      </c>
      <c r="EW59" s="134" t="str">
        <f>IF(EV59="",(IF(ES59-EU59=0,"",(IF(ES59-EU59=ES$7-EU$7,$C$2,"")))),"")</f>
        <v/>
      </c>
      <c r="EX59" s="134" t="str">
        <f>IF(EY$7="","",IF(AND(EW59="",EV59=""),IF(OR(AND(ES$7&gt;EU$7,ES59&gt;EU59),AND(ES$7&lt;EU$7,ES59&lt;EU59),AND(ES$7=EU$7,ES59=EU59)),$C$3,""),""))</f>
        <v/>
      </c>
      <c r="EY59" s="110" t="str">
        <f>IF(EY$7="","",IF(EV59="",IF(EW59="",IF(EX59="",0,EX59),EW59),EV59))</f>
        <v/>
      </c>
      <c r="EZ59" s="108">
        <v>4</v>
      </c>
      <c r="FA59" s="132" t="s">
        <v>59</v>
      </c>
      <c r="FB59" s="109">
        <v>0</v>
      </c>
      <c r="FC59" s="134" t="str">
        <f>IF(FF$7="","",IF(AND(EZ59=EZ$7,FB59=FB$7),$C$1,""))</f>
        <v/>
      </c>
      <c r="FD59" s="134" t="str">
        <f>IF(FC59="",(IF(EZ59-FB59=0,"",(IF(EZ59-FB59=EZ$7-FB$7,$C$2,"")))),"")</f>
        <v/>
      </c>
      <c r="FE59" s="134" t="str">
        <f>IF(FF$7="","",IF(AND(FD59="",FC59=""),IF(OR(AND(EZ$7&gt;FB$7,EZ59&gt;FB59),AND(EZ$7&lt;FB$7,EZ59&lt;FB59),AND(EZ$7=FB$7,EZ59=FB59)),$C$3,""),""))</f>
        <v/>
      </c>
      <c r="FF59" s="110" t="str">
        <f>IF(FF$7="","",IF(FC59="",IF(FD59="",IF(FE59="",0,FE59),FD59),FC59))</f>
        <v/>
      </c>
      <c r="FG59" s="108">
        <v>3</v>
      </c>
      <c r="FH59" s="132" t="s">
        <v>59</v>
      </c>
      <c r="FI59" s="109">
        <v>2</v>
      </c>
      <c r="FJ59" s="134" t="str">
        <f>IF(FM$7="","",IF(AND(FG59=FG$7,FI59=FI$7),$C$1,""))</f>
        <v/>
      </c>
      <c r="FK59" s="134" t="str">
        <f>IF(FJ59="",(IF(FG59-FI59=0,"",(IF(FG59-FI59=FG$7-FI$7,$C$2,"")))),"")</f>
        <v/>
      </c>
      <c r="FL59" s="134" t="str">
        <f>IF(FM$7="","",IF(AND(FK59="",FJ59=""),IF(OR(AND(FG$7&gt;FI$7,FG59&gt;FI59),AND(FG$7&lt;FI$7,FG59&lt;FI59),AND(FG$7=FI$7,FG59=FI59)),$C$3,""),""))</f>
        <v/>
      </c>
      <c r="FM59" s="110" t="str">
        <f>IF(FM$7="","",IF(FJ59="",IF(FK59="",IF(FL59="",0,FL59),FK59),FJ59))</f>
        <v/>
      </c>
      <c r="FN59" s="108">
        <v>1</v>
      </c>
      <c r="FO59" s="132" t="s">
        <v>59</v>
      </c>
      <c r="FP59" s="109">
        <v>2</v>
      </c>
      <c r="FQ59" s="134" t="str">
        <f>IF(FT$7="","",IF(AND(FN59=FN$7,FP59=FP$7),$C$1,""))</f>
        <v/>
      </c>
      <c r="FR59" s="134" t="str">
        <f>IF(FQ59="",(IF(FN59-FP59=0,"",(IF(FN59-FP59=FN$7-FP$7,$C$2,"")))),"")</f>
        <v/>
      </c>
      <c r="FS59" s="134" t="str">
        <f>IF(FT$7="","",IF(AND(FR59="",FQ59=""),IF(OR(AND(FN$7&gt;FP$7,FN59&gt;FP59),AND(FN$7&lt;FP$7,FN59&lt;FP59),AND(FN$7=FP$7,FN59=FP59)),$C$3,""),""))</f>
        <v/>
      </c>
      <c r="FT59" s="110" t="str">
        <f>IF(FT$7="","",IF(FQ59="",IF(FR59="",IF(FS59="",0,FS59),FR59),FQ59))</f>
        <v/>
      </c>
      <c r="FU59" s="114">
        <f>SUM(GB59,GI59,GP59,GW59,HD59,HK59)</f>
        <v>8</v>
      </c>
      <c r="FV59" s="108">
        <v>2</v>
      </c>
      <c r="FW59" s="132" t="s">
        <v>59</v>
      </c>
      <c r="FX59" s="109">
        <v>1</v>
      </c>
      <c r="FY59" s="134">
        <f>IF(GB$7="","",IF(AND(FV59=FV$7,FX59=FX$7),$C$1,""))</f>
        <v>4</v>
      </c>
      <c r="FZ59" s="134" t="str">
        <f>IF(FY59="",(IF(FV59-FX59=0,"",(IF(FV59-FX59=FV$7-FX$7,$C$2,"")))),"")</f>
        <v/>
      </c>
      <c r="GA59" s="134" t="str">
        <f>IF(GB$7="","",IF(AND(FZ59="",FY59=""),IF(OR(AND(FV$7&gt;FX$7,FV59&gt;FX59),AND(FV$7&lt;FX$7,FV59&lt;FX59),AND(FV$7=FX$7,FV59=FX59)),$C$3,""),""))</f>
        <v/>
      </c>
      <c r="GB59" s="110">
        <f>IF(GB$7="","",IF(FY59="",IF(FZ59="",IF(GA59="",0,GA59),FZ59),FY59))</f>
        <v>4</v>
      </c>
      <c r="GC59" s="108">
        <v>3</v>
      </c>
      <c r="GD59" s="132" t="s">
        <v>59</v>
      </c>
      <c r="GE59" s="109">
        <v>0</v>
      </c>
      <c r="GF59" s="134">
        <f>IF(GI$7="","",IF(AND(GC59=GC$7,GE59=GE$7),$C$1,""))</f>
        <v>4</v>
      </c>
      <c r="GG59" s="134" t="str">
        <f>IF(GF59="",(IF(GC59-GE59=0,"",(IF(GC59-GE59=GC$7-GE$7,$C$2,"")))),"")</f>
        <v/>
      </c>
      <c r="GH59" s="134" t="str">
        <f>IF(GI$7="","",IF(AND(GG59="",GF59=""),IF(OR(AND(GC$7&gt;GE$7,GC59&gt;GE59),AND(GC$7&lt;GE$7,GC59&lt;GE59),AND(GC$7=GE$7,GC59=GE59)),$C$3,""),""))</f>
        <v/>
      </c>
      <c r="GI59" s="110">
        <f>IF(GI$7="","",IF(GF59="",IF(GG59="",IF(GH59="",0,GH59),GG59),GF59))</f>
        <v>4</v>
      </c>
      <c r="GJ59" s="108">
        <v>1</v>
      </c>
      <c r="GK59" s="132" t="s">
        <v>59</v>
      </c>
      <c r="GL59" s="109">
        <v>1</v>
      </c>
      <c r="GM59" s="134" t="str">
        <f>IF(GP$7="","",IF(AND(GJ59=GJ$7,GL59=GL$7),$C$1,""))</f>
        <v/>
      </c>
      <c r="GN59" s="134" t="str">
        <f>IF(GM59="",(IF(GJ59-GL59=0,"",(IF(GJ59-GL59=GJ$7-GL$7,$C$2,"")))),"")</f>
        <v/>
      </c>
      <c r="GO59" s="134" t="str">
        <f>IF(GP$7="","",IF(AND(GN59="",GM59=""),IF(OR(AND(GJ$7&gt;GL$7,GJ59&gt;GL59),AND(GJ$7&lt;GL$7,GJ59&lt;GL59),AND(GJ$7=GL$7,GJ59=GL59)),$C$3,""),""))</f>
        <v/>
      </c>
      <c r="GP59" s="110" t="str">
        <f>IF(GP$7="","",IF(GM59="",IF(GN59="",IF(GO59="",0,GO59),GN59),GM59))</f>
        <v/>
      </c>
      <c r="GQ59" s="108">
        <v>0</v>
      </c>
      <c r="GR59" s="132" t="s">
        <v>59</v>
      </c>
      <c r="GS59" s="109">
        <v>0</v>
      </c>
      <c r="GT59" s="134" t="str">
        <f>IF(GW$7="","",IF(AND(GQ59=GQ$7,GS59=GS$7),$C$1,""))</f>
        <v/>
      </c>
      <c r="GU59" s="134" t="str">
        <f>IF(GT59="",(IF(GQ59-GS59=0,"",(IF(GQ59-GS59=GQ$7-GS$7,$C$2,"")))),"")</f>
        <v/>
      </c>
      <c r="GV59" s="134" t="str">
        <f>IF(GW$7="","",IF(AND(GU59="",GT59=""),IF(OR(AND(GQ$7&gt;GS$7,GQ59&gt;GS59),AND(GQ$7&lt;GS$7,GQ59&lt;GS59),AND(GQ$7=GS$7,GQ59=GS59)),$C$3,""),""))</f>
        <v/>
      </c>
      <c r="GW59" s="110" t="str">
        <f>IF(GW$7="","",IF(GT59="",IF(GU59="",IF(GV59="",0,GV59),GU59),GT59))</f>
        <v/>
      </c>
      <c r="GX59" s="108">
        <v>0</v>
      </c>
      <c r="GY59" s="132" t="s">
        <v>59</v>
      </c>
      <c r="GZ59" s="109">
        <v>2</v>
      </c>
      <c r="HA59" s="134" t="str">
        <f>IF(HD$7="","",IF(AND(GX59=GX$7,GZ59=GZ$7),$C$1,""))</f>
        <v/>
      </c>
      <c r="HB59" s="134" t="str">
        <f>IF(HA59="",(IF(GX59-GZ59=0,"",(IF(GX59-GZ59=GX$7-GZ$7,$C$2,"")))),"")</f>
        <v/>
      </c>
      <c r="HC59" s="134" t="str">
        <f>IF(HD$7="","",IF(AND(HB59="",HA59=""),IF(OR(AND(GX$7&gt;GZ$7,GX59&gt;GZ59),AND(GX$7&lt;GZ$7,GX59&lt;GZ59),AND(GX$7=GZ$7,GX59=GZ59)),$C$3,""),""))</f>
        <v/>
      </c>
      <c r="HD59" s="110" t="str">
        <f>IF(HD$7="","",IF(HA59="",IF(HB59="",IF(HC59="",0,HC59),HB59),HA59))</f>
        <v/>
      </c>
      <c r="HE59" s="108">
        <v>1</v>
      </c>
      <c r="HF59" s="132" t="s">
        <v>59</v>
      </c>
      <c r="HG59" s="109">
        <v>2</v>
      </c>
      <c r="HH59" s="134" t="str">
        <f>IF(HK$7="","",IF(AND(HE59=HE$7,HG59=HG$7),$C$1,""))</f>
        <v/>
      </c>
      <c r="HI59" s="134" t="str">
        <f>IF(HH59="",(IF(HE59-HG59=0,"",(IF(HE59-HG59=HE$7-HG$7,$C$2,"")))),"")</f>
        <v/>
      </c>
      <c r="HJ59" s="134" t="str">
        <f>IF(HK$7="","",IF(AND(HI59="",HH59=""),IF(OR(AND(HE$7&gt;HG$7,HE59&gt;HG59),AND(HE$7&lt;HG$7,HE59&lt;HG59),AND(HE$7=HG$7,HE59=HG59)),$C$3,""),""))</f>
        <v/>
      </c>
      <c r="HK59" s="110" t="str">
        <f>IF(HK$7="","",IF(HH59="",IF(HI59="",IF(HJ59="",0,HJ59),HI59),HH59))</f>
        <v/>
      </c>
      <c r="HL59" s="115">
        <f>SUM(HS59,HZ59,IG59,IN59,IU59,JB59)</f>
        <v>0</v>
      </c>
      <c r="HM59" s="108">
        <v>1</v>
      </c>
      <c r="HN59" s="132" t="s">
        <v>59</v>
      </c>
      <c r="HO59" s="109">
        <v>1</v>
      </c>
      <c r="HP59" s="134" t="str">
        <f>IF(HS$7="","",IF(AND(HM59=HM$7,HO59=HO$7),$C$1,""))</f>
        <v/>
      </c>
      <c r="HQ59" s="134" t="str">
        <f>IF(HP59="",(IF(HM59-HO59=0,"",(IF(HM59-HO59=HM$7-HO$7,$C$2,"")))),"")</f>
        <v/>
      </c>
      <c r="HR59" s="134" t="str">
        <f>IF(HS$7="","",IF(AND(HQ59="",HP59=""),IF(OR(AND(HM$7&gt;HO$7,HM59&gt;HO59),AND(HM$7&lt;HO$7,HM59&lt;HO59),AND(HM$7=HO$7,HM59=HO59)),$C$3,""),""))</f>
        <v/>
      </c>
      <c r="HS59" s="110">
        <f>IF(HS$7="","",IF(HP59="",IF(HQ59="",IF(HR59="",0,HR59),HQ59),HP59))</f>
        <v>0</v>
      </c>
      <c r="HT59" s="108">
        <v>0</v>
      </c>
      <c r="HU59" s="132" t="s">
        <v>59</v>
      </c>
      <c r="HV59" s="109">
        <v>3</v>
      </c>
      <c r="HW59" s="134" t="str">
        <f>IF(HZ$7="","",IF(AND(HT59=HT$7,HV59=HV$7),$C$1,""))</f>
        <v/>
      </c>
      <c r="HX59" s="134" t="str">
        <f>IF(HW59="",(IF(HT59-HV59=0,"",(IF(HT59-HV59=HT$7-HV$7,$C$2,"")))),"")</f>
        <v/>
      </c>
      <c r="HY59" s="134" t="str">
        <f>IF(HZ$7="","",IF(AND(HX59="",HW59=""),IF(OR(AND(HT$7&gt;HV$7,HT59&gt;HV59),AND(HT$7&lt;HV$7,HT59&lt;HV59),AND(HT$7=HV$7,HT59=HV59)),$C$3,""),""))</f>
        <v/>
      </c>
      <c r="HZ59" s="110">
        <f>IF(HZ$7="","",IF(HW59="",IF(HX59="",IF(HY59="",0,HY59),HX59),HW59))</f>
        <v>0</v>
      </c>
      <c r="IA59" s="108">
        <v>3</v>
      </c>
      <c r="IB59" s="132" t="s">
        <v>59</v>
      </c>
      <c r="IC59" s="109">
        <v>0</v>
      </c>
      <c r="ID59" s="134" t="str">
        <f>IF(IG$7="","",IF(AND(IA59=IA$7,IC59=IC$7),$C$1,""))</f>
        <v/>
      </c>
      <c r="IE59" s="134" t="str">
        <f>IF(ID59="",(IF(IA59-IC59=0,"",(IF(IA59-IC59=IA$7-IC$7,$C$2,"")))),"")</f>
        <v/>
      </c>
      <c r="IF59" s="134" t="str">
        <f>IF(IG$7="","",IF(AND(IE59="",ID59=""),IF(OR(AND(IA$7&gt;IC$7,IA59&gt;IC59),AND(IA$7&lt;IC$7,IA59&lt;IC59),AND(IA$7=IC$7,IA59=IC59)),$C$3,""),""))</f>
        <v/>
      </c>
      <c r="IG59" s="110" t="str">
        <f>IF(IG$7="","",IF(ID59="",IF(IE59="",IF(IF59="",0,IF59),IE59),ID59))</f>
        <v/>
      </c>
      <c r="IH59" s="108">
        <v>1</v>
      </c>
      <c r="II59" s="132" t="s">
        <v>59</v>
      </c>
      <c r="IJ59" s="109">
        <v>2</v>
      </c>
      <c r="IK59" s="134" t="str">
        <f>IF(IN$7="","",IF(AND(IH59=IH$7,IJ59=IJ$7),$C$1,""))</f>
        <v/>
      </c>
      <c r="IL59" s="134" t="str">
        <f>IF(IK59="",(IF(IH59-IJ59=0,"",(IF(IH59-IJ59=IH$7-IJ$7,$C$2,"")))),"")</f>
        <v/>
      </c>
      <c r="IM59" s="134" t="str">
        <f>IF(IN$7="","",IF(AND(IL59="",IK59=""),IF(OR(AND(IH$7&gt;IJ$7,IH59&gt;IJ59),AND(IH$7&lt;IJ$7,IH59&lt;IJ59),AND(IH$7=IJ$7,IH59=IJ59)),$C$3,""),""))</f>
        <v/>
      </c>
      <c r="IN59" s="110" t="str">
        <f>IF(IN$7="","",IF(IK59="",IF(IL59="",IF(IM59="",0,IM59),IL59),IK59))</f>
        <v/>
      </c>
      <c r="IO59" s="108">
        <v>1</v>
      </c>
      <c r="IP59" s="132" t="s">
        <v>59</v>
      </c>
      <c r="IQ59" s="109">
        <v>3</v>
      </c>
      <c r="IR59" s="134" t="str">
        <f>IF(IU$7="","",IF(AND(IO59=IO$7,IQ59=IQ$7),$C$1,""))</f>
        <v/>
      </c>
      <c r="IS59" s="134" t="str">
        <f>IF(IR59="",(IF(IO59-IQ59=0,"",(IF(IO59-IQ59=IO$7-IQ$7,$C$2,"")))),"")</f>
        <v/>
      </c>
      <c r="IT59" s="134" t="str">
        <f>IF(IU$7="","",IF(AND(IS59="",IR59=""),IF(OR(AND(IO$7&gt;IQ$7,IO59&gt;IQ59),AND(IO$7&lt;IQ$7,IO59&lt;IQ59),AND(IO$7=IQ$7,IO59=IQ59)),$C$3,""),""))</f>
        <v/>
      </c>
      <c r="IU59" s="110" t="str">
        <f>IF(IU$7="","",IF(IR59="",IF(IS59="",IF(IT59="",0,IT59),IS59),IR59))</f>
        <v/>
      </c>
      <c r="IV59" s="108">
        <v>4</v>
      </c>
      <c r="IW59" s="132" t="s">
        <v>59</v>
      </c>
      <c r="IX59" s="109">
        <v>1</v>
      </c>
      <c r="IY59" s="134" t="str">
        <f>IF(JB$7="","",IF(AND(IV59=IV$7,IX59=IX$7),$C$1,""))</f>
        <v/>
      </c>
      <c r="IZ59" s="134" t="str">
        <f>IF(IY59="",(IF(IV59-IX59=0,"",(IF(IV59-IX59=IV$7-IX$7,$C$2,"")))),"")</f>
        <v/>
      </c>
      <c r="JA59" s="134" t="str">
        <f>IF(JB$7="","",IF(AND(IZ59="",IY59=""),IF(OR(AND(IV$7&gt;IX$7,IV59&gt;IX59),AND(IV$7&lt;IX$7,IV59&lt;IX59),AND(IV$7=IX$7,IV59=IX59)),$C$3,""),""))</f>
        <v/>
      </c>
      <c r="JB59" s="110" t="str">
        <f>IF(JB$7="","",IF(IY59="",IF(IZ59="",IF(JA59="",0,JA59),IZ59),IY59))</f>
        <v/>
      </c>
      <c r="JC59" s="116">
        <f>SUM(JJ59,JQ59,JX59,KE59,KL59,KS59)</f>
        <v>2</v>
      </c>
      <c r="JD59" s="108">
        <v>2</v>
      </c>
      <c r="JE59" s="132" t="s">
        <v>59</v>
      </c>
      <c r="JF59" s="109">
        <v>1</v>
      </c>
      <c r="JG59" s="134" t="str">
        <f>IF(JJ$7="","",IF(AND(JD59=JD$7,JF59=JF$7),$C$1,""))</f>
        <v/>
      </c>
      <c r="JH59" s="134" t="str">
        <f>IF(JG59="",(IF(JD59-JF59=0,"",(IF(JD59-JF59=JD$7-JF$7,$C$2,"")))),"")</f>
        <v/>
      </c>
      <c r="JI59" s="134">
        <f>IF(JJ$7="","",IF(AND(JH59="",JG59=""),IF(OR(AND(JD$7&gt;JF$7,JD59&gt;JF59),AND(JD$7&lt;JF$7,JD59&lt;JF59),AND(JD$7=JF$7,JD59=JF59)),$C$3,""),""))</f>
        <v>2</v>
      </c>
      <c r="JJ59" s="110">
        <f>IF(JJ$7="","",IF(JG59="",IF(JH59="",IF(JI59="",0,JI59),JH59),JG59))</f>
        <v>2</v>
      </c>
      <c r="JK59" s="108">
        <v>2</v>
      </c>
      <c r="JL59" s="132" t="s">
        <v>59</v>
      </c>
      <c r="JM59" s="109">
        <v>2</v>
      </c>
      <c r="JN59" s="134" t="str">
        <f>IF(JQ$7="","",IF(AND(JK59=JK$7,JM59=JM$7),$C$1,""))</f>
        <v/>
      </c>
      <c r="JO59" s="134" t="str">
        <f>IF(JN59="",(IF(JK59-JM59=0,"",(IF(JK59-JM59=JK$7-JM$7,$C$2,"")))),"")</f>
        <v/>
      </c>
      <c r="JP59" s="134" t="str">
        <f>IF(JQ$7="","",IF(AND(JO59="",JN59=""),IF(OR(AND(JK$7&gt;JM$7,JK59&gt;JM59),AND(JK$7&lt;JM$7,JK59&lt;JM59),AND(JK$7=JM$7,JK59=JM59)),$C$3,""),""))</f>
        <v/>
      </c>
      <c r="JQ59" s="110">
        <f>IF(JQ$7="","",IF(JN59="",IF(JO59="",IF(JP59="",0,JP59),JO59),JN59))</f>
        <v>0</v>
      </c>
      <c r="JR59" s="108">
        <v>3</v>
      </c>
      <c r="JS59" s="132" t="s">
        <v>59</v>
      </c>
      <c r="JT59" s="109">
        <v>1</v>
      </c>
      <c r="JU59" s="134" t="str">
        <f>IF(JX$7="","",IF(AND(JR59=JR$7,JT59=JT$7),$C$1,""))</f>
        <v/>
      </c>
      <c r="JV59" s="134" t="str">
        <f>IF(JU59="",(IF(JR59-JT59=0,"",(IF(JR59-JT59=JR$7-JT$7,$C$2,"")))),"")</f>
        <v/>
      </c>
      <c r="JW59" s="134" t="str">
        <f>IF(JX$7="","",IF(AND(JV59="",JU59=""),IF(OR(AND(JR$7&gt;JT$7,JR59&gt;JT59),AND(JR$7&lt;JT$7,JR59&lt;JT59),AND(JR$7=JT$7,JR59=JT59)),$C$3,""),""))</f>
        <v/>
      </c>
      <c r="JX59" s="110" t="str">
        <f>IF(JX$7="","",IF(JU59="",IF(JV59="",IF(JW59="",0,JW59),JV59),JU59))</f>
        <v/>
      </c>
      <c r="JY59" s="108">
        <v>1</v>
      </c>
      <c r="JZ59" s="132" t="s">
        <v>59</v>
      </c>
      <c r="KA59" s="109">
        <v>3</v>
      </c>
      <c r="KB59" s="134" t="str">
        <f>IF(KE$7="","",IF(AND(JY59=JY$7,KA59=KA$7),$C$1,""))</f>
        <v/>
      </c>
      <c r="KC59" s="134" t="str">
        <f>IF(KB59="",(IF(JY59-KA59=0,"",(IF(JY59-KA59=JY$7-KA$7,$C$2,"")))),"")</f>
        <v/>
      </c>
      <c r="KD59" s="134" t="str">
        <f>IF(KE$7="","",IF(AND(KC59="",KB59=""),IF(OR(AND(JY$7&gt;KA$7,JY59&gt;KA59),AND(JY$7&lt;KA$7,JY59&lt;KA59),AND(JY$7=KA$7,JY59=KA59)),$C$3,""),""))</f>
        <v/>
      </c>
      <c r="KE59" s="110" t="str">
        <f>IF(KE$7="","",IF(KB59="",IF(KC59="",IF(KD59="",0,KD59),KC59),KB59))</f>
        <v/>
      </c>
      <c r="KF59" s="108">
        <v>1</v>
      </c>
      <c r="KG59" s="132" t="s">
        <v>59</v>
      </c>
      <c r="KH59" s="109">
        <v>2</v>
      </c>
      <c r="KI59" s="134" t="str">
        <f>IF(KL$7="","",IF(AND(KF59=KF$7,KH59=KH$7),$C$1,""))</f>
        <v/>
      </c>
      <c r="KJ59" s="134" t="str">
        <f>IF(KI59="",(IF(KF59-KH59=0,"",(IF(KF59-KH59=KF$7-KH$7,$C$2,"")))),"")</f>
        <v/>
      </c>
      <c r="KK59" s="134" t="str">
        <f>IF(KL$7="","",IF(AND(KJ59="",KI59=""),IF(OR(AND(KF$7&gt;KH$7,KF59&gt;KH59),AND(KF$7&lt;KH$7,KF59&lt;KH59),AND(KF$7=KH$7,KF59=KH59)),$C$3,""),""))</f>
        <v/>
      </c>
      <c r="KL59" s="110" t="str">
        <f>IF(KL$7="","",IF(KI59="",IF(KJ59="",IF(KK59="",0,KK59),KJ59),KI59))</f>
        <v/>
      </c>
      <c r="KM59" s="108">
        <v>2</v>
      </c>
      <c r="KN59" s="132" t="s">
        <v>59</v>
      </c>
      <c r="KO59" s="109">
        <v>0</v>
      </c>
      <c r="KP59" s="134" t="str">
        <f>IF(KS$7="","",IF(AND(KM59=KM$7,KO59=KO$7),$C$1,""))</f>
        <v/>
      </c>
      <c r="KQ59" s="134" t="str">
        <f>IF(KP59="",(IF(KM59-KO59=0,"",(IF(KM59-KO59=KM$7-KO$7,$C$2,"")))),"")</f>
        <v/>
      </c>
      <c r="KR59" s="134" t="str">
        <f>IF(KS$7="","",IF(AND(KQ59="",KP59=""),IF(OR(AND(KM$7&gt;KO$7,KM59&gt;KO59),AND(KM$7&lt;KO$7,KM59&lt;KO59),AND(KM$7=KO$7,KM59=KO59)),$C$3,""),""))</f>
        <v/>
      </c>
      <c r="KS59" s="110" t="str">
        <f>IF(KS$7="","",IF(KP59="",IF(KQ59="",IF(KR59="",0,KR59),KQ59),KP59))</f>
        <v/>
      </c>
      <c r="KT59" s="117">
        <f>SUM(LA59,LH59,LO59,LV59,MC59,MJ59)</f>
        <v>0</v>
      </c>
      <c r="KU59" s="108">
        <v>1</v>
      </c>
      <c r="KV59" s="132" t="s">
        <v>59</v>
      </c>
      <c r="KW59" s="109">
        <v>1</v>
      </c>
      <c r="KX59" s="134" t="str">
        <f>IF(LA$7="","",IF(AND(KU59=KU$7,KW59=KW$7),$C$1,""))</f>
        <v/>
      </c>
      <c r="KY59" s="134" t="str">
        <f>IF(KX59="",(IF(KU59-KW59=0,"",(IF(KU59-KW59=KU$7-KW$7,$C$2,"")))),"")</f>
        <v/>
      </c>
      <c r="KZ59" s="134" t="str">
        <f>IF(LA$7="","",IF(AND(KY59="",KX59=""),IF(OR(AND(KU$7&gt;KW$7,KU59&gt;KW59),AND(KU$7&lt;KW$7,KU59&lt;KW59),AND(KU$7=KW$7,KU59=KW59)),$C$3,""),""))</f>
        <v/>
      </c>
      <c r="LA59" s="110">
        <f>IF(LA$7="","",IF(KX59="",IF(KY59="",IF(KZ59="",0,KZ59),KY59),KX59))</f>
        <v>0</v>
      </c>
      <c r="LB59" s="108">
        <v>1</v>
      </c>
      <c r="LC59" s="132" t="s">
        <v>59</v>
      </c>
      <c r="LD59" s="109">
        <v>2</v>
      </c>
      <c r="LE59" s="134" t="str">
        <f>IF(LH$7="","",IF(AND(LB59=LB$7,LD59=LD$7),$C$1,""))</f>
        <v/>
      </c>
      <c r="LF59" s="134" t="str">
        <f>IF(LE59="",(IF(LB59-LD59=0,"",(IF(LB59-LD59=LB$7-LD$7,$C$2,"")))),"")</f>
        <v/>
      </c>
      <c r="LG59" s="134" t="str">
        <f>IF(LH$7="","",IF(AND(LF59="",LE59=""),IF(OR(AND(LB$7&gt;LD$7,LB59&gt;LD59),AND(LB$7&lt;LD$7,LB59&lt;LD59),AND(LB$7=LD$7,LB59=LD59)),$C$3,""),""))</f>
        <v/>
      </c>
      <c r="LH59" s="110" t="str">
        <f>IF(LH$7="","",IF(LE59="",IF(LF59="",IF(LG59="",0,LG59),LF59),LE59))</f>
        <v/>
      </c>
      <c r="LI59" s="108">
        <v>0</v>
      </c>
      <c r="LJ59" s="132" t="s">
        <v>59</v>
      </c>
      <c r="LK59" s="109">
        <v>1</v>
      </c>
      <c r="LL59" s="134" t="str">
        <f>IF(LO$7="","",IF(AND(LI59=LI$7,LK59=LK$7),$C$1,""))</f>
        <v/>
      </c>
      <c r="LM59" s="134" t="str">
        <f>IF(LL59="",(IF(LI59-LK59=0,"",(IF(LI59-LK59=LI$7-LK$7,$C$2,"")))),"")</f>
        <v/>
      </c>
      <c r="LN59" s="134" t="str">
        <f>IF(LO$7="","",IF(AND(LM59="",LL59=""),IF(OR(AND(LI$7&gt;LK$7,LI59&gt;LK59),AND(LI$7&lt;LK$7,LI59&lt;LK59),AND(LI$7=LK$7,LI59=LK59)),$C$3,""),""))</f>
        <v/>
      </c>
      <c r="LO59" s="110" t="str">
        <f>IF(LO$7="","",IF(LL59="",IF(LM59="",IF(LN59="",0,LN59),LM59),LL59))</f>
        <v/>
      </c>
      <c r="LP59" s="108">
        <v>2</v>
      </c>
      <c r="LQ59" s="132" t="s">
        <v>59</v>
      </c>
      <c r="LR59" s="109">
        <v>0</v>
      </c>
      <c r="LS59" s="134" t="str">
        <f>IF(LV$7="","",IF(AND(LP59=LP$7,LR59=LR$7),$C$1,""))</f>
        <v/>
      </c>
      <c r="LT59" s="134" t="str">
        <f>IF(LS59="",(IF(LP59-LR59=0,"",(IF(LP59-LR59=LP$7-LR$7,$C$2,"")))),"")</f>
        <v/>
      </c>
      <c r="LU59" s="134" t="str">
        <f>IF(LV$7="","",IF(AND(LT59="",LS59=""),IF(OR(AND(LP$7&gt;LR$7,LP59&gt;LR59),AND(LP$7&lt;LR$7,LP59&lt;LR59),AND(LP$7=LR$7,LP59=LR59)),$C$3,""),""))</f>
        <v/>
      </c>
      <c r="LV59" s="110" t="str">
        <f>IF(LV$7="","",IF(LS59="",IF(LT59="",IF(LU59="",0,LU59),LT59),LS59))</f>
        <v/>
      </c>
      <c r="LW59" s="108">
        <v>2</v>
      </c>
      <c r="LX59" s="132" t="s">
        <v>59</v>
      </c>
      <c r="LY59" s="109">
        <v>2</v>
      </c>
      <c r="LZ59" s="134" t="str">
        <f>IF(MC$7="","",IF(AND(LW59=LW$7,LY59=LY$7),$C$1,""))</f>
        <v/>
      </c>
      <c r="MA59" s="134" t="str">
        <f>IF(LZ59="",(IF(LW59-LY59=0,"",(IF(LW59-LY59=LW$7-LY$7,$C$2,"")))),"")</f>
        <v/>
      </c>
      <c r="MB59" s="134" t="str">
        <f>IF(MC$7="","",IF(AND(MA59="",LZ59=""),IF(OR(AND(LW$7&gt;LY$7,LW59&gt;LY59),AND(LW$7&lt;LY$7,LW59&lt;LY59),AND(LW$7=LY$7,LW59=LY59)),$C$3,""),""))</f>
        <v/>
      </c>
      <c r="MC59" s="110" t="str">
        <f>IF(MC$7="","",IF(LZ59="",IF(MA59="",IF(MB59="",0,MB59),MA59),LZ59))</f>
        <v/>
      </c>
      <c r="MD59" s="108">
        <v>1</v>
      </c>
      <c r="ME59" s="132" t="s">
        <v>59</v>
      </c>
      <c r="MF59" s="109">
        <v>2</v>
      </c>
      <c r="MG59" s="134" t="str">
        <f>IF(MJ$7="","",IF(AND(MD59=MD$7,MF59=MF$7),$C$1,""))</f>
        <v/>
      </c>
      <c r="MH59" s="134" t="str">
        <f>IF(MG59="",(IF(MD59-MF59=0,"",(IF(MD59-MF59=MD$7-MF$7,$C$2,"")))),"")</f>
        <v/>
      </c>
      <c r="MI59" s="134" t="str">
        <f>IF(MJ$7="","",IF(AND(MH59="",MG59=""),IF(OR(AND(MD$7&gt;MF$7,MD59&gt;MF59),AND(MD$7&lt;MF$7,MD59&lt;MF59),AND(MD$7=MF$7,MD59=MF59)),$C$3,""),""))</f>
        <v/>
      </c>
      <c r="MJ59" s="110" t="str">
        <f>IF(MJ$7="","",IF(MG59="",IF(MH59="",IF(MI59="",0,MI59),MH59),MG59))</f>
        <v/>
      </c>
      <c r="MK59" s="118">
        <f>SUM($KT59,$JC59,$HL59,$FU59,$ED59,$CM59,$AV59,$E59)</f>
        <v>20</v>
      </c>
      <c r="ML59" s="119">
        <f>SUM(MT59,NB59,NJ59,NR59,NZ59,OH59,OP59,OX59)</f>
        <v>0</v>
      </c>
      <c r="MM59" s="135"/>
      <c r="MN59" s="132" t="s">
        <v>59</v>
      </c>
      <c r="MO59" s="109"/>
      <c r="MP59" s="109"/>
      <c r="MQ59" s="134" t="s">
        <v>93</v>
      </c>
      <c r="MR59" s="134" t="s">
        <v>93</v>
      </c>
      <c r="MS59" s="134" t="s">
        <v>93</v>
      </c>
      <c r="MT59" s="110" t="str">
        <f>IF(MT$7="","",IF(MQ59="",IF(MR59="",IF(MS59="",0,(IF(MM$7-MO$7=0,MS59+$C$4,MS59))),MR59),IF(OR(AND(ISBLANK(MP$7),ISBLANK(MP59)),AND(ISTEXT(MP$7),ISTEXT(MP59))),MQ59+$C$4,MQ59)))</f>
        <v/>
      </c>
      <c r="MU59" s="108"/>
      <c r="MV59" s="132" t="s">
        <v>59</v>
      </c>
      <c r="MW59" s="109"/>
      <c r="MX59" s="109"/>
      <c r="MY59" s="134" t="s">
        <v>93</v>
      </c>
      <c r="MZ59" s="134" t="s">
        <v>93</v>
      </c>
      <c r="NA59" s="134" t="s">
        <v>93</v>
      </c>
      <c r="NB59" s="110" t="str">
        <f>IF(NB$7="","",IF(MY59="",IF(MZ59="",IF(NA59="",0,(IF(MU$7-MW$7=0,NA59+$C$4,NA59))),MZ59),IF(OR(AND(ISBLANK(MX$7),ISBLANK(MX59)),AND(ISTEXT(MX$7),ISTEXT(MX59))),MY59+$C$4,MY59)))</f>
        <v/>
      </c>
      <c r="NC59" s="108"/>
      <c r="ND59" s="132" t="s">
        <v>59</v>
      </c>
      <c r="NE59" s="109"/>
      <c r="NF59" s="109"/>
      <c r="NG59" s="134" t="s">
        <v>93</v>
      </c>
      <c r="NH59" s="134" t="s">
        <v>93</v>
      </c>
      <c r="NI59" s="134" t="s">
        <v>93</v>
      </c>
      <c r="NJ59" s="110" t="str">
        <f>IF(NJ$7="","",IF(NG59="",IF(NH59="",IF(NI59="",0,(IF(NC$7-NE$7=0,NI59+$C$4,NI59))),NH59),IF(OR(AND(ISBLANK(NF$7),ISBLANK(NF59)),AND(ISTEXT(NF$7),ISTEXT(NF59))),NG59+$C$4,NG59)))</f>
        <v/>
      </c>
      <c r="NK59" s="108"/>
      <c r="NL59" s="132" t="s">
        <v>59</v>
      </c>
      <c r="NM59" s="109"/>
      <c r="NN59" s="109"/>
      <c r="NO59" s="134" t="s">
        <v>93</v>
      </c>
      <c r="NP59" s="134" t="s">
        <v>93</v>
      </c>
      <c r="NQ59" s="134" t="s">
        <v>93</v>
      </c>
      <c r="NR59" s="110" t="str">
        <f>IF(NR$7="","",IF(NO59="",IF(NP59="",IF(NQ59="",0,(IF(NK$7-NM$7=0,NQ59+$C$4,NQ59))),NP59),IF(OR(AND(ISBLANK(NN$7),ISBLANK(NN59)),AND(ISTEXT(NN$7),ISTEXT(NN59))),NO59+$C$4,NO59)))</f>
        <v/>
      </c>
      <c r="NS59" s="108"/>
      <c r="NT59" s="132" t="s">
        <v>59</v>
      </c>
      <c r="NU59" s="109"/>
      <c r="NV59" s="109"/>
      <c r="NW59" s="134" t="s">
        <v>93</v>
      </c>
      <c r="NX59" s="134" t="s">
        <v>93</v>
      </c>
      <c r="NY59" s="134" t="s">
        <v>93</v>
      </c>
      <c r="NZ59" s="110" t="str">
        <f>IF(NZ$7="","",IF(NW59="",IF(NX59="",IF(NY59="",0,(IF(NS$7-NU$7=0,NY59+$C$4,NY59))),NX59),IF(OR(AND(ISBLANK(NV$7),ISBLANK(NV59)),AND(ISTEXT(NV$7),ISTEXT(NV59))),NW59+$C$4,NW59)))</f>
        <v/>
      </c>
      <c r="OA59" s="108"/>
      <c r="OB59" s="132" t="s">
        <v>59</v>
      </c>
      <c r="OC59" s="109"/>
      <c r="OD59" s="109"/>
      <c r="OE59" s="134" t="s">
        <v>93</v>
      </c>
      <c r="OF59" s="134" t="s">
        <v>93</v>
      </c>
      <c r="OG59" s="134" t="s">
        <v>93</v>
      </c>
      <c r="OH59" s="110" t="str">
        <f>IF(OH$7="","",IF(OE59="",IF(OF59="",IF(OG59="",0,(IF(OA$7-OC$7=0,OG59+$C$4,OG59))),OF59),IF(OR(AND(ISBLANK(OD$7),ISBLANK(OD59)),AND(ISTEXT(OD$7),ISTEXT(OD59))),OE59+$C$4,OE59)))</f>
        <v/>
      </c>
      <c r="OI59" s="108"/>
      <c r="OJ59" s="132" t="s">
        <v>59</v>
      </c>
      <c r="OK59" s="109"/>
      <c r="OL59" s="109"/>
      <c r="OM59" s="134" t="s">
        <v>93</v>
      </c>
      <c r="ON59" s="134" t="s">
        <v>93</v>
      </c>
      <c r="OO59" s="134" t="s">
        <v>93</v>
      </c>
      <c r="OP59" s="110" t="str">
        <f>IF(OP$7="","",IF(OM59="",IF(ON59="",IF(OO59="",0,(IF(OI$7-OK$7=0,OO59+$C$4,OO59))),ON59),IF(OR(AND(ISBLANK(OL$7),ISBLANK(OL59)),AND(ISTEXT(OL$7),ISTEXT(OL59))),OM59+$C$4,OM59)))</f>
        <v/>
      </c>
      <c r="OQ59" s="108"/>
      <c r="OR59" s="132" t="s">
        <v>59</v>
      </c>
      <c r="OS59" s="109"/>
      <c r="OT59" s="109"/>
      <c r="OU59" s="134" t="s">
        <v>93</v>
      </c>
      <c r="OV59" s="134" t="s">
        <v>93</v>
      </c>
      <c r="OW59" s="134" t="s">
        <v>93</v>
      </c>
      <c r="OX59" s="110" t="str">
        <f>IF(OX$7="","",IF(OU59="",IF(OV59="",IF(OW59="",0,(IF(OQ$7-OS$7=0,OW59+$C$4,OW59))),OV59),IF(OR(AND(ISBLANK(OT$7),ISBLANK(OT59)),AND(ISTEXT(OT$7),ISTEXT(OT59))),OU59+$C$4,OU59)))</f>
        <v/>
      </c>
      <c r="OY59" s="136">
        <f>SUM(PG59,PO59,PW59,QE59)</f>
        <v>0</v>
      </c>
      <c r="OZ59" s="135"/>
      <c r="PA59" s="132" t="s">
        <v>59</v>
      </c>
      <c r="PB59" s="109"/>
      <c r="PC59" s="109"/>
      <c r="PD59" s="134" t="s">
        <v>93</v>
      </c>
      <c r="PE59" s="134" t="s">
        <v>93</v>
      </c>
      <c r="PF59" s="134" t="s">
        <v>93</v>
      </c>
      <c r="PG59" s="110" t="str">
        <f>IF(PG$7="","",IF(PD59="",IF(PE59="",IF(PF59="",0,(IF(OZ$7-PB$7=0,PF59+$C$4,PF59))),PE59),IF(OR(AND(ISBLANK(PC$7),ISBLANK(PC59)),AND(ISTEXT(PC$7),ISTEXT(PC59))),PD59+$C$4,PD59)))</f>
        <v/>
      </c>
      <c r="PH59" s="108"/>
      <c r="PI59" s="132" t="s">
        <v>59</v>
      </c>
      <c r="PJ59" s="109"/>
      <c r="PK59" s="109"/>
      <c r="PL59" s="134" t="s">
        <v>93</v>
      </c>
      <c r="PM59" s="134" t="s">
        <v>93</v>
      </c>
      <c r="PN59" s="134" t="s">
        <v>93</v>
      </c>
      <c r="PO59" s="110" t="str">
        <f>IF(PO$7="","",IF(PL59="",IF(PM59="",IF(PN59="",0,(IF(PH$7-PJ$7=0,PN59+$C$4,PN59))),PM59),IF(OR(AND(ISBLANK(PK$7),ISBLANK(PK59)),AND(ISTEXT(PK$7),ISTEXT(PK59))),PL59+$C$4,PL59)))</f>
        <v/>
      </c>
      <c r="PP59" s="108"/>
      <c r="PQ59" s="132" t="s">
        <v>59</v>
      </c>
      <c r="PR59" s="109"/>
      <c r="PS59" s="109"/>
      <c r="PT59" s="134" t="s">
        <v>93</v>
      </c>
      <c r="PU59" s="134" t="s">
        <v>93</v>
      </c>
      <c r="PV59" s="134" t="s">
        <v>93</v>
      </c>
      <c r="PW59" s="110" t="str">
        <f>IF(PW$7="","",IF(PT59="",IF(PU59="",IF(PV59="",0,(IF(PP$7-PR$7=0,PV59+$C$4,PV59))),PU59),IF(OR(AND(ISBLANK(PS$7),ISBLANK(PS59)),AND(ISTEXT(PS$7),ISTEXT(PS59))),PT59+$C$4,PT59)))</f>
        <v/>
      </c>
      <c r="PX59" s="108"/>
      <c r="PY59" s="132" t="s">
        <v>59</v>
      </c>
      <c r="PZ59" s="109"/>
      <c r="QA59" s="109"/>
      <c r="QB59" s="134" t="s">
        <v>93</v>
      </c>
      <c r="QC59" s="134" t="s">
        <v>93</v>
      </c>
      <c r="QD59" s="134" t="s">
        <v>93</v>
      </c>
      <c r="QE59" s="110" t="str">
        <f>IF(QE$7="","",IF(QB59="",IF(QC59="",IF(QD59="",0,(IF(PX$7-PZ$7=0,QD59+$C$4,QD59))),QC59),IF(OR(AND(ISBLANK(QA$7),ISBLANK(QA59)),AND(ISTEXT(QA$7),ISTEXT(QA59))),QB59+$C$4,QB59)))</f>
        <v/>
      </c>
      <c r="QF59" s="137">
        <f>SUM(QN59,QV59)</f>
        <v>0</v>
      </c>
      <c r="QG59" s="135"/>
      <c r="QH59" s="132" t="s">
        <v>59</v>
      </c>
      <c r="QI59" s="109"/>
      <c r="QJ59" s="109"/>
      <c r="QK59" s="134" t="s">
        <v>93</v>
      </c>
      <c r="QL59" s="134" t="s">
        <v>93</v>
      </c>
      <c r="QM59" s="134" t="s">
        <v>93</v>
      </c>
      <c r="QN59" s="110" t="str">
        <f>IF(QN$7="","",IF(QK59="",IF(QL59="",IF(QM59="",0,(IF(QG$7-QI$7=0,QM59+$C$4,QM59))),QL59),IF(OR(AND(ISBLANK(QJ$7),ISBLANK(QJ59)),AND(ISTEXT(QJ$7),ISTEXT(QJ59))),QK59+$C$4,QK59)))</f>
        <v/>
      </c>
      <c r="QO59" s="108"/>
      <c r="QP59" s="132" t="s">
        <v>59</v>
      </c>
      <c r="QQ59" s="109"/>
      <c r="QR59" s="109"/>
      <c r="QS59" s="134" t="s">
        <v>93</v>
      </c>
      <c r="QT59" s="134" t="s">
        <v>93</v>
      </c>
      <c r="QU59" s="134" t="s">
        <v>93</v>
      </c>
      <c r="QV59" s="110" t="str">
        <f>IF(QV$7="","",IF(QS59="",IF(QT59="",IF(QU59="",0,(IF(QO$7-QQ$7=0,QU59+$C$4,QU59))),QT59),IF(OR(AND(ISBLANK(QR$7),ISBLANK(QR59)),AND(ISTEXT(QR$7),ISTEXT(QR59))),QS59+$C$4,QS59)))</f>
        <v/>
      </c>
      <c r="QW59" s="138">
        <f>SUM(RE59,RM59,RO59)</f>
        <v>0</v>
      </c>
      <c r="QX59" s="135"/>
      <c r="QY59" s="132" t="s">
        <v>59</v>
      </c>
      <c r="QZ59" s="109"/>
      <c r="RA59" s="109"/>
      <c r="RB59" s="134" t="s">
        <v>93</v>
      </c>
      <c r="RC59" s="134" t="s">
        <v>93</v>
      </c>
      <c r="RD59" s="134" t="s">
        <v>93</v>
      </c>
      <c r="RE59" s="110" t="str">
        <f>IF(RE$7="","",IF(RB59="",IF(RC59="",IF(RD59="",0,(IF(QX$7-QZ$7=0,RD59+$C$4,RD59))),RC59),IF(OR(AND(ISBLANK(RA$7),ISBLANK(RA59)),AND(ISTEXT(RA$7),ISTEXT(RA59))),RB59+$C$4,RB59)))</f>
        <v/>
      </c>
      <c r="RF59" s="108"/>
      <c r="RG59" s="132" t="s">
        <v>59</v>
      </c>
      <c r="RH59" s="109"/>
      <c r="RI59" s="109"/>
      <c r="RJ59" s="134" t="s">
        <v>93</v>
      </c>
      <c r="RK59" s="134" t="s">
        <v>93</v>
      </c>
      <c r="RL59" s="134" t="s">
        <v>93</v>
      </c>
      <c r="RM59" s="110" t="str">
        <f>IF(RM$7="","",IF(RJ59="",IF(RK59="",IF(RL59="",0,(IF(RF$7-RH$7=0,RL59+$C$4,RL59))),RK59),IF(OR(AND(ISBLANK(RI$7),ISBLANK(RI59)),AND(ISTEXT(RI$7),ISTEXT(RI59))),RJ59+$C$4,RJ59)))</f>
        <v/>
      </c>
      <c r="RN59" s="151" t="s">
        <v>122</v>
      </c>
      <c r="RO59" s="140" t="str">
        <f>IF(ISBLANK(RN$7),"",IF(RN$7=RN59,$C$5,0))</f>
        <v/>
      </c>
      <c r="RP59" s="141">
        <f>SUM($E59,$AV59,$CM59,$ED59,$FU59,$HL59,$JC59,$KT59)</f>
        <v>20</v>
      </c>
      <c r="RQ59" s="142">
        <f>SUM($ML59,$OY59,$QF59,$QW59)</f>
        <v>0</v>
      </c>
      <c r="RR59" s="130">
        <f>SUM($MK59,$RQ59)</f>
        <v>20</v>
      </c>
    </row>
    <row r="60" spans="1:486" ht="15.75" thickBot="1">
      <c r="A60" s="125">
        <f t="shared" ref="A60:A97" si="20">IF(ISBLANK(B60),"",IF(AND(C60=C59,D60=D59),A59,ROW(A60)-7))</f>
        <v>52</v>
      </c>
      <c r="B60" s="156" t="s">
        <v>206</v>
      </c>
      <c r="C60" s="130">
        <f>SUM($MK60,$RQ60)</f>
        <v>20</v>
      </c>
      <c r="D60" s="130">
        <f>0+IF((OR(L60="",L60=0)),0,1)+IF((OR(S60="",S60=0)),0,1)+IF((OR(Z60="",Z60=0)),0,1)+IF((OR(AG60="",AG60=0)),0,1)+IF((OR(AN60="",AN60=0)),0,1)+IF((OR(AU60="",AU60=0)),0,1)+IF((OR(BC60="",BC60=0)),0,1)+IF((OR(BJ60="",BJ60=0)),0,1)+IF((OR(BQ60="",BQ60=0)),0,1)+IF((OR(BX60="",BX60=0)),0,1)+IF((OR(CE60="",CE60=0)),0,1)+IF((OR(CL60="",CL60=0)),0,1)+IF((OR(CT60="",CT60=0)),0,1)+IF((OR(DA60="",DA60=0)),0,1)+IF((OR(DH60="",DH60=0)),0,1)+IF((OR(DO60="",DO60=0)),0,1)+IF((OR(DV60="",DV60=0)),0,1)+IF((OR(EC60="",EC60=0)),0,1)+IF((OR(EK60="",EK60=0)),0,1)+IF((OR(ER60="",ER60=0)),0,1)+IF((OR(EY60="",EY60=0)),0,1)+IF((OR(FF60="",FF60=0)),0,1)+IF((OR(FM60="",FM60=0)),0,1)+IF((OR(FT60="",FT60=0)),0,1)+IF((OR(GB60="",GB60=0)),0,1)+IF((OR(GI60="",GI60=0)),0,1)+IF((OR(GP60="",GP60=0)),0,1)+IF((OR(GW60="",GW60=0)),0,1)+IF((OR(HD60="",HD60=0)),0,1)+IF((OR(HK60="",HK60=0)),0,1)+IF((OR(HS60="",HS60=0)),0,1)+IF((OR(HZ60="",HZ60=0)),0,1)+IF((OR(IG60="",IG60=0)),0,1)+IF((OR(IN60="",IN60=0)),0,1)+IF((OR(IU60="",IU60=0)),0,1)+IF((OR(JB60="",JB60=0)),0,1)+IF((OR(JJ60="",JJ60=0)),0,1)+IF((OR(JQ60="",JQ60=0)),0,1)+IF((OR(JX60="",JX60=0)),0,1)+IF((OR(KE60="",KE60=0)),0,1)+IF((OR(KL60="",KL60=0)),0,1)+IF((OR(KS60="",KS60=0)),0,1)+IF((OR(LA60="",LA60=0)),0,1)+IF((OR(LH60="",LH60=0)),0,1)+IF((OR(LO60="",LO60=0)),0,1)+IF((OR(LV60="",LV60=0)),0,1)+IF((OR(MC60="",MC60=0)),0,1)+IF((OR(MJ60="",MJ60=0)),0,1)+IF((OR(MT60="",MT60=0)),0,1)+IF((OR(NB60="",NB60=0)),0,1)+IF((OR(NJ60="",NJ60=0)),0,1)+IF((OR(NR60="",NR60=0)),0,1)+IF((OR(NZ60="",NZ60=0)),0,1)+IF((OR(OH60="",OH60=0)),0,1)+IF((OR(OP60="",OP60=0)),0,1)+IF((OR(OX60="",OX60=0)),0,1)+IF((OR(PG60="",PG60=0)),0,1)+IF((OR(PO60="",PO60=0)),0,1)+IF((OR(PW60="",PW60=0)),0,1)+IF((OR(QE60="",QE60=0)),0,1)+IF((OR(QN60="",QN60=0)),0,1)+IF((OR(QV60="",QV60=0)),0,1)+IF((OR(RE60="",RE60=0)),0,1)+IF((OR(RM60="",RM60=0)),0,1)</f>
        <v>7</v>
      </c>
      <c r="E60" s="131">
        <f>SUM(L60,S60,Z60,AG60,AN60,AU60)</f>
        <v>4</v>
      </c>
      <c r="F60" s="108">
        <v>3</v>
      </c>
      <c r="G60" s="132" t="s">
        <v>59</v>
      </c>
      <c r="H60" s="109">
        <v>1</v>
      </c>
      <c r="I60" s="133">
        <f>IF(L$7="","",IF(AND(F60=F$7,H60=H$7),$C$1,""))</f>
        <v>4</v>
      </c>
      <c r="J60" s="134" t="str">
        <f>IF(I60="",(IF(F60-H60=0,"",(IF(F60-H60=F$7-H$7,$C$2,"")))),"")</f>
        <v/>
      </c>
      <c r="K60" s="134" t="str">
        <f>IF(L$7="","",IF(AND(J60="",I60=""),IF(OR(AND(F$7&gt;H$7,F60&gt;H60),AND(F$7&lt;H$7,F60&lt;H60),AND(F$7=H$7,F60=H60)),$C$3,""),""))</f>
        <v/>
      </c>
      <c r="L60" s="110">
        <f>IF(L$7="","",IF(I60="",IF(J60="",IF(K60="",0,K60),J60),I60))</f>
        <v>4</v>
      </c>
      <c r="M60" s="108">
        <v>1</v>
      </c>
      <c r="N60" s="132" t="s">
        <v>59</v>
      </c>
      <c r="O60" s="109">
        <v>1</v>
      </c>
      <c r="P60" s="134" t="str">
        <f>IF(S$7="","",IF(AND(M60=M$7,O60=O$7),$C$1,""))</f>
        <v/>
      </c>
      <c r="Q60" s="134" t="str">
        <f>IF(P60="",(IF(M60-O60=0,"",(IF(M60-O60=M$7-O$7,$C$2,"")))),"")</f>
        <v/>
      </c>
      <c r="R60" s="134" t="str">
        <f>IF(S$7="","",IF(AND(Q60="",P60=""),IF(OR(AND(M$7&gt;O$7,M60&gt;O60),AND(M$7&lt;O$7,M60&lt;O60),AND(M$7=O$7,M60=O60)),$C$3,""),""))</f>
        <v/>
      </c>
      <c r="S60" s="110">
        <f>IF(S$7="","",IF(P60="",IF(Q60="",IF(R60="",0,R60),Q60),P60))</f>
        <v>0</v>
      </c>
      <c r="T60" s="108">
        <v>2</v>
      </c>
      <c r="U60" s="132" t="s">
        <v>59</v>
      </c>
      <c r="V60" s="109">
        <v>0</v>
      </c>
      <c r="W60" s="134" t="str">
        <f>IF(Z$7="","",IF(AND(T60=T$7,V60=V$7),$C$1,""))</f>
        <v/>
      </c>
      <c r="X60" s="134" t="str">
        <f>IF(W60="",(IF(T60-V60=0,"",(IF(T60-V60=T$7-V$7,$C$2,"")))),"")</f>
        <v/>
      </c>
      <c r="Y60" s="134" t="str">
        <f>IF(Z$7="","",IF(AND(X60="",W60=""),IF(OR(AND(T$7&gt;V$7,T60&gt;V60),AND(T$7&lt;V$7,T60&lt;V60),AND(T$7=V$7,T60=V60)),$C$3,""),""))</f>
        <v/>
      </c>
      <c r="Z60" s="110">
        <f>IF(Z$7="","",IF(W60="",IF(X60="",IF(Y60="",0,Y60),X60),W60))</f>
        <v>0</v>
      </c>
      <c r="AA60" s="108">
        <v>1</v>
      </c>
      <c r="AB60" s="132" t="s">
        <v>59</v>
      </c>
      <c r="AC60" s="109">
        <v>2</v>
      </c>
      <c r="AD60" s="134" t="str">
        <f>IF(AG$7="","",IF(AND(AA60=AA$7,AC60=AC$7),$C$1,""))</f>
        <v/>
      </c>
      <c r="AE60" s="134" t="str">
        <f>IF(AD60="",(IF(AA60-AC60=0,"",(IF(AA60-AC60=AA$7-AC$7,$C$2,"")))),"")</f>
        <v/>
      </c>
      <c r="AF60" s="134" t="str">
        <f>IF(AG$7="","",IF(AND(AE60="",AD60=""),IF(OR(AND(AA$7&gt;AC$7,AA60&gt;AC60),AND(AA$7&lt;AC$7,AA60&lt;AC60),AND(AA$7=AC$7,AA60=AC60)),$C$3,""),""))</f>
        <v/>
      </c>
      <c r="AG60" s="110" t="str">
        <f>IF(AG$7="","",IF(AD60="",IF(AE60="",IF(AF60="",0,AF60),AE60),AD60))</f>
        <v/>
      </c>
      <c r="AH60" s="108">
        <v>2</v>
      </c>
      <c r="AI60" s="132" t="s">
        <v>59</v>
      </c>
      <c r="AJ60" s="109">
        <v>0</v>
      </c>
      <c r="AK60" s="134" t="str">
        <f>IF(AN$7="","",IF(AND(AH60=AH$7,AJ60=AJ$7),$C$1,""))</f>
        <v/>
      </c>
      <c r="AL60" s="134" t="str">
        <f>IF(AK60="",(IF(AH60-AJ60=0,"",(IF(AH60-AJ60=AH$7-AJ$7,$C$2,"")))),"")</f>
        <v/>
      </c>
      <c r="AM60" s="134" t="str">
        <f>IF(AN$7="","",IF(AND(AL60="",AK60=""),IF(OR(AND(AH$7&gt;AJ$7,AH60&gt;AJ60),AND(AH$7&lt;AJ$7,AH60&lt;AJ60),AND(AH$7=AJ$7,AH60=AJ60)),$C$3,""),""))</f>
        <v/>
      </c>
      <c r="AN60" s="110" t="str">
        <f>IF(AN$7="","",IF(AK60="",IF(AL60="",IF(AM60="",0,AM60),AL60),AK60))</f>
        <v/>
      </c>
      <c r="AO60" s="108">
        <v>1</v>
      </c>
      <c r="AP60" s="132" t="s">
        <v>59</v>
      </c>
      <c r="AQ60" s="109">
        <v>2</v>
      </c>
      <c r="AR60" s="134" t="str">
        <f>IF(AU$7="","",IF(AND(AO60=AO$7,AQ60=AQ$7),$C$1,""))</f>
        <v/>
      </c>
      <c r="AS60" s="134" t="str">
        <f>IF(AR60="",(IF(AO60-AQ60=0,"",(IF(AO60-AQ60=AO$7-AQ$7,$C$2,"")))),"")</f>
        <v/>
      </c>
      <c r="AT60" s="134" t="str">
        <f>IF(AU$7="","",IF(AND(AS60="",AR60=""),IF(OR(AND(AO$7&gt;AQ$7,AO60&gt;AQ60),AND(AO$7&lt;AQ$7,AO60&lt;AQ60),AND(AO$7=AQ$7,AO60=AQ60)),$C$3,""),""))</f>
        <v/>
      </c>
      <c r="AU60" s="110" t="str">
        <f>IF(AU$7="","",IF(AR60="",IF(AS60="",IF(AT60="",0,AT60),AS60),AR60))</f>
        <v/>
      </c>
      <c r="AV60" s="111">
        <f>SUM(BC60,BJ60,BQ60,BX60,CE60,CL60)</f>
        <v>4</v>
      </c>
      <c r="AW60" s="108">
        <v>1</v>
      </c>
      <c r="AX60" s="132" t="s">
        <v>59</v>
      </c>
      <c r="AY60" s="109">
        <v>1</v>
      </c>
      <c r="AZ60" s="134" t="str">
        <f>IF(BC$7="","",IF(AND(AW60=AW$7,AY60=AY$7),$C$1,""))</f>
        <v/>
      </c>
      <c r="BA60" s="134" t="str">
        <f>IF(AZ60="",(IF(AW60-AY60=0,"",(IF(AW60-AY60=AW$7-AY$7,$C$2,"")))),"")</f>
        <v/>
      </c>
      <c r="BB60" s="134" t="str">
        <f>IF(BC$7="","",IF(AND(BA60="",AZ60=""),IF(OR(AND(AW$7&gt;AY$7,AW60&gt;AY60),AND(AW$7&lt;AY$7,AW60&lt;AY60),AND(AW$7=AY$7,AW60=AY60)),$C$3,""),""))</f>
        <v/>
      </c>
      <c r="BC60" s="110">
        <f>IF(BC$7="","",IF(AZ60="",IF(BA60="",IF(BB60="",0,BB60),BA60),AZ60))</f>
        <v>0</v>
      </c>
      <c r="BD60" s="108">
        <v>3</v>
      </c>
      <c r="BE60" s="132" t="s">
        <v>59</v>
      </c>
      <c r="BF60" s="109">
        <v>1</v>
      </c>
      <c r="BG60" s="134">
        <f>IF(BJ$7="","",IF(AND(BD60=BD$7,BF60=BF$7),$C$1,""))</f>
        <v>4</v>
      </c>
      <c r="BH60" s="134" t="str">
        <f>IF(BG60="",(IF(BD60-BF60=0,"",(IF(BD60-BF60=BD$7-BF$7,$C$2,"")))),"")</f>
        <v/>
      </c>
      <c r="BI60" s="134" t="str">
        <f>IF(BJ$7="","",IF(AND(BH60="",BG60=""),IF(OR(AND(BD$7&gt;BF$7,BD60&gt;BF60),AND(BD$7&lt;BF$7,BD60&lt;BF60),AND(BD$7=BF$7,BD60=BF60)),$C$3,""),""))</f>
        <v/>
      </c>
      <c r="BJ60" s="110">
        <f>IF(BJ$7="","",IF(BG60="",IF(BH60="",IF(BI60="",0,BI60),BH60),BG60))</f>
        <v>4</v>
      </c>
      <c r="BK60" s="108">
        <v>0</v>
      </c>
      <c r="BL60" s="132" t="s">
        <v>59</v>
      </c>
      <c r="BM60" s="109">
        <v>2</v>
      </c>
      <c r="BN60" s="134" t="str">
        <f>IF(BQ$7="","",IF(AND(BK60=BK$7,BM60=BM$7),$C$1,""))</f>
        <v/>
      </c>
      <c r="BO60" s="134" t="str">
        <f>IF(BN60="",(IF(BK60-BM60=0,"",(IF(BK60-BM60=BK$7-BM$7,$C$2,"")))),"")</f>
        <v/>
      </c>
      <c r="BP60" s="134" t="str">
        <f>IF(BQ$7="","",IF(AND(BO60="",BN60=""),IF(OR(AND(BK$7&gt;BM$7,BK60&gt;BM60),AND(BK$7&lt;BM$7,BK60&lt;BM60),AND(BK$7=BM$7,BK60=BM60)),$C$3,""),""))</f>
        <v/>
      </c>
      <c r="BQ60" s="110" t="str">
        <f>IF(BQ$7="","",IF(BN60="",IF(BO60="",IF(BP60="",0,BP60),BO60),BN60))</f>
        <v/>
      </c>
      <c r="BR60" s="108">
        <v>0</v>
      </c>
      <c r="BS60" s="132" t="s">
        <v>59</v>
      </c>
      <c r="BT60" s="109">
        <v>0</v>
      </c>
      <c r="BU60" s="134" t="str">
        <f>IF(BX$7="","",IF(AND(BR60=BR$7,BT60=BT$7),$C$1,""))</f>
        <v/>
      </c>
      <c r="BV60" s="134" t="str">
        <f>IF(BU60="",(IF(BR60-BT60=0,"",(IF(BR60-BT60=BR$7-BT$7,$C$2,"")))),"")</f>
        <v/>
      </c>
      <c r="BW60" s="134" t="str">
        <f>IF(BX$7="","",IF(AND(BV60="",BU60=""),IF(OR(AND(BR$7&gt;BT$7,BR60&gt;BT60),AND(BR$7&lt;BT$7,BR60&lt;BT60),AND(BR$7=BT$7,BR60=BT60)),$C$3,""),""))</f>
        <v/>
      </c>
      <c r="BX60" s="110" t="str">
        <f>IF(BX$7="","",IF(BU60="",IF(BV60="",IF(BW60="",0,BW60),BV60),BU60))</f>
        <v/>
      </c>
      <c r="BY60" s="108">
        <v>0</v>
      </c>
      <c r="BZ60" s="132" t="s">
        <v>59</v>
      </c>
      <c r="CA60" s="109">
        <v>3</v>
      </c>
      <c r="CB60" s="134" t="str">
        <f>IF(CE$7="","",IF(AND(BY60=BY$7,CA60=CA$7),$C$1,""))</f>
        <v/>
      </c>
      <c r="CC60" s="134" t="str">
        <f>IF(CB60="",(IF(BY60-CA60=0,"",(IF(BY60-CA60=BY$7-CA$7,$C$2,"")))),"")</f>
        <v/>
      </c>
      <c r="CD60" s="134" t="str">
        <f>IF(CE$7="","",IF(AND(CC60="",CB60=""),IF(OR(AND(BY$7&gt;CA$7,BY60&gt;CA60),AND(BY$7&lt;CA$7,BY60&lt;CA60),AND(BY$7=CA$7,BY60=CA60)),$C$3,""),""))</f>
        <v/>
      </c>
      <c r="CE60" s="110" t="str">
        <f>IF(CE$7="","",IF(CB60="",IF(CC60="",IF(CD60="",0,CD60),CC60),CB60))</f>
        <v/>
      </c>
      <c r="CF60" s="108">
        <v>1</v>
      </c>
      <c r="CG60" s="132" t="s">
        <v>59</v>
      </c>
      <c r="CH60" s="109">
        <v>1</v>
      </c>
      <c r="CI60" s="134" t="str">
        <f>IF(CL$7="","",IF(AND(CF60=CF$7,CH60=CH$7),$C$1,""))</f>
        <v/>
      </c>
      <c r="CJ60" s="134" t="str">
        <f>IF(CI60="",(IF(CF60-CH60=0,"",(IF(CF60-CH60=CF$7-CH$7,$C$2,"")))),"")</f>
        <v/>
      </c>
      <c r="CK60" s="134" t="str">
        <f>IF(CL$7="","",IF(AND(CJ60="",CI60=""),IF(OR(AND(CF$7&gt;CH$7,CF60&gt;CH60),AND(CF$7&lt;CH$7,CF60&lt;CH60),AND(CF$7=CH$7,CF60=CH60)),$C$3,""),""))</f>
        <v/>
      </c>
      <c r="CL60" s="110" t="str">
        <f>IF(CL$7="","",IF(CI60="",IF(CJ60="",IF(CK60="",0,CK60),CJ60),CI60))</f>
        <v/>
      </c>
      <c r="CM60" s="112">
        <f>SUM(CT60,DA60,DH60,DO60,DV60,EC60)</f>
        <v>0</v>
      </c>
      <c r="CN60" s="108">
        <v>0</v>
      </c>
      <c r="CO60" s="132" t="s">
        <v>59</v>
      </c>
      <c r="CP60" s="109">
        <v>0</v>
      </c>
      <c r="CQ60" s="134" t="str">
        <f>IF(CT$7="","",IF(AND(CN60=CN$7,CP60=CP$7),$C$1,""))</f>
        <v/>
      </c>
      <c r="CR60" s="134" t="str">
        <f>IF(CQ60="",(IF(CN60-CP60=0,"",(IF(CN60-CP60=CN$7-CP$7,$C$2,"")))),"")</f>
        <v/>
      </c>
      <c r="CS60" s="134" t="str">
        <f>IF(CT$7="","",IF(AND(CR60="",CQ60=""),IF(OR(AND(CN$7&gt;CP$7,CN60&gt;CP60),AND(CN$7&lt;CP$7,CN60&lt;CP60),AND(CN$7=CP$7,CN60=CP60)),$C$3,""),""))</f>
        <v/>
      </c>
      <c r="CT60" s="110">
        <f>IF(CT$7="","",IF(CQ60="",IF(CR60="",IF(CS60="",0,CS60),CR60),CQ60))</f>
        <v>0</v>
      </c>
      <c r="CU60" s="108">
        <v>1</v>
      </c>
      <c r="CV60" s="132" t="s">
        <v>59</v>
      </c>
      <c r="CW60" s="109">
        <v>1</v>
      </c>
      <c r="CX60" s="134" t="str">
        <f>IF(DA$7="","",IF(AND(CU60=CU$7,CW60=CW$7),$C$1,""))</f>
        <v/>
      </c>
      <c r="CY60" s="134" t="str">
        <f>IF(CX60="",(IF(CU60-CW60=0,"",(IF(CU60-CW60=CU$7-CW$7,$C$2,"")))),"")</f>
        <v/>
      </c>
      <c r="CZ60" s="134" t="str">
        <f>IF(DA$7="","",IF(AND(CY60="",CX60=""),IF(OR(AND(CU$7&gt;CW$7,CU60&gt;CW60),AND(CU$7&lt;CW$7,CU60&lt;CW60),AND(CU$7=CW$7,CU60=CW60)),$C$3,""),""))</f>
        <v/>
      </c>
      <c r="DA60" s="110">
        <f>IF(DA$7="","",IF(CX60="",IF(CY60="",IF(CZ60="",0,CZ60),CY60),CX60))</f>
        <v>0</v>
      </c>
      <c r="DB60" s="108">
        <v>2</v>
      </c>
      <c r="DC60" s="132" t="s">
        <v>59</v>
      </c>
      <c r="DD60" s="109">
        <v>1</v>
      </c>
      <c r="DE60" s="134" t="str">
        <f>IF(DH$7="","",IF(AND(DB60=DB$7,DD60=DD$7),$C$1,""))</f>
        <v/>
      </c>
      <c r="DF60" s="134" t="str">
        <f>IF(DE60="",(IF(DB60-DD60=0,"",(IF(DB60-DD60=DB$7-DD$7,$C$2,"")))),"")</f>
        <v/>
      </c>
      <c r="DG60" s="134" t="str">
        <f>IF(DH$7="","",IF(AND(DF60="",DE60=""),IF(OR(AND(DB$7&gt;DD$7,DB60&gt;DD60),AND(DB$7&lt;DD$7,DB60&lt;DD60),AND(DB$7=DD$7,DB60=DD60)),$C$3,""),""))</f>
        <v/>
      </c>
      <c r="DH60" s="110" t="str">
        <f>IF(DH$7="","",IF(DE60="",IF(DF60="",IF(DG60="",0,DG60),DF60),DE60))</f>
        <v/>
      </c>
      <c r="DI60" s="108">
        <v>1</v>
      </c>
      <c r="DJ60" s="132" t="s">
        <v>59</v>
      </c>
      <c r="DK60" s="109">
        <v>1</v>
      </c>
      <c r="DL60" s="134" t="str">
        <f>IF(DO$7="","",IF(AND(DI60=DI$7,DK60=DK$7),$C$1,""))</f>
        <v/>
      </c>
      <c r="DM60" s="134" t="str">
        <f>IF(DL60="",(IF(DI60-DK60=0,"",(IF(DI60-DK60=DI$7-DK$7,$C$2,"")))),"")</f>
        <v/>
      </c>
      <c r="DN60" s="134" t="str">
        <f>IF(DO$7="","",IF(AND(DM60="",DL60=""),IF(OR(AND(DI$7&gt;DK$7,DI60&gt;DK60),AND(DI$7&lt;DK$7,DI60&lt;DK60),AND(DI$7=DK$7,DI60=DK60)),$C$3,""),""))</f>
        <v/>
      </c>
      <c r="DO60" s="110" t="str">
        <f>IF(DO$7="","",IF(DL60="",IF(DM60="",IF(DN60="",0,DN60),DM60),DL60))</f>
        <v/>
      </c>
      <c r="DP60" s="108">
        <v>1</v>
      </c>
      <c r="DQ60" s="132" t="s">
        <v>59</v>
      </c>
      <c r="DR60" s="109">
        <v>1</v>
      </c>
      <c r="DS60" s="134" t="str">
        <f>IF(DV$7="","",IF(AND(DP60=DP$7,DR60=DR$7),$C$1,""))</f>
        <v/>
      </c>
      <c r="DT60" s="134" t="str">
        <f>IF(DS60="",(IF(DP60-DR60=0,"",(IF(DP60-DR60=DP$7-DR$7,$C$2,"")))),"")</f>
        <v/>
      </c>
      <c r="DU60" s="134" t="str">
        <f>IF(DV$7="","",IF(AND(DT60="",DS60=""),IF(OR(AND(DP$7&gt;DR$7,DP60&gt;DR60),AND(DP$7&lt;DR$7,DP60&lt;DR60),AND(DP$7=DR$7,DP60=DR60)),$C$3,""),""))</f>
        <v/>
      </c>
      <c r="DV60" s="110" t="str">
        <f>IF(DV$7="","",IF(DS60="",IF(DT60="",IF(DU60="",0,DU60),DT60),DS60))</f>
        <v/>
      </c>
      <c r="DW60" s="108">
        <v>1</v>
      </c>
      <c r="DX60" s="132" t="s">
        <v>59</v>
      </c>
      <c r="DY60" s="109">
        <v>0</v>
      </c>
      <c r="DZ60" s="134" t="str">
        <f>IF(EC$7="","",IF(AND(DW60=DW$7,DY60=DY$7),$C$1,""))</f>
        <v/>
      </c>
      <c r="EA60" s="134" t="str">
        <f>IF(DZ60="",(IF(DW60-DY60=0,"",(IF(DW60-DY60=DW$7-DY$7,$C$2,"")))),"")</f>
        <v/>
      </c>
      <c r="EB60" s="134" t="str">
        <f>IF(EC$7="","",IF(AND(EA60="",DZ60=""),IF(OR(AND(DW$7&gt;DY$7,DW60&gt;DY60),AND(DW$7&lt;DY$7,DW60&lt;DY60),AND(DW$7=DY$7,DW60=DY60)),$C$3,""),""))</f>
        <v/>
      </c>
      <c r="EC60" s="110" t="str">
        <f>IF(EC$7="","",IF(DZ60="",IF(EA60="",IF(EB60="",0,EB60),EA60),DZ60))</f>
        <v/>
      </c>
      <c r="ED60" s="113">
        <f>SUM(EK60,ER60,EY60,FF60,FM60,FT60)</f>
        <v>0</v>
      </c>
      <c r="EE60" s="108">
        <v>2</v>
      </c>
      <c r="EF60" s="132" t="s">
        <v>59</v>
      </c>
      <c r="EG60" s="109">
        <v>0</v>
      </c>
      <c r="EH60" s="134" t="str">
        <f>IF(EK$7="","",IF(AND(EE60=EE$7,EG60=EG$7),$C$1,""))</f>
        <v/>
      </c>
      <c r="EI60" s="134" t="str">
        <f>IF(EH60="",(IF(EE60-EG60=0,"",(IF(EE60-EG60=EE$7-EG$7,$C$2,"")))),"")</f>
        <v/>
      </c>
      <c r="EJ60" s="134" t="str">
        <f>IF(EK$7="","",IF(AND(EI60="",EH60=""),IF(OR(AND(EE$7&gt;EG$7,EE60&gt;EG60),AND(EE$7&lt;EG$7,EE60&lt;EG60),AND(EE$7=EG$7,EE60=EG60)),$C$3,""),""))</f>
        <v/>
      </c>
      <c r="EK60" s="110">
        <f>IF(EK$7="","",IF(EH60="",IF(EI60="",IF(EJ60="",0,EJ60),EI60),EH60))</f>
        <v>0</v>
      </c>
      <c r="EL60" s="108">
        <v>0</v>
      </c>
      <c r="EM60" s="132" t="s">
        <v>59</v>
      </c>
      <c r="EN60" s="109">
        <v>0</v>
      </c>
      <c r="EO60" s="134" t="str">
        <f>IF(ER$7="","",IF(AND(EL60=EL$7,EN60=EN$7),$C$1,""))</f>
        <v/>
      </c>
      <c r="EP60" s="134" t="str">
        <f>IF(EO60="",(IF(EL60-EN60=0,"",(IF(EL60-EN60=EL$7-EN$7,$C$2,"")))),"")</f>
        <v/>
      </c>
      <c r="EQ60" s="134" t="str">
        <f>IF(ER$7="","",IF(AND(EP60="",EO60=""),IF(OR(AND(EL$7&gt;EN$7,EL60&gt;EN60),AND(EL$7&lt;EN$7,EL60&lt;EN60),AND(EL$7=EN$7,EL60=EN60)),$C$3,""),""))</f>
        <v/>
      </c>
      <c r="ER60" s="110">
        <f>IF(ER$7="","",IF(EO60="",IF(EP60="",IF(EQ60="",0,EQ60),EP60),EO60))</f>
        <v>0</v>
      </c>
      <c r="ES60" s="108">
        <v>1</v>
      </c>
      <c r="ET60" s="132" t="s">
        <v>59</v>
      </c>
      <c r="EU60" s="109">
        <v>1</v>
      </c>
      <c r="EV60" s="134" t="str">
        <f>IF(EY$7="","",IF(AND(ES60=ES$7,EU60=EU$7),$C$1,""))</f>
        <v/>
      </c>
      <c r="EW60" s="134" t="str">
        <f>IF(EV60="",(IF(ES60-EU60=0,"",(IF(ES60-EU60=ES$7-EU$7,$C$2,"")))),"")</f>
        <v/>
      </c>
      <c r="EX60" s="134" t="str">
        <f>IF(EY$7="","",IF(AND(EW60="",EV60=""),IF(OR(AND(ES$7&gt;EU$7,ES60&gt;EU60),AND(ES$7&lt;EU$7,ES60&lt;EU60),AND(ES$7=EU$7,ES60=EU60)),$C$3,""),""))</f>
        <v/>
      </c>
      <c r="EY60" s="110" t="str">
        <f>IF(EY$7="","",IF(EV60="",IF(EW60="",IF(EX60="",0,EX60),EW60),EV60))</f>
        <v/>
      </c>
      <c r="EZ60" s="108">
        <v>2</v>
      </c>
      <c r="FA60" s="132" t="s">
        <v>59</v>
      </c>
      <c r="FB60" s="109">
        <v>0</v>
      </c>
      <c r="FC60" s="134" t="str">
        <f>IF(FF$7="","",IF(AND(EZ60=EZ$7,FB60=FB$7),$C$1,""))</f>
        <v/>
      </c>
      <c r="FD60" s="134" t="str">
        <f>IF(FC60="",(IF(EZ60-FB60=0,"",(IF(EZ60-FB60=EZ$7-FB$7,$C$2,"")))),"")</f>
        <v/>
      </c>
      <c r="FE60" s="134" t="str">
        <f>IF(FF$7="","",IF(AND(FD60="",FC60=""),IF(OR(AND(EZ$7&gt;FB$7,EZ60&gt;FB60),AND(EZ$7&lt;FB$7,EZ60&lt;FB60),AND(EZ$7=FB$7,EZ60=FB60)),$C$3,""),""))</f>
        <v/>
      </c>
      <c r="FF60" s="110" t="str">
        <f>IF(FF$7="","",IF(FC60="",IF(FD60="",IF(FE60="",0,FE60),FD60),FC60))</f>
        <v/>
      </c>
      <c r="FG60" s="108">
        <v>1</v>
      </c>
      <c r="FH60" s="132" t="s">
        <v>59</v>
      </c>
      <c r="FI60" s="109">
        <v>1</v>
      </c>
      <c r="FJ60" s="134" t="str">
        <f>IF(FM$7="","",IF(AND(FG60=FG$7,FI60=FI$7),$C$1,""))</f>
        <v/>
      </c>
      <c r="FK60" s="134" t="str">
        <f>IF(FJ60="",(IF(FG60-FI60=0,"",(IF(FG60-FI60=FG$7-FI$7,$C$2,"")))),"")</f>
        <v/>
      </c>
      <c r="FL60" s="134" t="str">
        <f>IF(FM$7="","",IF(AND(FK60="",FJ60=""),IF(OR(AND(FG$7&gt;FI$7,FG60&gt;FI60),AND(FG$7&lt;FI$7,FG60&lt;FI60),AND(FG$7=FI$7,FG60=FI60)),$C$3,""),""))</f>
        <v/>
      </c>
      <c r="FM60" s="110" t="str">
        <f>IF(FM$7="","",IF(FJ60="",IF(FK60="",IF(FL60="",0,FL60),FK60),FJ60))</f>
        <v/>
      </c>
      <c r="FN60" s="108">
        <v>1</v>
      </c>
      <c r="FO60" s="132" t="s">
        <v>59</v>
      </c>
      <c r="FP60" s="109">
        <v>2</v>
      </c>
      <c r="FQ60" s="134" t="str">
        <f>IF(FT$7="","",IF(AND(FN60=FN$7,FP60=FP$7),$C$1,""))</f>
        <v/>
      </c>
      <c r="FR60" s="134" t="str">
        <f>IF(FQ60="",(IF(FN60-FP60=0,"",(IF(FN60-FP60=FN$7-FP$7,$C$2,"")))),"")</f>
        <v/>
      </c>
      <c r="FS60" s="134" t="str">
        <f>IF(FT$7="","",IF(AND(FR60="",FQ60=""),IF(OR(AND(FN$7&gt;FP$7,FN60&gt;FP60),AND(FN$7&lt;FP$7,FN60&lt;FP60),AND(FN$7=FP$7,FN60=FP60)),$C$3,""),""))</f>
        <v/>
      </c>
      <c r="FT60" s="110" t="str">
        <f>IF(FT$7="","",IF(FQ60="",IF(FR60="",IF(FS60="",0,FS60),FR60),FQ60))</f>
        <v/>
      </c>
      <c r="FU60" s="114">
        <f>SUM(GB60,GI60,GP60,GW60,HD60,HK60)</f>
        <v>6</v>
      </c>
      <c r="FV60" s="108">
        <v>2</v>
      </c>
      <c r="FW60" s="132" t="s">
        <v>59</v>
      </c>
      <c r="FX60" s="109">
        <v>1</v>
      </c>
      <c r="FY60" s="134">
        <f>IF(GB$7="","",IF(AND(FV60=FV$7,FX60=FX$7),$C$1,""))</f>
        <v>4</v>
      </c>
      <c r="FZ60" s="134" t="str">
        <f>IF(FY60="",(IF(FV60-FX60=0,"",(IF(FV60-FX60=FV$7-FX$7,$C$2,"")))),"")</f>
        <v/>
      </c>
      <c r="GA60" s="134" t="str">
        <f>IF(GB$7="","",IF(AND(FZ60="",FY60=""),IF(OR(AND(FV$7&gt;FX$7,FV60&gt;FX60),AND(FV$7&lt;FX$7,FV60&lt;FX60),AND(FV$7=FX$7,FV60=FX60)),$C$3,""),""))</f>
        <v/>
      </c>
      <c r="GB60" s="110">
        <f>IF(GB$7="","",IF(FY60="",IF(FZ60="",IF(GA60="",0,GA60),FZ60),FY60))</f>
        <v>4</v>
      </c>
      <c r="GC60" s="108">
        <v>2</v>
      </c>
      <c r="GD60" s="132" t="s">
        <v>59</v>
      </c>
      <c r="GE60" s="109">
        <v>0</v>
      </c>
      <c r="GF60" s="134" t="str">
        <f>IF(GI$7="","",IF(AND(GC60=GC$7,GE60=GE$7),$C$1,""))</f>
        <v/>
      </c>
      <c r="GG60" s="134" t="str">
        <f>IF(GF60="",(IF(GC60-GE60=0,"",(IF(GC60-GE60=GC$7-GE$7,$C$2,"")))),"")</f>
        <v/>
      </c>
      <c r="GH60" s="134">
        <f>IF(GI$7="","",IF(AND(GG60="",GF60=""),IF(OR(AND(GC$7&gt;GE$7,GC60&gt;GE60),AND(GC$7&lt;GE$7,GC60&lt;GE60),AND(GC$7=GE$7,GC60=GE60)),$C$3,""),""))</f>
        <v>2</v>
      </c>
      <c r="GI60" s="110">
        <f>IF(GI$7="","",IF(GF60="",IF(GG60="",IF(GH60="",0,GH60),GG60),GF60))</f>
        <v>2</v>
      </c>
      <c r="GJ60" s="108">
        <v>1</v>
      </c>
      <c r="GK60" s="132" t="s">
        <v>59</v>
      </c>
      <c r="GL60" s="109">
        <v>1</v>
      </c>
      <c r="GM60" s="134" t="str">
        <f>IF(GP$7="","",IF(AND(GJ60=GJ$7,GL60=GL$7),$C$1,""))</f>
        <v/>
      </c>
      <c r="GN60" s="134" t="str">
        <f>IF(GM60="",(IF(GJ60-GL60=0,"",(IF(GJ60-GL60=GJ$7-GL$7,$C$2,"")))),"")</f>
        <v/>
      </c>
      <c r="GO60" s="134" t="str">
        <f>IF(GP$7="","",IF(AND(GN60="",GM60=""),IF(OR(AND(GJ$7&gt;GL$7,GJ60&gt;GL60),AND(GJ$7&lt;GL$7,GJ60&lt;GL60),AND(GJ$7=GL$7,GJ60=GL60)),$C$3,""),""))</f>
        <v/>
      </c>
      <c r="GP60" s="110" t="str">
        <f>IF(GP$7="","",IF(GM60="",IF(GN60="",IF(GO60="",0,GO60),GN60),GM60))</f>
        <v/>
      </c>
      <c r="GQ60" s="108">
        <v>1</v>
      </c>
      <c r="GR60" s="132" t="s">
        <v>59</v>
      </c>
      <c r="GS60" s="109">
        <v>1</v>
      </c>
      <c r="GT60" s="134" t="str">
        <f>IF(GW$7="","",IF(AND(GQ60=GQ$7,GS60=GS$7),$C$1,""))</f>
        <v/>
      </c>
      <c r="GU60" s="134" t="str">
        <f>IF(GT60="",(IF(GQ60-GS60=0,"",(IF(GQ60-GS60=GQ$7-GS$7,$C$2,"")))),"")</f>
        <v/>
      </c>
      <c r="GV60" s="134" t="str">
        <f>IF(GW$7="","",IF(AND(GU60="",GT60=""),IF(OR(AND(GQ$7&gt;GS$7,GQ60&gt;GS60),AND(GQ$7&lt;GS$7,GQ60&lt;GS60),AND(GQ$7=GS$7,GQ60=GS60)),$C$3,""),""))</f>
        <v/>
      </c>
      <c r="GW60" s="110" t="str">
        <f>IF(GW$7="","",IF(GT60="",IF(GU60="",IF(GV60="",0,GV60),GU60),GT60))</f>
        <v/>
      </c>
      <c r="GX60" s="108">
        <v>0</v>
      </c>
      <c r="GY60" s="132" t="s">
        <v>59</v>
      </c>
      <c r="GZ60" s="109">
        <v>2</v>
      </c>
      <c r="HA60" s="134" t="str">
        <f>IF(HD$7="","",IF(AND(GX60=GX$7,GZ60=GZ$7),$C$1,""))</f>
        <v/>
      </c>
      <c r="HB60" s="134" t="str">
        <f>IF(HA60="",(IF(GX60-GZ60=0,"",(IF(GX60-GZ60=GX$7-GZ$7,$C$2,"")))),"")</f>
        <v/>
      </c>
      <c r="HC60" s="134" t="str">
        <f>IF(HD$7="","",IF(AND(HB60="",HA60=""),IF(OR(AND(GX$7&gt;GZ$7,GX60&gt;GZ60),AND(GX$7&lt;GZ$7,GX60&lt;GZ60),AND(GX$7=GZ$7,GX60=GZ60)),$C$3,""),""))</f>
        <v/>
      </c>
      <c r="HD60" s="110" t="str">
        <f>IF(HD$7="","",IF(HA60="",IF(HB60="",IF(HC60="",0,HC60),HB60),HA60))</f>
        <v/>
      </c>
      <c r="HE60" s="108">
        <v>1</v>
      </c>
      <c r="HF60" s="132" t="s">
        <v>59</v>
      </c>
      <c r="HG60" s="109">
        <v>2</v>
      </c>
      <c r="HH60" s="134" t="str">
        <f>IF(HK$7="","",IF(AND(HE60=HE$7,HG60=HG$7),$C$1,""))</f>
        <v/>
      </c>
      <c r="HI60" s="134" t="str">
        <f>IF(HH60="",(IF(HE60-HG60=0,"",(IF(HE60-HG60=HE$7-HG$7,$C$2,"")))),"")</f>
        <v/>
      </c>
      <c r="HJ60" s="134" t="str">
        <f>IF(HK$7="","",IF(AND(HI60="",HH60=""),IF(OR(AND(HE$7&gt;HG$7,HE60&gt;HG60),AND(HE$7&lt;HG$7,HE60&lt;HG60),AND(HE$7=HG$7,HE60=HG60)),$C$3,""),""))</f>
        <v/>
      </c>
      <c r="HK60" s="110" t="str">
        <f>IF(HK$7="","",IF(HH60="",IF(HI60="",IF(HJ60="",0,HJ60),HI60),HH60))</f>
        <v/>
      </c>
      <c r="HL60" s="115">
        <f>SUM(HS60,HZ60,IG60,IN60,IU60,JB60)</f>
        <v>2</v>
      </c>
      <c r="HM60" s="108">
        <v>3</v>
      </c>
      <c r="HN60" s="132" t="s">
        <v>59</v>
      </c>
      <c r="HO60" s="109">
        <v>1</v>
      </c>
      <c r="HP60" s="134" t="str">
        <f>IF(HS$7="","",IF(AND(HM60=HM$7,HO60=HO$7),$C$1,""))</f>
        <v/>
      </c>
      <c r="HQ60" s="134" t="str">
        <f>IF(HP60="",(IF(HM60-HO60=0,"",(IF(HM60-HO60=HM$7-HO$7,$C$2,"")))),"")</f>
        <v/>
      </c>
      <c r="HR60" s="134">
        <f>IF(HS$7="","",IF(AND(HQ60="",HP60=""),IF(OR(AND(HM$7&gt;HO$7,HM60&gt;HO60),AND(HM$7&lt;HO$7,HM60&lt;HO60),AND(HM$7=HO$7,HM60=HO60)),$C$3,""),""))</f>
        <v>2</v>
      </c>
      <c r="HS60" s="110">
        <f>IF(HS$7="","",IF(HP60="",IF(HQ60="",IF(HR60="",0,HR60),HQ60),HP60))</f>
        <v>2</v>
      </c>
      <c r="HT60" s="108">
        <v>1</v>
      </c>
      <c r="HU60" s="132" t="s">
        <v>59</v>
      </c>
      <c r="HV60" s="109">
        <v>2</v>
      </c>
      <c r="HW60" s="134" t="str">
        <f>IF(HZ$7="","",IF(AND(HT60=HT$7,HV60=HV$7),$C$1,""))</f>
        <v/>
      </c>
      <c r="HX60" s="134" t="str">
        <f>IF(HW60="",(IF(HT60-HV60=0,"",(IF(HT60-HV60=HT$7-HV$7,$C$2,"")))),"")</f>
        <v/>
      </c>
      <c r="HY60" s="134" t="str">
        <f>IF(HZ$7="","",IF(AND(HX60="",HW60=""),IF(OR(AND(HT$7&gt;HV$7,HT60&gt;HV60),AND(HT$7&lt;HV$7,HT60&lt;HV60),AND(HT$7=HV$7,HT60=HV60)),$C$3,""),""))</f>
        <v/>
      </c>
      <c r="HZ60" s="110">
        <f>IF(HZ$7="","",IF(HW60="",IF(HX60="",IF(HY60="",0,HY60),HX60),HW60))</f>
        <v>0</v>
      </c>
      <c r="IA60" s="108">
        <v>2</v>
      </c>
      <c r="IB60" s="132" t="s">
        <v>59</v>
      </c>
      <c r="IC60" s="109">
        <v>0</v>
      </c>
      <c r="ID60" s="134" t="str">
        <f>IF(IG$7="","",IF(AND(IA60=IA$7,IC60=IC$7),$C$1,""))</f>
        <v/>
      </c>
      <c r="IE60" s="134" t="str">
        <f>IF(ID60="",(IF(IA60-IC60=0,"",(IF(IA60-IC60=IA$7-IC$7,$C$2,"")))),"")</f>
        <v/>
      </c>
      <c r="IF60" s="134" t="str">
        <f>IF(IG$7="","",IF(AND(IE60="",ID60=""),IF(OR(AND(IA$7&gt;IC$7,IA60&gt;IC60),AND(IA$7&lt;IC$7,IA60&lt;IC60),AND(IA$7=IC$7,IA60=IC60)),$C$3,""),""))</f>
        <v/>
      </c>
      <c r="IG60" s="110" t="str">
        <f>IF(IG$7="","",IF(ID60="",IF(IE60="",IF(IF60="",0,IF60),IE60),ID60))</f>
        <v/>
      </c>
      <c r="IH60" s="108">
        <v>1</v>
      </c>
      <c r="II60" s="132" t="s">
        <v>59</v>
      </c>
      <c r="IJ60" s="109">
        <v>1</v>
      </c>
      <c r="IK60" s="134" t="str">
        <f>IF(IN$7="","",IF(AND(IH60=IH$7,IJ60=IJ$7),$C$1,""))</f>
        <v/>
      </c>
      <c r="IL60" s="134" t="str">
        <f>IF(IK60="",(IF(IH60-IJ60=0,"",(IF(IH60-IJ60=IH$7-IJ$7,$C$2,"")))),"")</f>
        <v/>
      </c>
      <c r="IM60" s="134" t="str">
        <f>IF(IN$7="","",IF(AND(IL60="",IK60=""),IF(OR(AND(IH$7&gt;IJ$7,IH60&gt;IJ60),AND(IH$7&lt;IJ$7,IH60&lt;IJ60),AND(IH$7=IJ$7,IH60=IJ60)),$C$3,""),""))</f>
        <v/>
      </c>
      <c r="IN60" s="110" t="str">
        <f>IF(IN$7="","",IF(IK60="",IF(IL60="",IF(IM60="",0,IM60),IL60),IK60))</f>
        <v/>
      </c>
      <c r="IO60" s="108">
        <v>1</v>
      </c>
      <c r="IP60" s="132" t="s">
        <v>59</v>
      </c>
      <c r="IQ60" s="109">
        <v>2</v>
      </c>
      <c r="IR60" s="134" t="str">
        <f>IF(IU$7="","",IF(AND(IO60=IO$7,IQ60=IQ$7),$C$1,""))</f>
        <v/>
      </c>
      <c r="IS60" s="134" t="str">
        <f>IF(IR60="",(IF(IO60-IQ60=0,"",(IF(IO60-IQ60=IO$7-IQ$7,$C$2,"")))),"")</f>
        <v/>
      </c>
      <c r="IT60" s="134" t="str">
        <f>IF(IU$7="","",IF(AND(IS60="",IR60=""),IF(OR(AND(IO$7&gt;IQ$7,IO60&gt;IQ60),AND(IO$7&lt;IQ$7,IO60&lt;IQ60),AND(IO$7=IQ$7,IO60=IQ60)),$C$3,""),""))</f>
        <v/>
      </c>
      <c r="IU60" s="110" t="str">
        <f>IF(IU$7="","",IF(IR60="",IF(IS60="",IF(IT60="",0,IT60),IS60),IR60))</f>
        <v/>
      </c>
      <c r="IV60" s="108">
        <v>2</v>
      </c>
      <c r="IW60" s="132" t="s">
        <v>59</v>
      </c>
      <c r="IX60" s="109">
        <v>0</v>
      </c>
      <c r="IY60" s="134" t="str">
        <f>IF(JB$7="","",IF(AND(IV60=IV$7,IX60=IX$7),$C$1,""))</f>
        <v/>
      </c>
      <c r="IZ60" s="134" t="str">
        <f>IF(IY60="",(IF(IV60-IX60=0,"",(IF(IV60-IX60=IV$7-IX$7,$C$2,"")))),"")</f>
        <v/>
      </c>
      <c r="JA60" s="134" t="str">
        <f>IF(JB$7="","",IF(AND(IZ60="",IY60=""),IF(OR(AND(IV$7&gt;IX$7,IV60&gt;IX60),AND(IV$7&lt;IX$7,IV60&lt;IX60),AND(IV$7=IX$7,IV60=IX60)),$C$3,""),""))</f>
        <v/>
      </c>
      <c r="JB60" s="110" t="str">
        <f>IF(JB$7="","",IF(IY60="",IF(IZ60="",IF(JA60="",0,JA60),IZ60),IY60))</f>
        <v/>
      </c>
      <c r="JC60" s="116">
        <f>SUM(JJ60,JQ60,JX60,KE60,KL60,KS60)</f>
        <v>2</v>
      </c>
      <c r="JD60" s="108">
        <v>2</v>
      </c>
      <c r="JE60" s="132" t="s">
        <v>59</v>
      </c>
      <c r="JF60" s="109">
        <v>1</v>
      </c>
      <c r="JG60" s="134" t="str">
        <f>IF(JJ$7="","",IF(AND(JD60=JD$7,JF60=JF$7),$C$1,""))</f>
        <v/>
      </c>
      <c r="JH60" s="134" t="str">
        <f>IF(JG60="",(IF(JD60-JF60=0,"",(IF(JD60-JF60=JD$7-JF$7,$C$2,"")))),"")</f>
        <v/>
      </c>
      <c r="JI60" s="134">
        <f>IF(JJ$7="","",IF(AND(JH60="",JG60=""),IF(OR(AND(JD$7&gt;JF$7,JD60&gt;JF60),AND(JD$7&lt;JF$7,JD60&lt;JF60),AND(JD$7=JF$7,JD60=JF60)),$C$3,""),""))</f>
        <v>2</v>
      </c>
      <c r="JJ60" s="110">
        <f>IF(JJ$7="","",IF(JG60="",IF(JH60="",IF(JI60="",0,JI60),JH60),JG60))</f>
        <v>2</v>
      </c>
      <c r="JK60" s="108">
        <v>1</v>
      </c>
      <c r="JL60" s="132" t="s">
        <v>59</v>
      </c>
      <c r="JM60" s="109">
        <v>1</v>
      </c>
      <c r="JN60" s="134" t="str">
        <f>IF(JQ$7="","",IF(AND(JK60=JK$7,JM60=JM$7),$C$1,""))</f>
        <v/>
      </c>
      <c r="JO60" s="134" t="str">
        <f>IF(JN60="",(IF(JK60-JM60=0,"",(IF(JK60-JM60=JK$7-JM$7,$C$2,"")))),"")</f>
        <v/>
      </c>
      <c r="JP60" s="134" t="str">
        <f>IF(JQ$7="","",IF(AND(JO60="",JN60=""),IF(OR(AND(JK$7&gt;JM$7,JK60&gt;JM60),AND(JK$7&lt;JM$7,JK60&lt;JM60),AND(JK$7=JM$7,JK60=JM60)),$C$3,""),""))</f>
        <v/>
      </c>
      <c r="JQ60" s="110">
        <f>IF(JQ$7="","",IF(JN60="",IF(JO60="",IF(JP60="",0,JP60),JO60),JN60))</f>
        <v>0</v>
      </c>
      <c r="JR60" s="108">
        <v>3</v>
      </c>
      <c r="JS60" s="132" t="s">
        <v>59</v>
      </c>
      <c r="JT60" s="109">
        <v>1</v>
      </c>
      <c r="JU60" s="134" t="str">
        <f>IF(JX$7="","",IF(AND(JR60=JR$7,JT60=JT$7),$C$1,""))</f>
        <v/>
      </c>
      <c r="JV60" s="134" t="str">
        <f>IF(JU60="",(IF(JR60-JT60=0,"",(IF(JR60-JT60=JR$7-JT$7,$C$2,"")))),"")</f>
        <v/>
      </c>
      <c r="JW60" s="134" t="str">
        <f>IF(JX$7="","",IF(AND(JV60="",JU60=""),IF(OR(AND(JR$7&gt;JT$7,JR60&gt;JT60),AND(JR$7&lt;JT$7,JR60&lt;JT60),AND(JR$7=JT$7,JR60=JT60)),$C$3,""),""))</f>
        <v/>
      </c>
      <c r="JX60" s="110" t="str">
        <f>IF(JX$7="","",IF(JU60="",IF(JV60="",IF(JW60="",0,JW60),JV60),JU60))</f>
        <v/>
      </c>
      <c r="JY60" s="108">
        <v>0</v>
      </c>
      <c r="JZ60" s="132" t="s">
        <v>59</v>
      </c>
      <c r="KA60" s="109">
        <v>2</v>
      </c>
      <c r="KB60" s="134" t="str">
        <f>IF(KE$7="","",IF(AND(JY60=JY$7,KA60=KA$7),$C$1,""))</f>
        <v/>
      </c>
      <c r="KC60" s="134" t="str">
        <f>IF(KB60="",(IF(JY60-KA60=0,"",(IF(JY60-KA60=JY$7-KA$7,$C$2,"")))),"")</f>
        <v/>
      </c>
      <c r="KD60" s="134" t="str">
        <f>IF(KE$7="","",IF(AND(KC60="",KB60=""),IF(OR(AND(JY$7&gt;KA$7,JY60&gt;KA60),AND(JY$7&lt;KA$7,JY60&lt;KA60),AND(JY$7=KA$7,JY60=KA60)),$C$3,""),""))</f>
        <v/>
      </c>
      <c r="KE60" s="110" t="str">
        <f>IF(KE$7="","",IF(KB60="",IF(KC60="",IF(KD60="",0,KD60),KC60),KB60))</f>
        <v/>
      </c>
      <c r="KF60" s="108">
        <v>0</v>
      </c>
      <c r="KG60" s="132" t="s">
        <v>59</v>
      </c>
      <c r="KH60" s="109">
        <v>2</v>
      </c>
      <c r="KI60" s="134" t="str">
        <f>IF(KL$7="","",IF(AND(KF60=KF$7,KH60=KH$7),$C$1,""))</f>
        <v/>
      </c>
      <c r="KJ60" s="134" t="str">
        <f>IF(KI60="",(IF(KF60-KH60=0,"",(IF(KF60-KH60=KF$7-KH$7,$C$2,"")))),"")</f>
        <v/>
      </c>
      <c r="KK60" s="134" t="str">
        <f>IF(KL$7="","",IF(AND(KJ60="",KI60=""),IF(OR(AND(KF$7&gt;KH$7,KF60&gt;KH60),AND(KF$7&lt;KH$7,KF60&lt;KH60),AND(KF$7=KH$7,KF60=KH60)),$C$3,""),""))</f>
        <v/>
      </c>
      <c r="KL60" s="110" t="str">
        <f>IF(KL$7="","",IF(KI60="",IF(KJ60="",IF(KK60="",0,KK60),KJ60),KI60))</f>
        <v/>
      </c>
      <c r="KM60" s="108">
        <v>3</v>
      </c>
      <c r="KN60" s="132" t="s">
        <v>59</v>
      </c>
      <c r="KO60" s="109">
        <v>1</v>
      </c>
      <c r="KP60" s="134" t="str">
        <f>IF(KS$7="","",IF(AND(KM60=KM$7,KO60=KO$7),$C$1,""))</f>
        <v/>
      </c>
      <c r="KQ60" s="134" t="str">
        <f>IF(KP60="",(IF(KM60-KO60=0,"",(IF(KM60-KO60=KM$7-KO$7,$C$2,"")))),"")</f>
        <v/>
      </c>
      <c r="KR60" s="134" t="str">
        <f>IF(KS$7="","",IF(AND(KQ60="",KP60=""),IF(OR(AND(KM$7&gt;KO$7,KM60&gt;KO60),AND(KM$7&lt;KO$7,KM60&lt;KO60),AND(KM$7=KO$7,KM60=KO60)),$C$3,""),""))</f>
        <v/>
      </c>
      <c r="KS60" s="110" t="str">
        <f>IF(KS$7="","",IF(KP60="",IF(KQ60="",IF(KR60="",0,KR60),KQ60),KP60))</f>
        <v/>
      </c>
      <c r="KT60" s="117">
        <f>SUM(LA60,LH60,LO60,LV60,MC60,MJ60)</f>
        <v>2</v>
      </c>
      <c r="KU60" s="108">
        <v>2</v>
      </c>
      <c r="KV60" s="132" t="s">
        <v>59</v>
      </c>
      <c r="KW60" s="109">
        <v>0</v>
      </c>
      <c r="KX60" s="134" t="str">
        <f>IF(LA$7="","",IF(AND(KU60=KU$7,KW60=KW$7),$C$1,""))</f>
        <v/>
      </c>
      <c r="KY60" s="134" t="str">
        <f>IF(KX60="",(IF(KU60-KW60=0,"",(IF(KU60-KW60=KU$7-KW$7,$C$2,"")))),"")</f>
        <v/>
      </c>
      <c r="KZ60" s="134">
        <f>IF(LA$7="","",IF(AND(KY60="",KX60=""),IF(OR(AND(KU$7&gt;KW$7,KU60&gt;KW60),AND(KU$7&lt;KW$7,KU60&lt;KW60),AND(KU$7=KW$7,KU60=KW60)),$C$3,""),""))</f>
        <v>2</v>
      </c>
      <c r="LA60" s="110">
        <f>IF(LA$7="","",IF(KX60="",IF(KY60="",IF(KZ60="",0,KZ60),KY60),KX60))</f>
        <v>2</v>
      </c>
      <c r="LB60" s="108">
        <v>1</v>
      </c>
      <c r="LC60" s="132" t="s">
        <v>59</v>
      </c>
      <c r="LD60" s="109">
        <v>1</v>
      </c>
      <c r="LE60" s="134" t="str">
        <f>IF(LH$7="","",IF(AND(LB60=LB$7,LD60=LD$7),$C$1,""))</f>
        <v/>
      </c>
      <c r="LF60" s="134" t="str">
        <f>IF(LE60="",(IF(LB60-LD60=0,"",(IF(LB60-LD60=LB$7-LD$7,$C$2,"")))),"")</f>
        <v/>
      </c>
      <c r="LG60" s="134" t="str">
        <f>IF(LH$7="","",IF(AND(LF60="",LE60=""),IF(OR(AND(LB$7&gt;LD$7,LB60&gt;LD60),AND(LB$7&lt;LD$7,LB60&lt;LD60),AND(LB$7=LD$7,LB60=LD60)),$C$3,""),""))</f>
        <v/>
      </c>
      <c r="LH60" s="110" t="str">
        <f>IF(LH$7="","",IF(LE60="",IF(LF60="",IF(LG60="",0,LG60),LF60),LE60))</f>
        <v/>
      </c>
      <c r="LI60" s="108">
        <v>2</v>
      </c>
      <c r="LJ60" s="132" t="s">
        <v>59</v>
      </c>
      <c r="LK60" s="109">
        <v>1</v>
      </c>
      <c r="LL60" s="134" t="str">
        <f>IF(LO$7="","",IF(AND(LI60=LI$7,LK60=LK$7),$C$1,""))</f>
        <v/>
      </c>
      <c r="LM60" s="134" t="str">
        <f>IF(LL60="",(IF(LI60-LK60=0,"",(IF(LI60-LK60=LI$7-LK$7,$C$2,"")))),"")</f>
        <v/>
      </c>
      <c r="LN60" s="134" t="str">
        <f>IF(LO$7="","",IF(AND(LM60="",LL60=""),IF(OR(AND(LI$7&gt;LK$7,LI60&gt;LK60),AND(LI$7&lt;LK$7,LI60&lt;LK60),AND(LI$7=LK$7,LI60=LK60)),$C$3,""),""))</f>
        <v/>
      </c>
      <c r="LO60" s="110" t="str">
        <f>IF(LO$7="","",IF(LL60="",IF(LM60="",IF(LN60="",0,LN60),LM60),LL60))</f>
        <v/>
      </c>
      <c r="LP60" s="108">
        <v>1</v>
      </c>
      <c r="LQ60" s="132" t="s">
        <v>59</v>
      </c>
      <c r="LR60" s="109">
        <v>1</v>
      </c>
      <c r="LS60" s="134" t="str">
        <f>IF(LV$7="","",IF(AND(LP60=LP$7,LR60=LR$7),$C$1,""))</f>
        <v/>
      </c>
      <c r="LT60" s="134" t="str">
        <f>IF(LS60="",(IF(LP60-LR60=0,"",(IF(LP60-LR60=LP$7-LR$7,$C$2,"")))),"")</f>
        <v/>
      </c>
      <c r="LU60" s="134" t="str">
        <f>IF(LV$7="","",IF(AND(LT60="",LS60=""),IF(OR(AND(LP$7&gt;LR$7,LP60&gt;LR60),AND(LP$7&lt;LR$7,LP60&lt;LR60),AND(LP$7=LR$7,LP60=LR60)),$C$3,""),""))</f>
        <v/>
      </c>
      <c r="LV60" s="110" t="str">
        <f>IF(LV$7="","",IF(LS60="",IF(LT60="",IF(LU60="",0,LU60),LT60),LS60))</f>
        <v/>
      </c>
      <c r="LW60" s="108">
        <v>1</v>
      </c>
      <c r="LX60" s="132" t="s">
        <v>59</v>
      </c>
      <c r="LY60" s="109">
        <v>2</v>
      </c>
      <c r="LZ60" s="134" t="str">
        <f>IF(MC$7="","",IF(AND(LW60=LW$7,LY60=LY$7),$C$1,""))</f>
        <v/>
      </c>
      <c r="MA60" s="134" t="str">
        <f>IF(LZ60="",(IF(LW60-LY60=0,"",(IF(LW60-LY60=LW$7-LY$7,$C$2,"")))),"")</f>
        <v/>
      </c>
      <c r="MB60" s="134" t="str">
        <f>IF(MC$7="","",IF(AND(MA60="",LZ60=""),IF(OR(AND(LW$7&gt;LY$7,LW60&gt;LY60),AND(LW$7&lt;LY$7,LW60&lt;LY60),AND(LW$7=LY$7,LW60=LY60)),$C$3,""),""))</f>
        <v/>
      </c>
      <c r="MC60" s="110" t="str">
        <f>IF(MC$7="","",IF(LZ60="",IF(MA60="",IF(MB60="",0,MB60),MA60),LZ60))</f>
        <v/>
      </c>
      <c r="MD60" s="108">
        <v>1</v>
      </c>
      <c r="ME60" s="132" t="s">
        <v>59</v>
      </c>
      <c r="MF60" s="109">
        <v>1</v>
      </c>
      <c r="MG60" s="134" t="str">
        <f>IF(MJ$7="","",IF(AND(MD60=MD$7,MF60=MF$7),$C$1,""))</f>
        <v/>
      </c>
      <c r="MH60" s="134" t="str">
        <f>IF(MG60="",(IF(MD60-MF60=0,"",(IF(MD60-MF60=MD$7-MF$7,$C$2,"")))),"")</f>
        <v/>
      </c>
      <c r="MI60" s="134" t="str">
        <f>IF(MJ$7="","",IF(AND(MH60="",MG60=""),IF(OR(AND(MD$7&gt;MF$7,MD60&gt;MF60),AND(MD$7&lt;MF$7,MD60&lt;MF60),AND(MD$7=MF$7,MD60=MF60)),$C$3,""),""))</f>
        <v/>
      </c>
      <c r="MJ60" s="110" t="str">
        <f>IF(MJ$7="","",IF(MG60="",IF(MH60="",IF(MI60="",0,MI60),MH60),MG60))</f>
        <v/>
      </c>
      <c r="MK60" s="118">
        <f>SUM($KT60,$JC60,$HL60,$FU60,$ED60,$CM60,$AV60,$E60)</f>
        <v>20</v>
      </c>
      <c r="ML60" s="119">
        <f>SUM(MT60,NB60,NJ60,NR60,NZ60,OH60,OP60,OX60)</f>
        <v>0</v>
      </c>
      <c r="MM60" s="135"/>
      <c r="MN60" s="132" t="s">
        <v>59</v>
      </c>
      <c r="MO60" s="109"/>
      <c r="MP60" s="109"/>
      <c r="MQ60" s="134" t="str">
        <f>IF(MT$7="","",IF(AND(MM60=MM$7,MO60=MO$7),$C$1,""))</f>
        <v/>
      </c>
      <c r="MR60" s="134" t="str">
        <f>IF(MQ60="",(IF(MM60-MO60=0,"",(IF(MM60-MO60=MM$7-MO$7,$C$2,"")))),"")</f>
        <v/>
      </c>
      <c r="MS60" s="134" t="str">
        <f>IF(MT$7="","",IF(AND(MR60="",MQ60=""),IF(OR(AND(MM$7&gt;MO$7,MM60&gt;MO60),AND(MM$7&lt;MO$7,MM60&lt;MO60),AND(MM$7=MO$7,MM60=MO60)),$C$3,""),""))</f>
        <v/>
      </c>
      <c r="MT60" s="110" t="str">
        <f>IF(MT$7="","",IF(MQ60="",IF(MR60="",IF(MS60="",0,(IF(MM$7-MO$7=0,MS60+$C$4,MS60))),MR60),IF(OR(AND(ISBLANK(MP$7),ISBLANK(MP60)),AND(ISTEXT(MP$7),ISTEXT(MP60))),MQ60+$C$4,MQ60)))</f>
        <v/>
      </c>
      <c r="MU60" s="108"/>
      <c r="MV60" s="132" t="s">
        <v>59</v>
      </c>
      <c r="MW60" s="109"/>
      <c r="MX60" s="109"/>
      <c r="MY60" s="134" t="str">
        <f>IF(NB$7="","",IF(AND(MU60=MU$7,MW60=MW$7),$C$1,""))</f>
        <v/>
      </c>
      <c r="MZ60" s="134" t="str">
        <f>IF(MY60="",(IF(MU60-MW60=0,"",(IF(MU60-MW60=MU$7-MW$7,$C$2,"")))),"")</f>
        <v/>
      </c>
      <c r="NA60" s="134" t="str">
        <f>IF(NB$7="","",IF(AND(MZ60="",MY60=""),IF(OR(AND(MU$7&gt;MW$7,MU60&gt;MW60),AND(MU$7&lt;MW$7,MU60&lt;MW60),AND(MU$7=MW$7,MU60=MW60)),$C$3,""),""))</f>
        <v/>
      </c>
      <c r="NB60" s="110" t="str">
        <f>IF(NB$7="","",IF(MY60="",IF(MZ60="",IF(NA60="",0,(IF(MU$7-MW$7=0,NA60+$C$4,NA60))),MZ60),IF(OR(AND(ISBLANK(MX$7),ISBLANK(MX60)),AND(ISTEXT(MX$7),ISTEXT(MX60))),MY60+$C$4,MY60)))</f>
        <v/>
      </c>
      <c r="NC60" s="108"/>
      <c r="ND60" s="132" t="s">
        <v>59</v>
      </c>
      <c r="NE60" s="109"/>
      <c r="NF60" s="109"/>
      <c r="NG60" s="134" t="str">
        <f>IF(NJ$7="","",IF(AND(NC60=NC$7,NE60=NE$7),$C$1,""))</f>
        <v/>
      </c>
      <c r="NH60" s="134" t="str">
        <f>IF(NG60="",(IF(NC60-NE60=0,"",(IF(NC60-NE60=NC$7-NE$7,$C$2,"")))),"")</f>
        <v/>
      </c>
      <c r="NI60" s="134" t="str">
        <f>IF(NJ$7="","",IF(AND(NH60="",NG60=""),IF(OR(AND(NC$7&gt;NE$7,NC60&gt;NE60),AND(NC$7&lt;NE$7,NC60&lt;NE60),AND(NC$7=NE$7,NC60=NE60)),$C$3,""),""))</f>
        <v/>
      </c>
      <c r="NJ60" s="110" t="str">
        <f>IF(NJ$7="","",IF(NG60="",IF(NH60="",IF(NI60="",0,(IF(NC$7-NE$7=0,NI60+$C$4,NI60))),NH60),IF(OR(AND(ISBLANK(NF$7),ISBLANK(NF60)),AND(ISTEXT(NF$7),ISTEXT(NF60))),NG60+$C$4,NG60)))</f>
        <v/>
      </c>
      <c r="NK60" s="108"/>
      <c r="NL60" s="132" t="s">
        <v>59</v>
      </c>
      <c r="NM60" s="109"/>
      <c r="NN60" s="109"/>
      <c r="NO60" s="134" t="str">
        <f>IF(NR$7="","",IF(AND(NK60=NK$7,NM60=NM$7),$C$1,""))</f>
        <v/>
      </c>
      <c r="NP60" s="134" t="str">
        <f>IF(NO60="",(IF(NK60-NM60=0,"",(IF(NK60-NM60=NK$7-NM$7,$C$2,"")))),"")</f>
        <v/>
      </c>
      <c r="NQ60" s="134" t="str">
        <f>IF(NR$7="","",IF(AND(NP60="",NO60=""),IF(OR(AND(NK$7&gt;NM$7,NK60&gt;NM60),AND(NK$7&lt;NM$7,NK60&lt;NM60),AND(NK$7=NM$7,NK60=NM60)),$C$3,""),""))</f>
        <v/>
      </c>
      <c r="NR60" s="110" t="str">
        <f>IF(NR$7="","",IF(NO60="",IF(NP60="",IF(NQ60="",0,(IF(NK$7-NM$7=0,NQ60+$C$4,NQ60))),NP60),IF(OR(AND(ISBLANK(NN$7),ISBLANK(NN60)),AND(ISTEXT(NN$7),ISTEXT(NN60))),NO60+$C$4,NO60)))</f>
        <v/>
      </c>
      <c r="NS60" s="108"/>
      <c r="NT60" s="132" t="s">
        <v>59</v>
      </c>
      <c r="NU60" s="109"/>
      <c r="NV60" s="109"/>
      <c r="NW60" s="134" t="str">
        <f>IF(NZ$7="","",IF(AND(NS60=NS$7,NU60=NU$7),$C$1,""))</f>
        <v/>
      </c>
      <c r="NX60" s="134" t="str">
        <f>IF(NW60="",IF(OR(NS60="",NU60=""),"",IF(NS60-NU60=NS$7-NU$7,$C$2,"")),"")</f>
        <v/>
      </c>
      <c r="NY60" s="134" t="str">
        <f>IF(NZ$7="","",IF(AND(NX60="",NW60=""),IF(OR(AND(NS$7&gt;NU$7,NS60&gt;NU60),AND(NS$7&lt;NU$7,NS60&lt;NU60),AND(NS$7=NU$7,NS60=NU60)),$C$3,""),""))</f>
        <v/>
      </c>
      <c r="NZ60" s="110" t="str">
        <f>IF(NZ$7="","",IF(NW60="",IF(NX60="",IF(NY60="",0,(IF(NS$7-NU$7=0,NY60+$C$4,NY60))),NX60),IF(OR(AND(ISBLANK(NV$7),ISBLANK(NV60)),AND(ISTEXT(NV$7),ISTEXT(NV60))),NW60+$C$4,NW60)))</f>
        <v/>
      </c>
      <c r="OA60" s="108"/>
      <c r="OB60" s="132" t="s">
        <v>59</v>
      </c>
      <c r="OC60" s="109"/>
      <c r="OD60" s="109"/>
      <c r="OE60" s="134" t="str">
        <f>IF(OH$7="","",IF(AND(OA60=OA$7,OC60=OC$7),$C$1,""))</f>
        <v/>
      </c>
      <c r="OF60" s="134" t="str">
        <f>IF(OE60="",IF(OR(OA60="",OC60=""),"",IF(OA60-OC60=OA$7-OC$7,$C$2,"")),"")</f>
        <v/>
      </c>
      <c r="OG60" s="134" t="str">
        <f>IF(OH$7="","",IF(AND(OF60="",OE60=""),IF(OR(AND(OA$7&gt;OC$7,OA60&gt;OC60),AND(OA$7&lt;OC$7,OA60&lt;OC60),AND(OA$7=OC$7,OA60=OC60)),$C$3,""),""))</f>
        <v/>
      </c>
      <c r="OH60" s="110" t="str">
        <f>IF(OH$7="","",IF(OE60="",IF(OF60="",IF(OG60="",0,(IF(OA$7-OC$7=0,OG60+$C$4,OG60))),OF60),IF(OR(AND(ISBLANK(OD$7),ISBLANK(OD60)),AND(ISTEXT(OD$7),ISTEXT(OD60))),OE60+$C$4,OE60)))</f>
        <v/>
      </c>
      <c r="OI60" s="108"/>
      <c r="OJ60" s="132" t="s">
        <v>59</v>
      </c>
      <c r="OK60" s="109"/>
      <c r="OL60" s="109"/>
      <c r="OM60" s="134" t="str">
        <f>IF(OP$7="","",IF(AND(OI60=OI$7,OK60=OK$7),$C$1,""))</f>
        <v/>
      </c>
      <c r="ON60" s="134" t="str">
        <f>IF(OM60="",IF(OR(OI60="",OK60=""),"",IF(OI60-OK60=OI$7-OK$7,$C$2,"")),"")</f>
        <v/>
      </c>
      <c r="OO60" s="134" t="str">
        <f>IF(OP$7="","",IF(AND(ON60="",OM60=""),IF(OR(AND(OI$7&gt;OK$7,OI60&gt;OK60),AND(OI$7&lt;OK$7,OI60&lt;OK60),AND(OI$7=OK$7,OI60=OK60)),$C$3,""),""))</f>
        <v/>
      </c>
      <c r="OP60" s="110" t="str">
        <f>IF(OP$7="","",IF(OM60="",IF(ON60="",IF(OO60="",0,(IF(OI$7-OK$7=0,OO60+$C$4,OO60))),ON60),IF(OR(AND(ISBLANK(OL$7),ISBLANK(OL60)),AND(ISTEXT(OL$7),ISTEXT(OL60))),OM60+$C$4,OM60)))</f>
        <v/>
      </c>
      <c r="OQ60" s="108"/>
      <c r="OR60" s="132" t="s">
        <v>59</v>
      </c>
      <c r="OS60" s="109"/>
      <c r="OT60" s="109"/>
      <c r="OU60" s="134" t="str">
        <f>IF(OX$7="","",IF(AND(OQ60=OQ$7,OS60=OS$7),$C$1,""))</f>
        <v/>
      </c>
      <c r="OV60" s="134" t="str">
        <f>IF(OU60="",IF(OR(OQ60="",OS60=""),"",IF(OQ60-OS60=OQ$7-OS$7,$C$2,"")),"")</f>
        <v/>
      </c>
      <c r="OW60" s="134" t="str">
        <f>IF(OX$7="","",IF(AND(OV60="",OU60=""),IF(OR(AND(OQ$7&gt;OS$7,OQ60&gt;OS60),AND(OQ$7&lt;OS$7,OQ60&lt;OS60),AND(OQ$7=OS$7,OQ60=OS60)),$C$3,""),""))</f>
        <v/>
      </c>
      <c r="OX60" s="110" t="str">
        <f>IF(OX$7="","",IF(OU60="",IF(OV60="",IF(OW60="",0,(IF(OQ$7-OS$7=0,OW60+$C$4,OW60))),OV60),IF(OR(AND(ISBLANK(OT$7),ISBLANK(OT60)),AND(ISTEXT(OT$7),ISTEXT(OT60))),OU60+$C$4,OU60)))</f>
        <v/>
      </c>
      <c r="OY60" s="136">
        <f>SUM(PG60,PO60,PW60,QE60)</f>
        <v>0</v>
      </c>
      <c r="OZ60" s="135"/>
      <c r="PA60" s="132" t="s">
        <v>59</v>
      </c>
      <c r="PB60" s="109"/>
      <c r="PC60" s="109"/>
      <c r="PD60" s="134" t="str">
        <f>IF(PG$7="","",IF(AND(OZ60=OZ$7,PB60=PB$7),$C$1,""))</f>
        <v/>
      </c>
      <c r="PE60" s="134" t="str">
        <f>IF(PD60="",(IF(OZ60-PB60=0,"",(IF(OZ60-PB60=OZ$7-PB$7,$C$2,"")))),"")</f>
        <v/>
      </c>
      <c r="PF60" s="134" t="str">
        <f>IF(PG$7="","",IF(AND(PE60="",PD60=""),IF(OR(AND(OZ$7&gt;PB$7,OZ60&gt;PB60),AND(OZ$7&lt;PB$7,OZ60&lt;PB60),AND(OZ$7=PB$7,OZ60=PB60)),$C$3,""),""))</f>
        <v/>
      </c>
      <c r="PG60" s="110" t="str">
        <f>IF(PG$7="","",IF(PD60="",IF(PE60="",IF(PF60="",0,(IF(OZ$7-PB$7=0,PF60+$C$4,PF60))),PE60),IF(OR(AND(ISBLANK(PC$7),ISBLANK(PC60)),AND(ISTEXT(PC$7),ISTEXT(PC60))),PD60+$C$4,PD60)))</f>
        <v/>
      </c>
      <c r="PH60" s="108"/>
      <c r="PI60" s="132" t="s">
        <v>59</v>
      </c>
      <c r="PJ60" s="109"/>
      <c r="PK60" s="109"/>
      <c r="PL60" s="134" t="str">
        <f>IF(PO$7="","",IF(AND(PH60=PH$7,PJ60=PJ$7),$C$1,""))</f>
        <v/>
      </c>
      <c r="PM60" s="134" t="str">
        <f>IF(PL60="",(IF(PH60-PJ60=0,"",(IF(PH60-PJ60=PH$7-PJ$7,$C$2,"")))),"")</f>
        <v/>
      </c>
      <c r="PN60" s="134" t="str">
        <f>IF(PO$7="","",IF(AND(PM60="",PL60=""),IF(OR(AND(PH$7&gt;PJ$7,PH60&gt;PJ60),AND(PH$7&lt;PJ$7,PH60&lt;PJ60),AND(PH$7=PJ$7,PH60=PJ60)),$C$3,""),""))</f>
        <v/>
      </c>
      <c r="PO60" s="110" t="str">
        <f>IF(PO$7="","",IF(PL60="",IF(PM60="",IF(PN60="",0,(IF(PH$7-PJ$7=0,PN60+$C$4,PN60))),PM60),IF(OR(AND(ISBLANK(PK$7),ISBLANK(PK60)),AND(ISTEXT(PK$7),ISTEXT(PK60))),PL60+$C$4,PL60)))</f>
        <v/>
      </c>
      <c r="PP60" s="108"/>
      <c r="PQ60" s="132" t="s">
        <v>59</v>
      </c>
      <c r="PR60" s="109"/>
      <c r="PS60" s="109"/>
      <c r="PT60" s="134" t="str">
        <f>IF(PW$7="","",IF(AND(PP60=PP$7,PR60=PR$7),$C$1,""))</f>
        <v/>
      </c>
      <c r="PU60" s="134" t="str">
        <f>IF(PT60="",(IF(PP60-PR60=0,"",(IF(PP60-PR60=PP$7-PR$7,$C$2,"")))),"")</f>
        <v/>
      </c>
      <c r="PV60" s="134" t="str">
        <f>IF(PW$7="","",IF(AND(PU60="",PT60=""),IF(OR(AND(PP$7&gt;PR$7,PP60&gt;PR60),AND(PP$7&lt;PR$7,PP60&lt;PR60),AND(PP$7=PR$7,PP60=PR60)),$C$3,""),""))</f>
        <v/>
      </c>
      <c r="PW60" s="110" t="str">
        <f>IF(PW$7="","",IF(PT60="",IF(PU60="",IF(PV60="",0,(IF(PP$7-PR$7=0,PV60+$C$4,PV60))),PU60),IF(OR(AND(ISBLANK(PS$7),ISBLANK(PS60)),AND(ISTEXT(PS$7),ISTEXT(PS60))),PT60+$C$4,PT60)))</f>
        <v/>
      </c>
      <c r="PX60" s="108"/>
      <c r="PY60" s="132" t="s">
        <v>59</v>
      </c>
      <c r="PZ60" s="109"/>
      <c r="QA60" s="109"/>
      <c r="QB60" s="134" t="str">
        <f>IF(QE$7="","",IF(AND(PX60=PX$7,PZ60=PZ$7),$C$1,""))</f>
        <v/>
      </c>
      <c r="QC60" s="134" t="str">
        <f>IF(QB60="",(IF(PX60-PZ60=0,"",(IF(PX60-PZ60=PX$7-PZ$7,$C$2,"")))),"")</f>
        <v/>
      </c>
      <c r="QD60" s="134" t="str">
        <f>IF(QE$7="","",IF(AND(QC60="",QB60=""),IF(OR(AND(PX$7&gt;PZ$7,PX60&gt;PZ60),AND(PX$7&lt;PZ$7,PX60&lt;PZ60),AND(PX$7=PZ$7,PX60=PZ60)),$C$3,""),""))</f>
        <v/>
      </c>
      <c r="QE60" s="110" t="str">
        <f>IF(QE$7="","",IF(QB60="",IF(QC60="",IF(QD60="",0,(IF(PX$7-PZ$7=0,QD60+$C$4,QD60))),QC60),IF(OR(AND(ISBLANK(QA$7),ISBLANK(QA60)),AND(ISTEXT(QA$7),ISTEXT(QA60))),QB60+$C$4,QB60)))</f>
        <v/>
      </c>
      <c r="QF60" s="137">
        <f>SUM(QN60,QV60)</f>
        <v>0</v>
      </c>
      <c r="QG60" s="135"/>
      <c r="QH60" s="132" t="s">
        <v>59</v>
      </c>
      <c r="QI60" s="109"/>
      <c r="QJ60" s="109"/>
      <c r="QK60" s="134" t="str">
        <f>IF(QN$7="","",IF(AND(QG60=QG$7,QI60=QI$7),$C$1,""))</f>
        <v/>
      </c>
      <c r="QL60" s="134" t="str">
        <f>IF(QK60="",(IF(QG60-QI60=0,"",(IF(QG60-QI60=QG$7-QI$7,$C$2,"")))),"")</f>
        <v/>
      </c>
      <c r="QM60" s="134" t="str">
        <f>IF(QN$7="","",IF(AND(QL60="",QK60=""),IF(OR(AND(QG$7&gt;QI$7,QG60&gt;QI60),AND(QG$7&lt;QI$7,QG60&lt;QI60),AND(QG$7=QI$7,QG60=QI60)),$C$3,""),""))</f>
        <v/>
      </c>
      <c r="QN60" s="110" t="str">
        <f>IF(QN$7="","",IF(QK60="",IF(QL60="",IF(QM60="",0,(IF(QG$7-QI$7=0,QM60+$C$4,QM60))),QL60),IF(OR(AND(ISBLANK(QJ$7),ISBLANK(QJ60)),AND(ISTEXT(QJ$7),ISTEXT(QJ60))),QK60+$C$4,QK60)))</f>
        <v/>
      </c>
      <c r="QO60" s="108"/>
      <c r="QP60" s="132" t="s">
        <v>59</v>
      </c>
      <c r="QQ60" s="109"/>
      <c r="QR60" s="109"/>
      <c r="QS60" s="134" t="str">
        <f>IF(QV$7="","",IF(AND(QO60=QO$7,QQ60=QQ$7),$C$1,""))</f>
        <v/>
      </c>
      <c r="QT60" s="134" t="str">
        <f>IF(QS60="",(IF(QO60-QQ60=0,"",(IF(QO60-QQ60=QO$7-QQ$7,$C$2,"")))),"")</f>
        <v/>
      </c>
      <c r="QU60" s="134" t="str">
        <f>IF(QV$7="","",IF(AND(QT60="",QS60=""),IF(OR(AND(QO$7&gt;QQ$7,QO60&gt;QQ60),AND(QO$7&lt;QQ$7,QO60&lt;QQ60),AND(QO$7=QQ$7,QO60=QQ60)),$C$3,""),""))</f>
        <v/>
      </c>
      <c r="QV60" s="110" t="str">
        <f>IF(QV$7="","",IF(QS60="",IF(QT60="",IF(QU60="",0,(IF(QO$7-QQ$7=0,QU60+$C$4,QU60))),QT60),IF(OR(AND(ISBLANK(QR$7),ISBLANK(QR60)),AND(ISTEXT(QR$7),ISTEXT(QR60))),QS60+$C$4,QS60)))</f>
        <v/>
      </c>
      <c r="QW60" s="138">
        <f>SUM(RE60,RM60,RO60)</f>
        <v>0</v>
      </c>
      <c r="QX60" s="135"/>
      <c r="QY60" s="132" t="s">
        <v>59</v>
      </c>
      <c r="QZ60" s="109"/>
      <c r="RA60" s="109"/>
      <c r="RB60" s="134" t="str">
        <f>IF(RE$7="","",IF(AND(QX60=QX$7,QZ60=QZ$7),$C$1,""))</f>
        <v/>
      </c>
      <c r="RC60" s="134" t="str">
        <f>IF(RB60="",(IF(QX60-QZ60=0,"",(IF(QX60-QZ60=QX$7-QZ$7,$C$2,"")))),"")</f>
        <v/>
      </c>
      <c r="RD60" s="134" t="str">
        <f>IF(RE$7="","",IF(AND(RC60="",RB60=""),IF(OR(AND(QX$7&gt;QZ$7,QX60&gt;QZ60),AND(QX$7&lt;QZ$7,QX60&lt;QZ60),AND(QX$7=QZ$7,QX60=QZ60)),$C$3,""),""))</f>
        <v/>
      </c>
      <c r="RE60" s="110" t="str">
        <f>IF(RE$7="","",IF(RB60="",IF(RC60="",IF(RD60="",0,(IF(QX$7-QZ$7=0,RD60+$C$4,RD60))),RC60),IF(OR(AND(ISBLANK(RA$7),ISBLANK(RA60)),AND(ISTEXT(RA$7),ISTEXT(RA60))),RB60+$C$4,RB60)))</f>
        <v/>
      </c>
      <c r="RF60" s="108"/>
      <c r="RG60" s="132" t="s">
        <v>59</v>
      </c>
      <c r="RH60" s="109"/>
      <c r="RI60" s="109"/>
      <c r="RJ60" s="134" t="str">
        <f>IF(RM$7="","",IF(AND(RF60=RF$7,RH60=RH$7),$C$1,""))</f>
        <v/>
      </c>
      <c r="RK60" s="134" t="str">
        <f>IF(RJ60="",(IF(RF60-RH60=0,"",(IF(RF60-RH60=RF$7-RH$7,$C$2,"")))),"")</f>
        <v/>
      </c>
      <c r="RL60" s="134" t="str">
        <f>IF(RM$7="","",IF(AND(RK60="",RJ60=""),IF(OR(AND(RF$7&gt;RH$7,RF60&gt;RH60),AND(RF$7&lt;RH$7,RF60&lt;RH60),AND(RF$7=RH$7,RF60=RH60)),$C$3,""),""))</f>
        <v/>
      </c>
      <c r="RM60" s="110" t="str">
        <f>IF(RM$7="","",IF(RJ60="",IF(RK60="",IF(RL60="",0,(IF(RF$7-RH$7=0,RL60+$C$4,RL60))),RK60),IF(OR(AND(ISBLANK(RI$7),ISBLANK(RI60)),AND(ISTEXT(RI$7),ISTEXT(RI60))),RJ60+$C$4,RJ60)))</f>
        <v/>
      </c>
      <c r="RN60" s="139" t="s">
        <v>98</v>
      </c>
      <c r="RO60" s="140" t="str">
        <f>IF(ISBLANK(RN$7),"",IF(RN$7=RN60,$C$5,0))</f>
        <v/>
      </c>
      <c r="RP60" s="141">
        <f>SUM($E60,$AV60,$CM60,$ED60,$FU60,$HL60,$JC60,$KT60)</f>
        <v>20</v>
      </c>
      <c r="RQ60" s="142">
        <f>SUM($ML60,$OY60,$QF60,$QW60)</f>
        <v>0</v>
      </c>
      <c r="RR60" s="130">
        <f>SUM($MK60,$RQ60)</f>
        <v>20</v>
      </c>
    </row>
    <row r="61" spans="1:486" ht="15.75" thickBot="1">
      <c r="A61" s="125">
        <f t="shared" si="20"/>
        <v>54</v>
      </c>
      <c r="B61" s="156" t="s">
        <v>188</v>
      </c>
      <c r="C61" s="130">
        <f>SUM($MK61,$RQ61)</f>
        <v>19</v>
      </c>
      <c r="D61" s="130">
        <f>0+IF((OR(L61="",L61=0)),0,1)+IF((OR(S61="",S61=0)),0,1)+IF((OR(Z61="",Z61=0)),0,1)+IF((OR(AG61="",AG61=0)),0,1)+IF((OR(AN61="",AN61=0)),0,1)+IF((OR(AU61="",AU61=0)),0,1)+IF((OR(BC61="",BC61=0)),0,1)+IF((OR(BJ61="",BJ61=0)),0,1)+IF((OR(BQ61="",BQ61=0)),0,1)+IF((OR(BX61="",BX61=0)),0,1)+IF((OR(CE61="",CE61=0)),0,1)+IF((OR(CL61="",CL61=0)),0,1)+IF((OR(CT61="",CT61=0)),0,1)+IF((OR(DA61="",DA61=0)),0,1)+IF((OR(DH61="",DH61=0)),0,1)+IF((OR(DO61="",DO61=0)),0,1)+IF((OR(DV61="",DV61=0)),0,1)+IF((OR(EC61="",EC61=0)),0,1)+IF((OR(EK61="",EK61=0)),0,1)+IF((OR(ER61="",ER61=0)),0,1)+IF((OR(EY61="",EY61=0)),0,1)+IF((OR(FF61="",FF61=0)),0,1)+IF((OR(FM61="",FM61=0)),0,1)+IF((OR(FT61="",FT61=0)),0,1)+IF((OR(GB61="",GB61=0)),0,1)+IF((OR(GI61="",GI61=0)),0,1)+IF((OR(GP61="",GP61=0)),0,1)+IF((OR(GW61="",GW61=0)),0,1)+IF((OR(HD61="",HD61=0)),0,1)+IF((OR(HK61="",HK61=0)),0,1)+IF((OR(HS61="",HS61=0)),0,1)+IF((OR(HZ61="",HZ61=0)),0,1)+IF((OR(IG61="",IG61=0)),0,1)+IF((OR(IN61="",IN61=0)),0,1)+IF((OR(IU61="",IU61=0)),0,1)+IF((OR(JB61="",JB61=0)),0,1)+IF((OR(JJ61="",JJ61=0)),0,1)+IF((OR(JQ61="",JQ61=0)),0,1)+IF((OR(JX61="",JX61=0)),0,1)+IF((OR(KE61="",KE61=0)),0,1)+IF((OR(KL61="",KL61=0)),0,1)+IF((OR(KS61="",KS61=0)),0,1)+IF((OR(LA61="",LA61=0)),0,1)+IF((OR(LH61="",LH61=0)),0,1)+IF((OR(LO61="",LO61=0)),0,1)+IF((OR(LV61="",LV61=0)),0,1)+IF((OR(MC61="",MC61=0)),0,1)+IF((OR(MJ61="",MJ61=0)),0,1)+IF((OR(MT61="",MT61=0)),0,1)+IF((OR(NB61="",NB61=0)),0,1)+IF((OR(NJ61="",NJ61=0)),0,1)+IF((OR(NR61="",NR61=0)),0,1)+IF((OR(NZ61="",NZ61=0)),0,1)+IF((OR(OH61="",OH61=0)),0,1)+IF((OR(OP61="",OP61=0)),0,1)+IF((OR(OX61="",OX61=0)),0,1)+IF((OR(PG61="",PG61=0)),0,1)+IF((OR(PO61="",PO61=0)),0,1)+IF((OR(PW61="",PW61=0)),0,1)+IF((OR(QE61="",QE61=0)),0,1)+IF((OR(QN61="",QN61=0)),0,1)+IF((OR(QV61="",QV61=0)),0,1)+IF((OR(RE61="",RE61=0)),0,1)+IF((OR(RM61="",RM61=0)),0,1)</f>
        <v>8</v>
      </c>
      <c r="E61" s="131">
        <f>SUM(L61,S61,Z61,AG61,AN61,AU61)</f>
        <v>3</v>
      </c>
      <c r="F61" s="108">
        <v>2</v>
      </c>
      <c r="G61" s="132" t="s">
        <v>59</v>
      </c>
      <c r="H61" s="109">
        <v>0</v>
      </c>
      <c r="I61" s="133" t="str">
        <f>IF(L$7="","",IF(AND(F61=F$7,H61=H$7),$C$1,""))</f>
        <v/>
      </c>
      <c r="J61" s="134">
        <f>IF(I61="",(IF(F61-H61=0,"",(IF(F61-H61=F$7-H$7,$C$2,"")))),"")</f>
        <v>3</v>
      </c>
      <c r="K61" s="134" t="str">
        <f>IF(L$7="","",IF(AND(J61="",I61=""),IF(OR(AND(F$7&gt;H$7,F61&gt;H61),AND(F$7&lt;H$7,F61&lt;H61),AND(F$7=H$7,F61=H61)),$C$3,""),""))</f>
        <v/>
      </c>
      <c r="L61" s="110">
        <f>IF(L$7="","",IF(I61="",IF(J61="",IF(K61="",0,K61),J61),I61))</f>
        <v>3</v>
      </c>
      <c r="M61" s="108">
        <v>0</v>
      </c>
      <c r="N61" s="132" t="s">
        <v>59</v>
      </c>
      <c r="O61" s="109">
        <v>0</v>
      </c>
      <c r="P61" s="134" t="str">
        <f>IF(S$7="","",IF(AND(M61=M$7,O61=O$7),$C$1,""))</f>
        <v/>
      </c>
      <c r="Q61" s="134" t="str">
        <f>IF(P61="",(IF(M61-O61=0,"",(IF(M61-O61=M$7-O$7,$C$2,"")))),"")</f>
        <v/>
      </c>
      <c r="R61" s="134" t="str">
        <f>IF(S$7="","",IF(AND(Q61="",P61=""),IF(OR(AND(M$7&gt;O$7,M61&gt;O61),AND(M$7&lt;O$7,M61&lt;O61),AND(M$7=O$7,M61=O61)),$C$3,""),""))</f>
        <v/>
      </c>
      <c r="S61" s="110">
        <f>IF(S$7="","",IF(P61="",IF(Q61="",IF(R61="",0,R61),Q61),P61))</f>
        <v>0</v>
      </c>
      <c r="T61" s="108">
        <v>3</v>
      </c>
      <c r="U61" s="132" t="s">
        <v>59</v>
      </c>
      <c r="V61" s="109">
        <v>1</v>
      </c>
      <c r="W61" s="134" t="str">
        <f>IF(Z$7="","",IF(AND(T61=T$7,V61=V$7),$C$1,""))</f>
        <v/>
      </c>
      <c r="X61" s="134" t="str">
        <f>IF(W61="",(IF(T61-V61=0,"",(IF(T61-V61=T$7-V$7,$C$2,"")))),"")</f>
        <v/>
      </c>
      <c r="Y61" s="134" t="str">
        <f>IF(Z$7="","",IF(AND(X61="",W61=""),IF(OR(AND(T$7&gt;V$7,T61&gt;V61),AND(T$7&lt;V$7,T61&lt;V61),AND(T$7=V$7,T61=V61)),$C$3,""),""))</f>
        <v/>
      </c>
      <c r="Z61" s="110">
        <f>IF(Z$7="","",IF(W61="",IF(X61="",IF(Y61="",0,Y61),X61),W61))</f>
        <v>0</v>
      </c>
      <c r="AA61" s="108">
        <v>2</v>
      </c>
      <c r="AB61" s="132" t="s">
        <v>59</v>
      </c>
      <c r="AC61" s="109">
        <v>0</v>
      </c>
      <c r="AD61" s="134" t="str">
        <f>IF(AG$7="","",IF(AND(AA61=AA$7,AC61=AC$7),$C$1,""))</f>
        <v/>
      </c>
      <c r="AE61" s="134" t="str">
        <f>IF(AD61="",(IF(AA61-AC61=0,"",(IF(AA61-AC61=AA$7-AC$7,$C$2,"")))),"")</f>
        <v/>
      </c>
      <c r="AF61" s="134" t="str">
        <f>IF(AG$7="","",IF(AND(AE61="",AD61=""),IF(OR(AND(AA$7&gt;AC$7,AA61&gt;AC61),AND(AA$7&lt;AC$7,AA61&lt;AC61),AND(AA$7=AC$7,AA61=AC61)),$C$3,""),""))</f>
        <v/>
      </c>
      <c r="AG61" s="110" t="str">
        <f>IF(AG$7="","",IF(AD61="",IF(AE61="",IF(AF61="",0,AF61),AE61),AD61))</f>
        <v/>
      </c>
      <c r="AH61" s="108">
        <v>2</v>
      </c>
      <c r="AI61" s="132" t="s">
        <v>59</v>
      </c>
      <c r="AJ61" s="109">
        <v>1</v>
      </c>
      <c r="AK61" s="134" t="str">
        <f>IF(AN$7="","",IF(AND(AH61=AH$7,AJ61=AJ$7),$C$1,""))</f>
        <v/>
      </c>
      <c r="AL61" s="134" t="str">
        <f>IF(AK61="",(IF(AH61-AJ61=0,"",(IF(AH61-AJ61=AH$7-AJ$7,$C$2,"")))),"")</f>
        <v/>
      </c>
      <c r="AM61" s="134" t="str">
        <f>IF(AN$7="","",IF(AND(AL61="",AK61=""),IF(OR(AND(AH$7&gt;AJ$7,AH61&gt;AJ61),AND(AH$7&lt;AJ$7,AH61&lt;AJ61),AND(AH$7=AJ$7,AH61=AJ61)),$C$3,""),""))</f>
        <v/>
      </c>
      <c r="AN61" s="110" t="str">
        <f>IF(AN$7="","",IF(AK61="",IF(AL61="",IF(AM61="",0,AM61),AL61),AK61))</f>
        <v/>
      </c>
      <c r="AO61" s="108">
        <v>1</v>
      </c>
      <c r="AP61" s="132" t="s">
        <v>59</v>
      </c>
      <c r="AQ61" s="109">
        <v>1</v>
      </c>
      <c r="AR61" s="134" t="str">
        <f>IF(AU$7="","",IF(AND(AO61=AO$7,AQ61=AQ$7),$C$1,""))</f>
        <v/>
      </c>
      <c r="AS61" s="134" t="str">
        <f>IF(AR61="",(IF(AO61-AQ61=0,"",(IF(AO61-AQ61=AO$7-AQ$7,$C$2,"")))),"")</f>
        <v/>
      </c>
      <c r="AT61" s="134" t="str">
        <f>IF(AU$7="","",IF(AND(AS61="",AR61=""),IF(OR(AND(AO$7&gt;AQ$7,AO61&gt;AQ61),AND(AO$7&lt;AQ$7,AO61&lt;AQ61),AND(AO$7=AQ$7,AO61=AQ61)),$C$3,""),""))</f>
        <v/>
      </c>
      <c r="AU61" s="110" t="str">
        <f>IF(AU$7="","",IF(AR61="",IF(AS61="",IF(AT61="",0,AT61),AS61),AR61))</f>
        <v/>
      </c>
      <c r="AV61" s="111">
        <f>SUM(BC61,BJ61,BQ61,BX61,CE61,CL61)</f>
        <v>2</v>
      </c>
      <c r="AW61" s="108">
        <v>0</v>
      </c>
      <c r="AX61" s="132" t="s">
        <v>59</v>
      </c>
      <c r="AY61" s="109">
        <v>0</v>
      </c>
      <c r="AZ61" s="134" t="str">
        <f>IF(BC$7="","",IF(AND(AW61=AW$7,AY61=AY$7),$C$1,""))</f>
        <v/>
      </c>
      <c r="BA61" s="134" t="str">
        <f>IF(AZ61="",(IF(AW61-AY61=0,"",(IF(AW61-AY61=AW$7-AY$7,$C$2,"")))),"")</f>
        <v/>
      </c>
      <c r="BB61" s="134" t="str">
        <f>IF(BC$7="","",IF(AND(BA61="",AZ61=""),IF(OR(AND(AW$7&gt;AY$7,AW61&gt;AY61),AND(AW$7&lt;AY$7,AW61&lt;AY61),AND(AW$7=AY$7,AW61=AY61)),$C$3,""),""))</f>
        <v/>
      </c>
      <c r="BC61" s="110">
        <f>IF(BC$7="","",IF(AZ61="",IF(BA61="",IF(BB61="",0,BB61),BA61),AZ61))</f>
        <v>0</v>
      </c>
      <c r="BD61" s="108">
        <v>2</v>
      </c>
      <c r="BE61" s="132" t="s">
        <v>59</v>
      </c>
      <c r="BF61" s="109">
        <v>1</v>
      </c>
      <c r="BG61" s="134" t="str">
        <f>IF(BJ$7="","",IF(AND(BD61=BD$7,BF61=BF$7),$C$1,""))</f>
        <v/>
      </c>
      <c r="BH61" s="134" t="str">
        <f>IF(BG61="",(IF(BD61-BF61=0,"",(IF(BD61-BF61=BD$7-BF$7,$C$2,"")))),"")</f>
        <v/>
      </c>
      <c r="BI61" s="134">
        <f>IF(BJ$7="","",IF(AND(BH61="",BG61=""),IF(OR(AND(BD$7&gt;BF$7,BD61&gt;BF61),AND(BD$7&lt;BF$7,BD61&lt;BF61),AND(BD$7=BF$7,BD61=BF61)),$C$3,""),""))</f>
        <v>2</v>
      </c>
      <c r="BJ61" s="110">
        <f>IF(BJ$7="","",IF(BG61="",IF(BH61="",IF(BI61="",0,BI61),BH61),BG61))</f>
        <v>2</v>
      </c>
      <c r="BK61" s="108">
        <v>1</v>
      </c>
      <c r="BL61" s="132" t="s">
        <v>59</v>
      </c>
      <c r="BM61" s="109">
        <v>3</v>
      </c>
      <c r="BN61" s="134" t="str">
        <f>IF(BQ$7="","",IF(AND(BK61=BK$7,BM61=BM$7),$C$1,""))</f>
        <v/>
      </c>
      <c r="BO61" s="134" t="str">
        <f>IF(BN61="",(IF(BK61-BM61=0,"",(IF(BK61-BM61=BK$7-BM$7,$C$2,"")))),"")</f>
        <v/>
      </c>
      <c r="BP61" s="134" t="str">
        <f>IF(BQ$7="","",IF(AND(BO61="",BN61=""),IF(OR(AND(BK$7&gt;BM$7,BK61&gt;BM61),AND(BK$7&lt;BM$7,BK61&lt;BM61),AND(BK$7=BM$7,BK61=BM61)),$C$3,""),""))</f>
        <v/>
      </c>
      <c r="BQ61" s="110" t="str">
        <f>IF(BQ$7="","",IF(BN61="",IF(BO61="",IF(BP61="",0,BP61),BO61),BN61))</f>
        <v/>
      </c>
      <c r="BR61" s="108">
        <v>1</v>
      </c>
      <c r="BS61" s="132" t="s">
        <v>59</v>
      </c>
      <c r="BT61" s="109">
        <v>0</v>
      </c>
      <c r="BU61" s="134" t="str">
        <f>IF(BX$7="","",IF(AND(BR61=BR$7,BT61=BT$7),$C$1,""))</f>
        <v/>
      </c>
      <c r="BV61" s="134" t="str">
        <f>IF(BU61="",(IF(BR61-BT61=0,"",(IF(BR61-BT61=BR$7-BT$7,$C$2,"")))),"")</f>
        <v/>
      </c>
      <c r="BW61" s="134" t="str">
        <f>IF(BX$7="","",IF(AND(BV61="",BU61=""),IF(OR(AND(BR$7&gt;BT$7,BR61&gt;BT61),AND(BR$7&lt;BT$7,BR61&lt;BT61),AND(BR$7=BT$7,BR61=BT61)),$C$3,""),""))</f>
        <v/>
      </c>
      <c r="BX61" s="110" t="str">
        <f>IF(BX$7="","",IF(BU61="",IF(BV61="",IF(BW61="",0,BW61),BV61),BU61))</f>
        <v/>
      </c>
      <c r="BY61" s="108">
        <v>0</v>
      </c>
      <c r="BZ61" s="132" t="s">
        <v>59</v>
      </c>
      <c r="CA61" s="109">
        <v>1</v>
      </c>
      <c r="CB61" s="134" t="str">
        <f>IF(CE$7="","",IF(AND(BY61=BY$7,CA61=CA$7),$C$1,""))</f>
        <v/>
      </c>
      <c r="CC61" s="134" t="str">
        <f>IF(CB61="",(IF(BY61-CA61=0,"",(IF(BY61-CA61=BY$7-CA$7,$C$2,"")))),"")</f>
        <v/>
      </c>
      <c r="CD61" s="134" t="str">
        <f>IF(CE$7="","",IF(AND(CC61="",CB61=""),IF(OR(AND(BY$7&gt;CA$7,BY61&gt;CA61),AND(BY$7&lt;CA$7,BY61&lt;CA61),AND(BY$7=CA$7,BY61=CA61)),$C$3,""),""))</f>
        <v/>
      </c>
      <c r="CE61" s="110" t="str">
        <f>IF(CE$7="","",IF(CB61="",IF(CC61="",IF(CD61="",0,CD61),CC61),CB61))</f>
        <v/>
      </c>
      <c r="CF61" s="108">
        <v>1</v>
      </c>
      <c r="CG61" s="132" t="s">
        <v>59</v>
      </c>
      <c r="CH61" s="109">
        <v>1</v>
      </c>
      <c r="CI61" s="134" t="str">
        <f>IF(CL$7="","",IF(AND(CF61=CF$7,CH61=CH$7),$C$1,""))</f>
        <v/>
      </c>
      <c r="CJ61" s="134" t="str">
        <f>IF(CI61="",(IF(CF61-CH61=0,"",(IF(CF61-CH61=CF$7-CH$7,$C$2,"")))),"")</f>
        <v/>
      </c>
      <c r="CK61" s="134" t="str">
        <f>IF(CL$7="","",IF(AND(CJ61="",CI61=""),IF(OR(AND(CF$7&gt;CH$7,CF61&gt;CH61),AND(CF$7&lt;CH$7,CF61&lt;CH61),AND(CF$7=CH$7,CF61=CH61)),$C$3,""),""))</f>
        <v/>
      </c>
      <c r="CL61" s="110" t="str">
        <f>IF(CL$7="","",IF(CI61="",IF(CJ61="",IF(CK61="",0,CK61),CJ61),CI61))</f>
        <v/>
      </c>
      <c r="CM61" s="112">
        <f>SUM(CT61,DA61,DH61,DO61,DV61,EC61)</f>
        <v>2</v>
      </c>
      <c r="CN61" s="108">
        <v>1</v>
      </c>
      <c r="CO61" s="132" t="s">
        <v>59</v>
      </c>
      <c r="CP61" s="109">
        <v>0</v>
      </c>
      <c r="CQ61" s="134" t="str">
        <f>IF(CT$7="","",IF(AND(CN61=CN$7,CP61=CP$7),$C$1,""))</f>
        <v/>
      </c>
      <c r="CR61" s="134" t="str">
        <f>IF(CQ61="",(IF(CN61-CP61=0,"",(IF(CN61-CP61=CN$7-CP$7,$C$2,"")))),"")</f>
        <v/>
      </c>
      <c r="CS61" s="134">
        <f>IF(CT$7="","",IF(AND(CR61="",CQ61=""),IF(OR(AND(CN$7&gt;CP$7,CN61&gt;CP61),AND(CN$7&lt;CP$7,CN61&lt;CP61),AND(CN$7=CP$7,CN61=CP61)),$C$3,""),""))</f>
        <v>2</v>
      </c>
      <c r="CT61" s="110">
        <f>IF(CT$7="","",IF(CQ61="",IF(CR61="",IF(CS61="",0,CS61),CR61),CQ61))</f>
        <v>2</v>
      </c>
      <c r="CU61" s="108">
        <v>1</v>
      </c>
      <c r="CV61" s="132" t="s">
        <v>59</v>
      </c>
      <c r="CW61" s="109">
        <v>1</v>
      </c>
      <c r="CX61" s="134" t="str">
        <f>IF(DA$7="","",IF(AND(CU61=CU$7,CW61=CW$7),$C$1,""))</f>
        <v/>
      </c>
      <c r="CY61" s="134" t="str">
        <f>IF(CX61="",(IF(CU61-CW61=0,"",(IF(CU61-CW61=CU$7-CW$7,$C$2,"")))),"")</f>
        <v/>
      </c>
      <c r="CZ61" s="134" t="str">
        <f>IF(DA$7="","",IF(AND(CY61="",CX61=""),IF(OR(AND(CU$7&gt;CW$7,CU61&gt;CW61),AND(CU$7&lt;CW$7,CU61&lt;CW61),AND(CU$7=CW$7,CU61=CW61)),$C$3,""),""))</f>
        <v/>
      </c>
      <c r="DA61" s="110">
        <f>IF(DA$7="","",IF(CX61="",IF(CY61="",IF(CZ61="",0,CZ61),CY61),CX61))</f>
        <v>0</v>
      </c>
      <c r="DB61" s="108">
        <v>1</v>
      </c>
      <c r="DC61" s="132" t="s">
        <v>59</v>
      </c>
      <c r="DD61" s="109">
        <v>2</v>
      </c>
      <c r="DE61" s="134" t="str">
        <f>IF(DH$7="","",IF(AND(DB61=DB$7,DD61=DD$7),$C$1,""))</f>
        <v/>
      </c>
      <c r="DF61" s="134" t="str">
        <f>IF(DE61="",(IF(DB61-DD61=0,"",(IF(DB61-DD61=DB$7-DD$7,$C$2,"")))),"")</f>
        <v/>
      </c>
      <c r="DG61" s="134" t="str">
        <f>IF(DH$7="","",IF(AND(DF61="",DE61=""),IF(OR(AND(DB$7&gt;DD$7,DB61&gt;DD61),AND(DB$7&lt;DD$7,DB61&lt;DD61),AND(DB$7=DD$7,DB61=DD61)),$C$3,""),""))</f>
        <v/>
      </c>
      <c r="DH61" s="110" t="str">
        <f>IF(DH$7="","",IF(DE61="",IF(DF61="",IF(DG61="",0,DG61),DF61),DE61))</f>
        <v/>
      </c>
      <c r="DI61" s="108">
        <v>0</v>
      </c>
      <c r="DJ61" s="132" t="s">
        <v>59</v>
      </c>
      <c r="DK61" s="109">
        <v>0</v>
      </c>
      <c r="DL61" s="134" t="str">
        <f>IF(DO$7="","",IF(AND(DI61=DI$7,DK61=DK$7),$C$1,""))</f>
        <v/>
      </c>
      <c r="DM61" s="134" t="str">
        <f>IF(DL61="",(IF(DI61-DK61=0,"",(IF(DI61-DK61=DI$7-DK$7,$C$2,"")))),"")</f>
        <v/>
      </c>
      <c r="DN61" s="134" t="str">
        <f>IF(DO$7="","",IF(AND(DM61="",DL61=""),IF(OR(AND(DI$7&gt;DK$7,DI61&gt;DK61),AND(DI$7&lt;DK$7,DI61&lt;DK61),AND(DI$7=DK$7,DI61=DK61)),$C$3,""),""))</f>
        <v/>
      </c>
      <c r="DO61" s="110" t="str">
        <f>IF(DO$7="","",IF(DL61="",IF(DM61="",IF(DN61="",0,DN61),DM61),DL61))</f>
        <v/>
      </c>
      <c r="DP61" s="108">
        <v>0</v>
      </c>
      <c r="DQ61" s="132" t="s">
        <v>59</v>
      </c>
      <c r="DR61" s="109">
        <v>1</v>
      </c>
      <c r="DS61" s="134" t="str">
        <f>IF(DV$7="","",IF(AND(DP61=DP$7,DR61=DR$7),$C$1,""))</f>
        <v/>
      </c>
      <c r="DT61" s="134" t="str">
        <f>IF(DS61="",(IF(DP61-DR61=0,"",(IF(DP61-DR61=DP$7-DR$7,$C$2,"")))),"")</f>
        <v/>
      </c>
      <c r="DU61" s="134" t="str">
        <f>IF(DV$7="","",IF(AND(DT61="",DS61=""),IF(OR(AND(DP$7&gt;DR$7,DP61&gt;DR61),AND(DP$7&lt;DR$7,DP61&lt;DR61),AND(DP$7=DR$7,DP61=DR61)),$C$3,""),""))</f>
        <v/>
      </c>
      <c r="DV61" s="110" t="str">
        <f>IF(DV$7="","",IF(DS61="",IF(DT61="",IF(DU61="",0,DU61),DT61),DS61))</f>
        <v/>
      </c>
      <c r="DW61" s="108">
        <v>0</v>
      </c>
      <c r="DX61" s="132" t="s">
        <v>59</v>
      </c>
      <c r="DY61" s="109">
        <v>1</v>
      </c>
      <c r="DZ61" s="134" t="str">
        <f>IF(EC$7="","",IF(AND(DW61=DW$7,DY61=DY$7),$C$1,""))</f>
        <v/>
      </c>
      <c r="EA61" s="134" t="str">
        <f>IF(DZ61="",(IF(DW61-DY61=0,"",(IF(DW61-DY61=DW$7-DY$7,$C$2,"")))),"")</f>
        <v/>
      </c>
      <c r="EB61" s="134" t="str">
        <f>IF(EC$7="","",IF(AND(EA61="",DZ61=""),IF(OR(AND(DW$7&gt;DY$7,DW61&gt;DY61),AND(DW$7&lt;DY$7,DW61&lt;DY61),AND(DW$7=DY$7,DW61=DY61)),$C$3,""),""))</f>
        <v/>
      </c>
      <c r="EC61" s="110" t="str">
        <f>IF(EC$7="","",IF(DZ61="",IF(EA61="",IF(EB61="",0,EB61),EA61),DZ61))</f>
        <v/>
      </c>
      <c r="ED61" s="113">
        <f>SUM(EK61,ER61,EY61,FF61,FM61,FT61)</f>
        <v>0</v>
      </c>
      <c r="EE61" s="108">
        <v>4</v>
      </c>
      <c r="EF61" s="132" t="s">
        <v>59</v>
      </c>
      <c r="EG61" s="109">
        <v>1</v>
      </c>
      <c r="EH61" s="134" t="str">
        <f>IF(EK$7="","",IF(AND(EE61=EE$7,EG61=EG$7),$C$1,""))</f>
        <v/>
      </c>
      <c r="EI61" s="134" t="str">
        <f>IF(EH61="",(IF(EE61-EG61=0,"",(IF(EE61-EG61=EE$7-EG$7,$C$2,"")))),"")</f>
        <v/>
      </c>
      <c r="EJ61" s="134" t="str">
        <f>IF(EK$7="","",IF(AND(EI61="",EH61=""),IF(OR(AND(EE$7&gt;EG$7,EE61&gt;EG61),AND(EE$7&lt;EG$7,EE61&lt;EG61),AND(EE$7=EG$7,EE61=EG61)),$C$3,""),""))</f>
        <v/>
      </c>
      <c r="EK61" s="110">
        <f>IF(EK$7="","",IF(EH61="",IF(EI61="",IF(EJ61="",0,EJ61),EI61),EH61))</f>
        <v>0</v>
      </c>
      <c r="EL61" s="108">
        <v>0</v>
      </c>
      <c r="EM61" s="132" t="s">
        <v>59</v>
      </c>
      <c r="EN61" s="109">
        <v>0</v>
      </c>
      <c r="EO61" s="134" t="str">
        <f>IF(ER$7="","",IF(AND(EL61=EL$7,EN61=EN$7),$C$1,""))</f>
        <v/>
      </c>
      <c r="EP61" s="134" t="str">
        <f>IF(EO61="",(IF(EL61-EN61=0,"",(IF(EL61-EN61=EL$7-EN$7,$C$2,"")))),"")</f>
        <v/>
      </c>
      <c r="EQ61" s="134" t="str">
        <f>IF(ER$7="","",IF(AND(EP61="",EO61=""),IF(OR(AND(EL$7&gt;EN$7,EL61&gt;EN61),AND(EL$7&lt;EN$7,EL61&lt;EN61),AND(EL$7=EN$7,EL61=EN61)),$C$3,""),""))</f>
        <v/>
      </c>
      <c r="ER61" s="110">
        <f>IF(ER$7="","",IF(EO61="",IF(EP61="",IF(EQ61="",0,EQ61),EP61),EO61))</f>
        <v>0</v>
      </c>
      <c r="ES61" s="108">
        <v>2</v>
      </c>
      <c r="ET61" s="132" t="s">
        <v>59</v>
      </c>
      <c r="EU61" s="109">
        <v>1</v>
      </c>
      <c r="EV61" s="134" t="str">
        <f>IF(EY$7="","",IF(AND(ES61=ES$7,EU61=EU$7),$C$1,""))</f>
        <v/>
      </c>
      <c r="EW61" s="134" t="str">
        <f>IF(EV61="",(IF(ES61-EU61=0,"",(IF(ES61-EU61=ES$7-EU$7,$C$2,"")))),"")</f>
        <v/>
      </c>
      <c r="EX61" s="134" t="str">
        <f>IF(EY$7="","",IF(AND(EW61="",EV61=""),IF(OR(AND(ES$7&gt;EU$7,ES61&gt;EU61),AND(ES$7&lt;EU$7,ES61&lt;EU61),AND(ES$7=EU$7,ES61=EU61)),$C$3,""),""))</f>
        <v/>
      </c>
      <c r="EY61" s="110" t="str">
        <f>IF(EY$7="","",IF(EV61="",IF(EW61="",IF(EX61="",0,EX61),EW61),EV61))</f>
        <v/>
      </c>
      <c r="EZ61" s="108">
        <v>1</v>
      </c>
      <c r="FA61" s="132" t="s">
        <v>59</v>
      </c>
      <c r="FB61" s="109">
        <v>0</v>
      </c>
      <c r="FC61" s="134" t="str">
        <f>IF(FF$7="","",IF(AND(EZ61=EZ$7,FB61=FB$7),$C$1,""))</f>
        <v/>
      </c>
      <c r="FD61" s="134" t="str">
        <f>IF(FC61="",(IF(EZ61-FB61=0,"",(IF(EZ61-FB61=EZ$7-FB$7,$C$2,"")))),"")</f>
        <v/>
      </c>
      <c r="FE61" s="134" t="str">
        <f>IF(FF$7="","",IF(AND(FD61="",FC61=""),IF(OR(AND(EZ$7&gt;FB$7,EZ61&gt;FB61),AND(EZ$7&lt;FB$7,EZ61&lt;FB61),AND(EZ$7=FB$7,EZ61=FB61)),$C$3,""),""))</f>
        <v/>
      </c>
      <c r="FF61" s="110" t="str">
        <f>IF(FF$7="","",IF(FC61="",IF(FD61="",IF(FE61="",0,FE61),FD61),FC61))</f>
        <v/>
      </c>
      <c r="FG61" s="108">
        <v>1</v>
      </c>
      <c r="FH61" s="132" t="s">
        <v>59</v>
      </c>
      <c r="FI61" s="109">
        <v>2</v>
      </c>
      <c r="FJ61" s="134" t="str">
        <f>IF(FM$7="","",IF(AND(FG61=FG$7,FI61=FI$7),$C$1,""))</f>
        <v/>
      </c>
      <c r="FK61" s="134" t="str">
        <f>IF(FJ61="",(IF(FG61-FI61=0,"",(IF(FG61-FI61=FG$7-FI$7,$C$2,"")))),"")</f>
        <v/>
      </c>
      <c r="FL61" s="134" t="str">
        <f>IF(FM$7="","",IF(AND(FK61="",FJ61=""),IF(OR(AND(FG$7&gt;FI$7,FG61&gt;FI61),AND(FG$7&lt;FI$7,FG61&lt;FI61),AND(FG$7=FI$7,FG61=FI61)),$C$3,""),""))</f>
        <v/>
      </c>
      <c r="FM61" s="110" t="str">
        <f>IF(FM$7="","",IF(FJ61="",IF(FK61="",IF(FL61="",0,FL61),FK61),FJ61))</f>
        <v/>
      </c>
      <c r="FN61" s="108">
        <v>0</v>
      </c>
      <c r="FO61" s="132" t="s">
        <v>59</v>
      </c>
      <c r="FP61" s="109">
        <v>2</v>
      </c>
      <c r="FQ61" s="134" t="str">
        <f>IF(FT$7="","",IF(AND(FN61=FN$7,FP61=FP$7),$C$1,""))</f>
        <v/>
      </c>
      <c r="FR61" s="134" t="str">
        <f>IF(FQ61="",(IF(FN61-FP61=0,"",(IF(FN61-FP61=FN$7-FP$7,$C$2,"")))),"")</f>
        <v/>
      </c>
      <c r="FS61" s="134" t="str">
        <f>IF(FT$7="","",IF(AND(FR61="",FQ61=""),IF(OR(AND(FN$7&gt;FP$7,FN61&gt;FP61),AND(FN$7&lt;FP$7,FN61&lt;FP61),AND(FN$7=FP$7,FN61=FP61)),$C$3,""),""))</f>
        <v/>
      </c>
      <c r="FT61" s="110" t="str">
        <f>IF(FT$7="","",IF(FQ61="",IF(FR61="",IF(FS61="",0,FS61),FR61),FQ61))</f>
        <v/>
      </c>
      <c r="FU61" s="114">
        <f>SUM(GB61,GI61,GP61,GW61,HD61,HK61)</f>
        <v>6</v>
      </c>
      <c r="FV61" s="108">
        <v>1</v>
      </c>
      <c r="FW61" s="132" t="s">
        <v>59</v>
      </c>
      <c r="FX61" s="109">
        <v>0</v>
      </c>
      <c r="FY61" s="134" t="str">
        <f>IF(GB$7="","",IF(AND(FV61=FV$7,FX61=FX$7),$C$1,""))</f>
        <v/>
      </c>
      <c r="FZ61" s="134">
        <f>IF(FY61="",(IF(FV61-FX61=0,"",(IF(FV61-FX61=FV$7-FX$7,$C$2,"")))),"")</f>
        <v>3</v>
      </c>
      <c r="GA61" s="134" t="str">
        <f>IF(GB$7="","",IF(AND(FZ61="",FY61=""),IF(OR(AND(FV$7&gt;FX$7,FV61&gt;FX61),AND(FV$7&lt;FX$7,FV61&lt;FX61),AND(FV$7=FX$7,FV61=FX61)),$C$3,""),""))</f>
        <v/>
      </c>
      <c r="GB61" s="110">
        <f>IF(GB$7="","",IF(FY61="",IF(FZ61="",IF(GA61="",0,GA61),FZ61),FY61))</f>
        <v>3</v>
      </c>
      <c r="GC61" s="108">
        <v>4</v>
      </c>
      <c r="GD61" s="132" t="s">
        <v>59</v>
      </c>
      <c r="GE61" s="109">
        <v>1</v>
      </c>
      <c r="GF61" s="134" t="str">
        <f>IF(GI$7="","",IF(AND(GC61=GC$7,GE61=GE$7),$C$1,""))</f>
        <v/>
      </c>
      <c r="GG61" s="134">
        <f>IF(GF61="",(IF(GC61-GE61=0,"",(IF(GC61-GE61=GC$7-GE$7,$C$2,"")))),"")</f>
        <v>3</v>
      </c>
      <c r="GH61" s="134" t="str">
        <f>IF(GI$7="","",IF(AND(GG61="",GF61=""),IF(OR(AND(GC$7&gt;GE$7,GC61&gt;GE61),AND(GC$7&lt;GE$7,GC61&lt;GE61),AND(GC$7=GE$7,GC61=GE61)),$C$3,""),""))</f>
        <v/>
      </c>
      <c r="GI61" s="110">
        <f>IF(GI$7="","",IF(GF61="",IF(GG61="",IF(GH61="",0,GH61),GG61),GF61))</f>
        <v>3</v>
      </c>
      <c r="GJ61" s="108">
        <v>0</v>
      </c>
      <c r="GK61" s="132" t="s">
        <v>59</v>
      </c>
      <c r="GL61" s="109">
        <v>2</v>
      </c>
      <c r="GM61" s="134" t="str">
        <f>IF(GP$7="","",IF(AND(GJ61=GJ$7,GL61=GL$7),$C$1,""))</f>
        <v/>
      </c>
      <c r="GN61" s="134" t="str">
        <f>IF(GM61="",(IF(GJ61-GL61=0,"",(IF(GJ61-GL61=GJ$7-GL$7,$C$2,"")))),"")</f>
        <v/>
      </c>
      <c r="GO61" s="134" t="str">
        <f>IF(GP$7="","",IF(AND(GN61="",GM61=""),IF(OR(AND(GJ$7&gt;GL$7,GJ61&gt;GL61),AND(GJ$7&lt;GL$7,GJ61&lt;GL61),AND(GJ$7=GL$7,GJ61=GL61)),$C$3,""),""))</f>
        <v/>
      </c>
      <c r="GP61" s="110" t="str">
        <f>IF(GP$7="","",IF(GM61="",IF(GN61="",IF(GO61="",0,GO61),GN61),GM61))</f>
        <v/>
      </c>
      <c r="GQ61" s="108">
        <v>1</v>
      </c>
      <c r="GR61" s="132" t="s">
        <v>59</v>
      </c>
      <c r="GS61" s="109">
        <v>3</v>
      </c>
      <c r="GT61" s="134" t="str">
        <f>IF(GW$7="","",IF(AND(GQ61=GQ$7,GS61=GS$7),$C$1,""))</f>
        <v/>
      </c>
      <c r="GU61" s="134" t="str">
        <f>IF(GT61="",(IF(GQ61-GS61=0,"",(IF(GQ61-GS61=GQ$7-GS$7,$C$2,"")))),"")</f>
        <v/>
      </c>
      <c r="GV61" s="134" t="str">
        <f>IF(GW$7="","",IF(AND(GU61="",GT61=""),IF(OR(AND(GQ$7&gt;GS$7,GQ61&gt;GS61),AND(GQ$7&lt;GS$7,GQ61&lt;GS61),AND(GQ$7=GS$7,GQ61=GS61)),$C$3,""),""))</f>
        <v/>
      </c>
      <c r="GW61" s="110" t="str">
        <f>IF(GW$7="","",IF(GT61="",IF(GU61="",IF(GV61="",0,GV61),GU61),GT61))</f>
        <v/>
      </c>
      <c r="GX61" s="108">
        <v>0</v>
      </c>
      <c r="GY61" s="132" t="s">
        <v>59</v>
      </c>
      <c r="GZ61" s="109">
        <v>2</v>
      </c>
      <c r="HA61" s="134" t="str">
        <f>IF(HD$7="","",IF(AND(GX61=GX$7,GZ61=GZ$7),$C$1,""))</f>
        <v/>
      </c>
      <c r="HB61" s="134" t="str">
        <f>IF(HA61="",(IF(GX61-GZ61=0,"",(IF(GX61-GZ61=GX$7-GZ$7,$C$2,"")))),"")</f>
        <v/>
      </c>
      <c r="HC61" s="134" t="str">
        <f>IF(HD$7="","",IF(AND(HB61="",HA61=""),IF(OR(AND(GX$7&gt;GZ$7,GX61&gt;GZ61),AND(GX$7&lt;GZ$7,GX61&lt;GZ61),AND(GX$7=GZ$7,GX61=GZ61)),$C$3,""),""))</f>
        <v/>
      </c>
      <c r="HD61" s="110" t="str">
        <f>IF(HD$7="","",IF(HA61="",IF(HB61="",IF(HC61="",0,HC61),HB61),HA61))</f>
        <v/>
      </c>
      <c r="HE61" s="108">
        <v>1</v>
      </c>
      <c r="HF61" s="132" t="s">
        <v>59</v>
      </c>
      <c r="HG61" s="109">
        <v>2</v>
      </c>
      <c r="HH61" s="134" t="str">
        <f>IF(HK$7="","",IF(AND(HE61=HE$7,HG61=HG$7),$C$1,""))</f>
        <v/>
      </c>
      <c r="HI61" s="134" t="str">
        <f>IF(HH61="",(IF(HE61-HG61=0,"",(IF(HE61-HG61=HE$7-HG$7,$C$2,"")))),"")</f>
        <v/>
      </c>
      <c r="HJ61" s="134" t="str">
        <f>IF(HK$7="","",IF(AND(HI61="",HH61=""),IF(OR(AND(HE$7&gt;HG$7,HE61&gt;HG61),AND(HE$7&lt;HG$7,HE61&lt;HG61),AND(HE$7=HG$7,HE61=HG61)),$C$3,""),""))</f>
        <v/>
      </c>
      <c r="HK61" s="110" t="str">
        <f>IF(HK$7="","",IF(HH61="",IF(HI61="",IF(HJ61="",0,HJ61),HI61),HH61))</f>
        <v/>
      </c>
      <c r="HL61" s="115">
        <f>SUM(HS61,HZ61,IG61,IN61,IU61,JB61)</f>
        <v>2</v>
      </c>
      <c r="HM61" s="108">
        <v>3</v>
      </c>
      <c r="HN61" s="132" t="s">
        <v>59</v>
      </c>
      <c r="HO61" s="109">
        <v>0</v>
      </c>
      <c r="HP61" s="134" t="str">
        <f>IF(HS$7="","",IF(AND(HM61=HM$7,HO61=HO$7),$C$1,""))</f>
        <v/>
      </c>
      <c r="HQ61" s="134" t="str">
        <f>IF(HP61="",(IF(HM61-HO61=0,"",(IF(HM61-HO61=HM$7-HO$7,$C$2,"")))),"")</f>
        <v/>
      </c>
      <c r="HR61" s="134">
        <f>IF(HS$7="","",IF(AND(HQ61="",HP61=""),IF(OR(AND(HM$7&gt;HO$7,HM61&gt;HO61),AND(HM$7&lt;HO$7,HM61&lt;HO61),AND(HM$7=HO$7,HM61=HO61)),$C$3,""),""))</f>
        <v>2</v>
      </c>
      <c r="HS61" s="110">
        <f>IF(HS$7="","",IF(HP61="",IF(HQ61="",IF(HR61="",0,HR61),HQ61),HP61))</f>
        <v>2</v>
      </c>
      <c r="HT61" s="108">
        <v>1</v>
      </c>
      <c r="HU61" s="132" t="s">
        <v>59</v>
      </c>
      <c r="HV61" s="109">
        <v>4</v>
      </c>
      <c r="HW61" s="134" t="str">
        <f>IF(HZ$7="","",IF(AND(HT61=HT$7,HV61=HV$7),$C$1,""))</f>
        <v/>
      </c>
      <c r="HX61" s="134" t="str">
        <f>IF(HW61="",(IF(HT61-HV61=0,"",(IF(HT61-HV61=HT$7-HV$7,$C$2,"")))),"")</f>
        <v/>
      </c>
      <c r="HY61" s="134" t="str">
        <f>IF(HZ$7="","",IF(AND(HX61="",HW61=""),IF(OR(AND(HT$7&gt;HV$7,HT61&gt;HV61),AND(HT$7&lt;HV$7,HT61&lt;HV61),AND(HT$7=HV$7,HT61=HV61)),$C$3,""),""))</f>
        <v/>
      </c>
      <c r="HZ61" s="110">
        <f>IF(HZ$7="","",IF(HW61="",IF(HX61="",IF(HY61="",0,HY61),HX61),HW61))</f>
        <v>0</v>
      </c>
      <c r="IA61" s="108">
        <v>3</v>
      </c>
      <c r="IB61" s="132" t="s">
        <v>59</v>
      </c>
      <c r="IC61" s="109">
        <v>0</v>
      </c>
      <c r="ID61" s="134" t="str">
        <f>IF(IG$7="","",IF(AND(IA61=IA$7,IC61=IC$7),$C$1,""))</f>
        <v/>
      </c>
      <c r="IE61" s="134" t="str">
        <f>IF(ID61="",(IF(IA61-IC61=0,"",(IF(IA61-IC61=IA$7-IC$7,$C$2,"")))),"")</f>
        <v/>
      </c>
      <c r="IF61" s="134" t="str">
        <f>IF(IG$7="","",IF(AND(IE61="",ID61=""),IF(OR(AND(IA$7&gt;IC$7,IA61&gt;IC61),AND(IA$7&lt;IC$7,IA61&lt;IC61),AND(IA$7=IC$7,IA61=IC61)),$C$3,""),""))</f>
        <v/>
      </c>
      <c r="IG61" s="110" t="str">
        <f>IF(IG$7="","",IF(ID61="",IF(IE61="",IF(IF61="",0,IF61),IE61),ID61))</f>
        <v/>
      </c>
      <c r="IH61" s="108">
        <v>2</v>
      </c>
      <c r="II61" s="132" t="s">
        <v>59</v>
      </c>
      <c r="IJ61" s="109">
        <v>0</v>
      </c>
      <c r="IK61" s="134" t="str">
        <f>IF(IN$7="","",IF(AND(IH61=IH$7,IJ61=IJ$7),$C$1,""))</f>
        <v/>
      </c>
      <c r="IL61" s="134" t="str">
        <f>IF(IK61="",(IF(IH61-IJ61=0,"",(IF(IH61-IJ61=IH$7-IJ$7,$C$2,"")))),"")</f>
        <v/>
      </c>
      <c r="IM61" s="134" t="str">
        <f>IF(IN$7="","",IF(AND(IL61="",IK61=""),IF(OR(AND(IH$7&gt;IJ$7,IH61&gt;IJ61),AND(IH$7&lt;IJ$7,IH61&lt;IJ61),AND(IH$7=IJ$7,IH61=IJ61)),$C$3,""),""))</f>
        <v/>
      </c>
      <c r="IN61" s="110" t="str">
        <f>IF(IN$7="","",IF(IK61="",IF(IL61="",IF(IM61="",0,IM61),IL61),IK61))</f>
        <v/>
      </c>
      <c r="IO61" s="108">
        <v>1</v>
      </c>
      <c r="IP61" s="132" t="s">
        <v>59</v>
      </c>
      <c r="IQ61" s="109">
        <v>3</v>
      </c>
      <c r="IR61" s="134" t="str">
        <f>IF(IU$7="","",IF(AND(IO61=IO$7,IQ61=IQ$7),$C$1,""))</f>
        <v/>
      </c>
      <c r="IS61" s="134" t="str">
        <f>IF(IR61="",(IF(IO61-IQ61=0,"",(IF(IO61-IQ61=IO$7-IQ$7,$C$2,"")))),"")</f>
        <v/>
      </c>
      <c r="IT61" s="134" t="str">
        <f>IF(IU$7="","",IF(AND(IS61="",IR61=""),IF(OR(AND(IO$7&gt;IQ$7,IO61&gt;IQ61),AND(IO$7&lt;IQ$7,IO61&lt;IQ61),AND(IO$7=IQ$7,IO61=IQ61)),$C$3,""),""))</f>
        <v/>
      </c>
      <c r="IU61" s="110" t="str">
        <f>IF(IU$7="","",IF(IR61="",IF(IS61="",IF(IT61="",0,IT61),IS61),IR61))</f>
        <v/>
      </c>
      <c r="IV61" s="108">
        <v>2</v>
      </c>
      <c r="IW61" s="132" t="s">
        <v>59</v>
      </c>
      <c r="IX61" s="109">
        <v>1</v>
      </c>
      <c r="IY61" s="134" t="str">
        <f>IF(JB$7="","",IF(AND(IV61=IV$7,IX61=IX$7),$C$1,""))</f>
        <v/>
      </c>
      <c r="IZ61" s="134" t="str">
        <f>IF(IY61="",(IF(IV61-IX61=0,"",(IF(IV61-IX61=IV$7-IX$7,$C$2,"")))),"")</f>
        <v/>
      </c>
      <c r="JA61" s="134" t="str">
        <f>IF(JB$7="","",IF(AND(IZ61="",IY61=""),IF(OR(AND(IV$7&gt;IX$7,IV61&gt;IX61),AND(IV$7&lt;IX$7,IV61&lt;IX61),AND(IV$7=IX$7,IV61=IX61)),$C$3,""),""))</f>
        <v/>
      </c>
      <c r="JB61" s="110" t="str">
        <f>IF(JB$7="","",IF(IY61="",IF(IZ61="",IF(JA61="",0,JA61),IZ61),IY61))</f>
        <v/>
      </c>
      <c r="JC61" s="116">
        <f>SUM(JJ61,JQ61,JX61,KE61,KL61,KS61)</f>
        <v>2</v>
      </c>
      <c r="JD61" s="108">
        <v>2</v>
      </c>
      <c r="JE61" s="132" t="s">
        <v>59</v>
      </c>
      <c r="JF61" s="109">
        <v>1</v>
      </c>
      <c r="JG61" s="134" t="str">
        <f>IF(JJ$7="","",IF(AND(JD61=JD$7,JF61=JF$7),$C$1,""))</f>
        <v/>
      </c>
      <c r="JH61" s="134" t="str">
        <f>IF(JG61="",(IF(JD61-JF61=0,"",(IF(JD61-JF61=JD$7-JF$7,$C$2,"")))),"")</f>
        <v/>
      </c>
      <c r="JI61" s="134">
        <f>IF(JJ$7="","",IF(AND(JH61="",JG61=""),IF(OR(AND(JD$7&gt;JF$7,JD61&gt;JF61),AND(JD$7&lt;JF$7,JD61&lt;JF61),AND(JD$7=JF$7,JD61=JF61)),$C$3,""),""))</f>
        <v>2</v>
      </c>
      <c r="JJ61" s="110">
        <f>IF(JJ$7="","",IF(JG61="",IF(JH61="",IF(JI61="",0,JI61),JH61),JG61))</f>
        <v>2</v>
      </c>
      <c r="JK61" s="108">
        <v>1</v>
      </c>
      <c r="JL61" s="132" t="s">
        <v>59</v>
      </c>
      <c r="JM61" s="109">
        <v>1</v>
      </c>
      <c r="JN61" s="134" t="str">
        <f>IF(JQ$7="","",IF(AND(JK61=JK$7,JM61=JM$7),$C$1,""))</f>
        <v/>
      </c>
      <c r="JO61" s="134" t="str">
        <f>IF(JN61="",(IF(JK61-JM61=0,"",(IF(JK61-JM61=JK$7-JM$7,$C$2,"")))),"")</f>
        <v/>
      </c>
      <c r="JP61" s="134" t="str">
        <f>IF(JQ$7="","",IF(AND(JO61="",JN61=""),IF(OR(AND(JK$7&gt;JM$7,JK61&gt;JM61),AND(JK$7&lt;JM$7,JK61&lt;JM61),AND(JK$7=JM$7,JK61=JM61)),$C$3,""),""))</f>
        <v/>
      </c>
      <c r="JQ61" s="110">
        <f>IF(JQ$7="","",IF(JN61="",IF(JO61="",IF(JP61="",0,JP61),JO61),JN61))</f>
        <v>0</v>
      </c>
      <c r="JR61" s="108">
        <v>1</v>
      </c>
      <c r="JS61" s="132" t="s">
        <v>59</v>
      </c>
      <c r="JT61" s="109">
        <v>1</v>
      </c>
      <c r="JU61" s="134" t="str">
        <f>IF(JX$7="","",IF(AND(JR61=JR$7,JT61=JT$7),$C$1,""))</f>
        <v/>
      </c>
      <c r="JV61" s="134" t="str">
        <f>IF(JU61="",(IF(JR61-JT61=0,"",(IF(JR61-JT61=JR$7-JT$7,$C$2,"")))),"")</f>
        <v/>
      </c>
      <c r="JW61" s="134" t="str">
        <f>IF(JX$7="","",IF(AND(JV61="",JU61=""),IF(OR(AND(JR$7&gt;JT$7,JR61&gt;JT61),AND(JR$7&lt;JT$7,JR61&lt;JT61),AND(JR$7=JT$7,JR61=JT61)),$C$3,""),""))</f>
        <v/>
      </c>
      <c r="JX61" s="110" t="str">
        <f>IF(JX$7="","",IF(JU61="",IF(JV61="",IF(JW61="",0,JW61),JV61),JU61))</f>
        <v/>
      </c>
      <c r="JY61" s="108">
        <v>1</v>
      </c>
      <c r="JZ61" s="132" t="s">
        <v>59</v>
      </c>
      <c r="KA61" s="109">
        <v>4</v>
      </c>
      <c r="KB61" s="134" t="str">
        <f>IF(KE$7="","",IF(AND(JY61=JY$7,KA61=KA$7),$C$1,""))</f>
        <v/>
      </c>
      <c r="KC61" s="134" t="str">
        <f>IF(KB61="",(IF(JY61-KA61=0,"",(IF(JY61-KA61=JY$7-KA$7,$C$2,"")))),"")</f>
        <v/>
      </c>
      <c r="KD61" s="134" t="str">
        <f>IF(KE$7="","",IF(AND(KC61="",KB61=""),IF(OR(AND(JY$7&gt;KA$7,JY61&gt;KA61),AND(JY$7&lt;KA$7,JY61&lt;KA61),AND(JY$7=KA$7,JY61=KA61)),$C$3,""),""))</f>
        <v/>
      </c>
      <c r="KE61" s="110" t="str">
        <f>IF(KE$7="","",IF(KB61="",IF(KC61="",IF(KD61="",0,KD61),KC61),KB61))</f>
        <v/>
      </c>
      <c r="KF61" s="108">
        <v>1</v>
      </c>
      <c r="KG61" s="132" t="s">
        <v>59</v>
      </c>
      <c r="KH61" s="109">
        <v>2</v>
      </c>
      <c r="KI61" s="134" t="str">
        <f>IF(KL$7="","",IF(AND(KF61=KF$7,KH61=KH$7),$C$1,""))</f>
        <v/>
      </c>
      <c r="KJ61" s="134" t="str">
        <f>IF(KI61="",(IF(KF61-KH61=0,"",(IF(KF61-KH61=KF$7-KH$7,$C$2,"")))),"")</f>
        <v/>
      </c>
      <c r="KK61" s="134" t="str">
        <f>IF(KL$7="","",IF(AND(KJ61="",KI61=""),IF(OR(AND(KF$7&gt;KH$7,KF61&gt;KH61),AND(KF$7&lt;KH$7,KF61&lt;KH61),AND(KF$7=KH$7,KF61=KH61)),$C$3,""),""))</f>
        <v/>
      </c>
      <c r="KL61" s="110" t="str">
        <f>IF(KL$7="","",IF(KI61="",IF(KJ61="",IF(KK61="",0,KK61),KJ61),KI61))</f>
        <v/>
      </c>
      <c r="KM61" s="108">
        <v>1</v>
      </c>
      <c r="KN61" s="132" t="s">
        <v>59</v>
      </c>
      <c r="KO61" s="109">
        <v>0</v>
      </c>
      <c r="KP61" s="134" t="str">
        <f>IF(KS$7="","",IF(AND(KM61=KM$7,KO61=KO$7),$C$1,""))</f>
        <v/>
      </c>
      <c r="KQ61" s="134" t="str">
        <f>IF(KP61="",(IF(KM61-KO61=0,"",(IF(KM61-KO61=KM$7-KO$7,$C$2,"")))),"")</f>
        <v/>
      </c>
      <c r="KR61" s="134" t="str">
        <f>IF(KS$7="","",IF(AND(KQ61="",KP61=""),IF(OR(AND(KM$7&gt;KO$7,KM61&gt;KO61),AND(KM$7&lt;KO$7,KM61&lt;KO61),AND(KM$7=KO$7,KM61=KO61)),$C$3,""),""))</f>
        <v/>
      </c>
      <c r="KS61" s="110" t="str">
        <f>IF(KS$7="","",IF(KP61="",IF(KQ61="",IF(KR61="",0,KR61),KQ61),KP61))</f>
        <v/>
      </c>
      <c r="KT61" s="117">
        <f>SUM(LA61,LH61,LO61,LV61,MC61,MJ61)</f>
        <v>2</v>
      </c>
      <c r="KU61" s="108">
        <v>3</v>
      </c>
      <c r="KV61" s="132" t="s">
        <v>59</v>
      </c>
      <c r="KW61" s="109">
        <v>0</v>
      </c>
      <c r="KX61" s="134" t="str">
        <f>IF(LA$7="","",IF(AND(KU61=KU$7,KW61=KW$7),$C$1,""))</f>
        <v/>
      </c>
      <c r="KY61" s="134" t="str">
        <f>IF(KX61="",(IF(KU61-KW61=0,"",(IF(KU61-KW61=KU$7-KW$7,$C$2,"")))),"")</f>
        <v/>
      </c>
      <c r="KZ61" s="134">
        <f>IF(LA$7="","",IF(AND(KY61="",KX61=""),IF(OR(AND(KU$7&gt;KW$7,KU61&gt;KW61),AND(KU$7&lt;KW$7,KU61&lt;KW61),AND(KU$7=KW$7,KU61=KW61)),$C$3,""),""))</f>
        <v>2</v>
      </c>
      <c r="LA61" s="110">
        <f>IF(LA$7="","",IF(KX61="",IF(KY61="",IF(KZ61="",0,KZ61),KY61),KX61))</f>
        <v>2</v>
      </c>
      <c r="LB61" s="108">
        <v>2</v>
      </c>
      <c r="LC61" s="132" t="s">
        <v>59</v>
      </c>
      <c r="LD61" s="109">
        <v>0</v>
      </c>
      <c r="LE61" s="134" t="str">
        <f>IF(LH$7="","",IF(AND(LB61=LB$7,LD61=LD$7),$C$1,""))</f>
        <v/>
      </c>
      <c r="LF61" s="134" t="str">
        <f>IF(LE61="",(IF(LB61-LD61=0,"",(IF(LB61-LD61=LB$7-LD$7,$C$2,"")))),"")</f>
        <v/>
      </c>
      <c r="LG61" s="134" t="str">
        <f>IF(LH$7="","",IF(AND(LF61="",LE61=""),IF(OR(AND(LB$7&gt;LD$7,LB61&gt;LD61),AND(LB$7&lt;LD$7,LB61&lt;LD61),AND(LB$7=LD$7,LB61=LD61)),$C$3,""),""))</f>
        <v/>
      </c>
      <c r="LH61" s="110" t="str">
        <f>IF(LH$7="","",IF(LE61="",IF(LF61="",IF(LG61="",0,LG61),LF61),LE61))</f>
        <v/>
      </c>
      <c r="LI61" s="108">
        <v>2</v>
      </c>
      <c r="LJ61" s="132" t="s">
        <v>59</v>
      </c>
      <c r="LK61" s="109">
        <v>1</v>
      </c>
      <c r="LL61" s="134" t="str">
        <f>IF(LO$7="","",IF(AND(LI61=LI$7,LK61=LK$7),$C$1,""))</f>
        <v/>
      </c>
      <c r="LM61" s="134" t="str">
        <f>IF(LL61="",(IF(LI61-LK61=0,"",(IF(LI61-LK61=LI$7-LK$7,$C$2,"")))),"")</f>
        <v/>
      </c>
      <c r="LN61" s="134" t="str">
        <f>IF(LO$7="","",IF(AND(LM61="",LL61=""),IF(OR(AND(LI$7&gt;LK$7,LI61&gt;LK61),AND(LI$7&lt;LK$7,LI61&lt;LK61),AND(LI$7=LK$7,LI61=LK61)),$C$3,""),""))</f>
        <v/>
      </c>
      <c r="LO61" s="110" t="str">
        <f>IF(LO$7="","",IF(LL61="",IF(LM61="",IF(LN61="",0,LN61),LM61),LL61))</f>
        <v/>
      </c>
      <c r="LP61" s="108">
        <v>2</v>
      </c>
      <c r="LQ61" s="132" t="s">
        <v>59</v>
      </c>
      <c r="LR61" s="109">
        <v>1</v>
      </c>
      <c r="LS61" s="134" t="str">
        <f>IF(LV$7="","",IF(AND(LP61=LP$7,LR61=LR$7),$C$1,""))</f>
        <v/>
      </c>
      <c r="LT61" s="134" t="str">
        <f>IF(LS61="",(IF(LP61-LR61=0,"",(IF(LP61-LR61=LP$7-LR$7,$C$2,"")))),"")</f>
        <v/>
      </c>
      <c r="LU61" s="134" t="str">
        <f>IF(LV$7="","",IF(AND(LT61="",LS61=""),IF(OR(AND(LP$7&gt;LR$7,LP61&gt;LR61),AND(LP$7&lt;LR$7,LP61&lt;LR61),AND(LP$7=LR$7,LP61=LR61)),$C$3,""),""))</f>
        <v/>
      </c>
      <c r="LV61" s="110" t="str">
        <f>IF(LV$7="","",IF(LS61="",IF(LT61="",IF(LU61="",0,LU61),LT61),LS61))</f>
        <v/>
      </c>
      <c r="LW61" s="108">
        <v>1</v>
      </c>
      <c r="LX61" s="132" t="s">
        <v>59</v>
      </c>
      <c r="LY61" s="109">
        <v>3</v>
      </c>
      <c r="LZ61" s="134" t="str">
        <f>IF(MC$7="","",IF(AND(LW61=LW$7,LY61=LY$7),$C$1,""))</f>
        <v/>
      </c>
      <c r="MA61" s="134" t="str">
        <f>IF(LZ61="",(IF(LW61-LY61=0,"",(IF(LW61-LY61=LW$7-LY$7,$C$2,"")))),"")</f>
        <v/>
      </c>
      <c r="MB61" s="134" t="str">
        <f>IF(MC$7="","",IF(AND(MA61="",LZ61=""),IF(OR(AND(LW$7&gt;LY$7,LW61&gt;LY61),AND(LW$7&lt;LY$7,LW61&lt;LY61),AND(LW$7=LY$7,LW61=LY61)),$C$3,""),""))</f>
        <v/>
      </c>
      <c r="MC61" s="110" t="str">
        <f>IF(MC$7="","",IF(LZ61="",IF(MA61="",IF(MB61="",0,MB61),MA61),LZ61))</f>
        <v/>
      </c>
      <c r="MD61" s="108">
        <v>1</v>
      </c>
      <c r="ME61" s="132" t="s">
        <v>59</v>
      </c>
      <c r="MF61" s="109">
        <v>2</v>
      </c>
      <c r="MG61" s="134" t="str">
        <f>IF(MJ$7="","",IF(AND(MD61=MD$7,MF61=MF$7),$C$1,""))</f>
        <v/>
      </c>
      <c r="MH61" s="134" t="str">
        <f>IF(MG61="",(IF(MD61-MF61=0,"",(IF(MD61-MF61=MD$7-MF$7,$C$2,"")))),"")</f>
        <v/>
      </c>
      <c r="MI61" s="134" t="str">
        <f>IF(MJ$7="","",IF(AND(MH61="",MG61=""),IF(OR(AND(MD$7&gt;MF$7,MD61&gt;MF61),AND(MD$7&lt;MF$7,MD61&lt;MF61),AND(MD$7=MF$7,MD61=MF61)),$C$3,""),""))</f>
        <v/>
      </c>
      <c r="MJ61" s="110" t="str">
        <f>IF(MJ$7="","",IF(MG61="",IF(MH61="",IF(MI61="",0,MI61),MH61),MG61))</f>
        <v/>
      </c>
      <c r="MK61" s="118">
        <f>SUM($KT61,$JC61,$HL61,$FU61,$ED61,$CM61,$AV61,$E61)</f>
        <v>19</v>
      </c>
      <c r="ML61" s="119">
        <f>SUM(MT61,NB61,NJ61,NR61,NZ61,OH61,OP61,OX61)</f>
        <v>0</v>
      </c>
      <c r="MM61" s="135"/>
      <c r="MN61" s="132" t="s">
        <v>59</v>
      </c>
      <c r="MO61" s="109"/>
      <c r="MP61" s="109"/>
      <c r="MQ61" s="134" t="s">
        <v>93</v>
      </c>
      <c r="MR61" s="134" t="s">
        <v>93</v>
      </c>
      <c r="MS61" s="134" t="s">
        <v>93</v>
      </c>
      <c r="MT61" s="110" t="str">
        <f>IF(MT$7="","",IF(MQ61="",IF(MR61="",IF(MS61="",0,(IF(MM$7-MO$7=0,MS61+$C$4,MS61))),MR61),IF(OR(AND(ISBLANK(MP$7),ISBLANK(MP61)),AND(ISTEXT(MP$7),ISTEXT(MP61))),MQ61+$C$4,MQ61)))</f>
        <v/>
      </c>
      <c r="MU61" s="108"/>
      <c r="MV61" s="132" t="s">
        <v>59</v>
      </c>
      <c r="MW61" s="109"/>
      <c r="MX61" s="109"/>
      <c r="MY61" s="134" t="s">
        <v>93</v>
      </c>
      <c r="MZ61" s="134" t="s">
        <v>93</v>
      </c>
      <c r="NA61" s="134" t="s">
        <v>93</v>
      </c>
      <c r="NB61" s="110" t="str">
        <f>IF(NB$7="","",IF(MY61="",IF(MZ61="",IF(NA61="",0,(IF(MU$7-MW$7=0,NA61+$C$4,NA61))),MZ61),IF(OR(AND(ISBLANK(MX$7),ISBLANK(MX61)),AND(ISTEXT(MX$7),ISTEXT(MX61))),MY61+$C$4,MY61)))</f>
        <v/>
      </c>
      <c r="NC61" s="108"/>
      <c r="ND61" s="132" t="s">
        <v>59</v>
      </c>
      <c r="NE61" s="109"/>
      <c r="NF61" s="109"/>
      <c r="NG61" s="134" t="s">
        <v>93</v>
      </c>
      <c r="NH61" s="134" t="s">
        <v>93</v>
      </c>
      <c r="NI61" s="134" t="s">
        <v>93</v>
      </c>
      <c r="NJ61" s="110" t="str">
        <f>IF(NJ$7="","",IF(NG61="",IF(NH61="",IF(NI61="",0,(IF(NC$7-NE$7=0,NI61+$C$4,NI61))),NH61),IF(OR(AND(ISBLANK(NF$7),ISBLANK(NF61)),AND(ISTEXT(NF$7),ISTEXT(NF61))),NG61+$C$4,NG61)))</f>
        <v/>
      </c>
      <c r="NK61" s="108"/>
      <c r="NL61" s="132" t="s">
        <v>59</v>
      </c>
      <c r="NM61" s="109"/>
      <c r="NN61" s="109"/>
      <c r="NO61" s="134" t="s">
        <v>93</v>
      </c>
      <c r="NP61" s="134" t="s">
        <v>93</v>
      </c>
      <c r="NQ61" s="134" t="s">
        <v>93</v>
      </c>
      <c r="NR61" s="110" t="str">
        <f>IF(NR$7="","",IF(NO61="",IF(NP61="",IF(NQ61="",0,(IF(NK$7-NM$7=0,NQ61+$C$4,NQ61))),NP61),IF(OR(AND(ISBLANK(NN$7),ISBLANK(NN61)),AND(ISTEXT(NN$7),ISTEXT(NN61))),NO61+$C$4,NO61)))</f>
        <v/>
      </c>
      <c r="NS61" s="108"/>
      <c r="NT61" s="132" t="s">
        <v>59</v>
      </c>
      <c r="NU61" s="109"/>
      <c r="NV61" s="109"/>
      <c r="NW61" s="134" t="s">
        <v>93</v>
      </c>
      <c r="NX61" s="134" t="s">
        <v>93</v>
      </c>
      <c r="NY61" s="134" t="s">
        <v>93</v>
      </c>
      <c r="NZ61" s="110" t="str">
        <f>IF(NZ$7="","",IF(NW61="",IF(NX61="",IF(NY61="",0,(IF(NS$7-NU$7=0,NY61+$C$4,NY61))),NX61),IF(OR(AND(ISBLANK(NV$7),ISBLANK(NV61)),AND(ISTEXT(NV$7),ISTEXT(NV61))),NW61+$C$4,NW61)))</f>
        <v/>
      </c>
      <c r="OA61" s="108"/>
      <c r="OB61" s="132" t="s">
        <v>59</v>
      </c>
      <c r="OC61" s="109"/>
      <c r="OD61" s="109"/>
      <c r="OE61" s="134" t="s">
        <v>93</v>
      </c>
      <c r="OF61" s="134" t="s">
        <v>93</v>
      </c>
      <c r="OG61" s="134" t="s">
        <v>93</v>
      </c>
      <c r="OH61" s="110" t="str">
        <f>IF(OH$7="","",IF(OE61="",IF(OF61="",IF(OG61="",0,(IF(OA$7-OC$7=0,OG61+$C$4,OG61))),OF61),IF(OR(AND(ISBLANK(OD$7),ISBLANK(OD61)),AND(ISTEXT(OD$7),ISTEXT(OD61))),OE61+$C$4,OE61)))</f>
        <v/>
      </c>
      <c r="OI61" s="108"/>
      <c r="OJ61" s="132" t="s">
        <v>59</v>
      </c>
      <c r="OK61" s="109"/>
      <c r="OL61" s="109"/>
      <c r="OM61" s="134" t="s">
        <v>93</v>
      </c>
      <c r="ON61" s="134" t="s">
        <v>93</v>
      </c>
      <c r="OO61" s="134" t="s">
        <v>93</v>
      </c>
      <c r="OP61" s="110" t="str">
        <f>IF(OP$7="","",IF(OM61="",IF(ON61="",IF(OO61="",0,(IF(OI$7-OK$7=0,OO61+$C$4,OO61))),ON61),IF(OR(AND(ISBLANK(OL$7),ISBLANK(OL61)),AND(ISTEXT(OL$7),ISTEXT(OL61))),OM61+$C$4,OM61)))</f>
        <v/>
      </c>
      <c r="OQ61" s="108"/>
      <c r="OR61" s="132" t="s">
        <v>59</v>
      </c>
      <c r="OS61" s="109"/>
      <c r="OT61" s="109"/>
      <c r="OU61" s="134" t="s">
        <v>93</v>
      </c>
      <c r="OV61" s="134" t="s">
        <v>93</v>
      </c>
      <c r="OW61" s="134" t="s">
        <v>93</v>
      </c>
      <c r="OX61" s="110" t="str">
        <f>IF(OX$7="","",IF(OU61="",IF(OV61="",IF(OW61="",0,(IF(OQ$7-OS$7=0,OW61+$C$4,OW61))),OV61),IF(OR(AND(ISBLANK(OT$7),ISBLANK(OT61)),AND(ISTEXT(OT$7),ISTEXT(OT61))),OU61+$C$4,OU61)))</f>
        <v/>
      </c>
      <c r="OY61" s="136">
        <f>SUM(PG61,PO61,PW61,QE61)</f>
        <v>0</v>
      </c>
      <c r="OZ61" s="135"/>
      <c r="PA61" s="132" t="s">
        <v>59</v>
      </c>
      <c r="PB61" s="109"/>
      <c r="PC61" s="109"/>
      <c r="PD61" s="134" t="s">
        <v>93</v>
      </c>
      <c r="PE61" s="134" t="s">
        <v>93</v>
      </c>
      <c r="PF61" s="134" t="s">
        <v>93</v>
      </c>
      <c r="PG61" s="110" t="str">
        <f>IF(PG$7="","",IF(PD61="",IF(PE61="",IF(PF61="",0,(IF(OZ$7-PB$7=0,PF61+$C$4,PF61))),PE61),IF(OR(AND(ISBLANK(PC$7),ISBLANK(PC61)),AND(ISTEXT(PC$7),ISTEXT(PC61))),PD61+$C$4,PD61)))</f>
        <v/>
      </c>
      <c r="PH61" s="108"/>
      <c r="PI61" s="132" t="s">
        <v>59</v>
      </c>
      <c r="PJ61" s="109"/>
      <c r="PK61" s="109"/>
      <c r="PL61" s="134" t="s">
        <v>93</v>
      </c>
      <c r="PM61" s="134" t="s">
        <v>93</v>
      </c>
      <c r="PN61" s="134" t="s">
        <v>93</v>
      </c>
      <c r="PO61" s="110" t="str">
        <f>IF(PO$7="","",IF(PL61="",IF(PM61="",IF(PN61="",0,(IF(PH$7-PJ$7=0,PN61+$C$4,PN61))),PM61),IF(OR(AND(ISBLANK(PK$7),ISBLANK(PK61)),AND(ISTEXT(PK$7),ISTEXT(PK61))),PL61+$C$4,PL61)))</f>
        <v/>
      </c>
      <c r="PP61" s="108"/>
      <c r="PQ61" s="132" t="s">
        <v>59</v>
      </c>
      <c r="PR61" s="109"/>
      <c r="PS61" s="109"/>
      <c r="PT61" s="134" t="s">
        <v>93</v>
      </c>
      <c r="PU61" s="134" t="s">
        <v>93</v>
      </c>
      <c r="PV61" s="134" t="s">
        <v>93</v>
      </c>
      <c r="PW61" s="110" t="str">
        <f>IF(PW$7="","",IF(PT61="",IF(PU61="",IF(PV61="",0,(IF(PP$7-PR$7=0,PV61+$C$4,PV61))),PU61),IF(OR(AND(ISBLANK(PS$7),ISBLANK(PS61)),AND(ISTEXT(PS$7),ISTEXT(PS61))),PT61+$C$4,PT61)))</f>
        <v/>
      </c>
      <c r="PX61" s="108"/>
      <c r="PY61" s="132" t="s">
        <v>59</v>
      </c>
      <c r="PZ61" s="109"/>
      <c r="QA61" s="109"/>
      <c r="QB61" s="134" t="s">
        <v>93</v>
      </c>
      <c r="QC61" s="134" t="s">
        <v>93</v>
      </c>
      <c r="QD61" s="134" t="s">
        <v>93</v>
      </c>
      <c r="QE61" s="110" t="str">
        <f>IF(QE$7="","",IF(QB61="",IF(QC61="",IF(QD61="",0,(IF(PX$7-PZ$7=0,QD61+$C$4,QD61))),QC61),IF(OR(AND(ISBLANK(QA$7),ISBLANK(QA61)),AND(ISTEXT(QA$7),ISTEXT(QA61))),QB61+$C$4,QB61)))</f>
        <v/>
      </c>
      <c r="QF61" s="137">
        <f>SUM(QN61,QV61)</f>
        <v>0</v>
      </c>
      <c r="QG61" s="135"/>
      <c r="QH61" s="132" t="s">
        <v>59</v>
      </c>
      <c r="QI61" s="109"/>
      <c r="QJ61" s="109"/>
      <c r="QK61" s="134" t="s">
        <v>93</v>
      </c>
      <c r="QL61" s="134" t="s">
        <v>93</v>
      </c>
      <c r="QM61" s="134" t="s">
        <v>93</v>
      </c>
      <c r="QN61" s="110" t="str">
        <f>IF(QN$7="","",IF(QK61="",IF(QL61="",IF(QM61="",0,(IF(QG$7-QI$7=0,QM61+$C$4,QM61))),QL61),IF(OR(AND(ISBLANK(QJ$7),ISBLANK(QJ61)),AND(ISTEXT(QJ$7),ISTEXT(QJ61))),QK61+$C$4,QK61)))</f>
        <v/>
      </c>
      <c r="QO61" s="108"/>
      <c r="QP61" s="132" t="s">
        <v>59</v>
      </c>
      <c r="QQ61" s="109"/>
      <c r="QR61" s="109"/>
      <c r="QS61" s="134" t="s">
        <v>93</v>
      </c>
      <c r="QT61" s="134" t="s">
        <v>93</v>
      </c>
      <c r="QU61" s="134" t="s">
        <v>93</v>
      </c>
      <c r="QV61" s="110" t="str">
        <f>IF(QV$7="","",IF(QS61="",IF(QT61="",IF(QU61="",0,(IF(QO$7-QQ$7=0,QU61+$C$4,QU61))),QT61),IF(OR(AND(ISBLANK(QR$7),ISBLANK(QR61)),AND(ISTEXT(QR$7),ISTEXT(QR61))),QS61+$C$4,QS61)))</f>
        <v/>
      </c>
      <c r="QW61" s="138">
        <f>SUM(RE61,RM61,RO61)</f>
        <v>0</v>
      </c>
      <c r="QX61" s="135"/>
      <c r="QY61" s="132" t="s">
        <v>59</v>
      </c>
      <c r="QZ61" s="109"/>
      <c r="RA61" s="109"/>
      <c r="RB61" s="134" t="s">
        <v>93</v>
      </c>
      <c r="RC61" s="134" t="s">
        <v>93</v>
      </c>
      <c r="RD61" s="134" t="s">
        <v>93</v>
      </c>
      <c r="RE61" s="110" t="str">
        <f>IF(RE$7="","",IF(RB61="",IF(RC61="",IF(RD61="",0,(IF(QX$7-QZ$7=0,RD61+$C$4,RD61))),RC61),IF(OR(AND(ISBLANK(RA$7),ISBLANK(RA61)),AND(ISTEXT(RA$7),ISTEXT(RA61))),RB61+$C$4,RB61)))</f>
        <v/>
      </c>
      <c r="RF61" s="108"/>
      <c r="RG61" s="132" t="s">
        <v>59</v>
      </c>
      <c r="RH61" s="109"/>
      <c r="RI61" s="109"/>
      <c r="RJ61" s="134" t="s">
        <v>93</v>
      </c>
      <c r="RK61" s="134" t="s">
        <v>93</v>
      </c>
      <c r="RL61" s="134" t="s">
        <v>93</v>
      </c>
      <c r="RM61" s="110" t="str">
        <f>IF(RM$7="","",IF(RJ61="",IF(RK61="",IF(RL61="",0,(IF(RF$7-RH$7=0,RL61+$C$4,RL61))),RK61),IF(OR(AND(ISBLANK(RI$7),ISBLANK(RI61)),AND(ISTEXT(RI$7),ISTEXT(RI61))),RJ61+$C$4,RJ61)))</f>
        <v/>
      </c>
      <c r="RN61" s="139" t="s">
        <v>95</v>
      </c>
      <c r="RO61" s="140" t="str">
        <f>IF(ISBLANK(RN$7),"",IF(RN$7=RN61,$C$5,0))</f>
        <v/>
      </c>
      <c r="RP61" s="141">
        <f>SUM($E61,$AV61,$CM61,$ED61,$FU61,$HL61,$JC61,$KT61)</f>
        <v>19</v>
      </c>
      <c r="RQ61" s="142">
        <f>SUM($ML61,$OY61,$QF61,$QW61)</f>
        <v>0</v>
      </c>
      <c r="RR61" s="130">
        <f>SUM($MK61,$RQ61)</f>
        <v>19</v>
      </c>
    </row>
    <row r="62" spans="1:486" ht="15.75" thickBot="1">
      <c r="A62" s="125">
        <f t="shared" si="20"/>
        <v>54</v>
      </c>
      <c r="B62" s="156" t="s">
        <v>189</v>
      </c>
      <c r="C62" s="130">
        <f>SUM($MK62,$RQ62)</f>
        <v>19</v>
      </c>
      <c r="D62" s="130">
        <f>0+IF((OR(L62="",L62=0)),0,1)+IF((OR(S62="",S62=0)),0,1)+IF((OR(Z62="",Z62=0)),0,1)+IF((OR(AG62="",AG62=0)),0,1)+IF((OR(AN62="",AN62=0)),0,1)+IF((OR(AU62="",AU62=0)),0,1)+IF((OR(BC62="",BC62=0)),0,1)+IF((OR(BJ62="",BJ62=0)),0,1)+IF((OR(BQ62="",BQ62=0)),0,1)+IF((OR(BX62="",BX62=0)),0,1)+IF((OR(CE62="",CE62=0)),0,1)+IF((OR(CL62="",CL62=0)),0,1)+IF((OR(CT62="",CT62=0)),0,1)+IF((OR(DA62="",DA62=0)),0,1)+IF((OR(DH62="",DH62=0)),0,1)+IF((OR(DO62="",DO62=0)),0,1)+IF((OR(DV62="",DV62=0)),0,1)+IF((OR(EC62="",EC62=0)),0,1)+IF((OR(EK62="",EK62=0)),0,1)+IF((OR(ER62="",ER62=0)),0,1)+IF((OR(EY62="",EY62=0)),0,1)+IF((OR(FF62="",FF62=0)),0,1)+IF((OR(FM62="",FM62=0)),0,1)+IF((OR(FT62="",FT62=0)),0,1)+IF((OR(GB62="",GB62=0)),0,1)+IF((OR(GI62="",GI62=0)),0,1)+IF((OR(GP62="",GP62=0)),0,1)+IF((OR(GW62="",GW62=0)),0,1)+IF((OR(HD62="",HD62=0)),0,1)+IF((OR(HK62="",HK62=0)),0,1)+IF((OR(HS62="",HS62=0)),0,1)+IF((OR(HZ62="",HZ62=0)),0,1)+IF((OR(IG62="",IG62=0)),0,1)+IF((OR(IN62="",IN62=0)),0,1)+IF((OR(IU62="",IU62=0)),0,1)+IF((OR(JB62="",JB62=0)),0,1)+IF((OR(JJ62="",JJ62=0)),0,1)+IF((OR(JQ62="",JQ62=0)),0,1)+IF((OR(JX62="",JX62=0)),0,1)+IF((OR(KE62="",KE62=0)),0,1)+IF((OR(KL62="",KL62=0)),0,1)+IF((OR(KS62="",KS62=0)),0,1)+IF((OR(LA62="",LA62=0)),0,1)+IF((OR(LH62="",LH62=0)),0,1)+IF((OR(LO62="",LO62=0)),0,1)+IF((OR(LV62="",LV62=0)),0,1)+IF((OR(MC62="",MC62=0)),0,1)+IF((OR(MJ62="",MJ62=0)),0,1)+IF((OR(MT62="",MT62=0)),0,1)+IF((OR(NB62="",NB62=0)),0,1)+IF((OR(NJ62="",NJ62=0)),0,1)+IF((OR(NR62="",NR62=0)),0,1)+IF((OR(NZ62="",NZ62=0)),0,1)+IF((OR(OH62="",OH62=0)),0,1)+IF((OR(OP62="",OP62=0)),0,1)+IF((OR(OX62="",OX62=0)),0,1)+IF((OR(PG62="",PG62=0)),0,1)+IF((OR(PO62="",PO62=0)),0,1)+IF((OR(PW62="",PW62=0)),0,1)+IF((OR(QE62="",QE62=0)),0,1)+IF((OR(QN62="",QN62=0)),0,1)+IF((OR(QV62="",QV62=0)),0,1)+IF((OR(RE62="",RE62=0)),0,1)+IF((OR(RM62="",RM62=0)),0,1)</f>
        <v>8</v>
      </c>
      <c r="E62" s="131">
        <f>SUM(L62,S62,Z62,AG62,AN62,AU62)</f>
        <v>3</v>
      </c>
      <c r="F62" s="108">
        <v>2</v>
      </c>
      <c r="G62" s="132" t="s">
        <v>59</v>
      </c>
      <c r="H62" s="109">
        <v>0</v>
      </c>
      <c r="I62" s="133" t="str">
        <f>IF(L$7="","",IF(AND(F62=F$7,H62=H$7),$C$1,""))</f>
        <v/>
      </c>
      <c r="J62" s="134">
        <f>IF(I62="",(IF(F62-H62=0,"",(IF(F62-H62=F$7-H$7,$C$2,"")))),"")</f>
        <v>3</v>
      </c>
      <c r="K62" s="134" t="str">
        <f>IF(L$7="","",IF(AND(J62="",I62=""),IF(OR(AND(F$7&gt;H$7,F62&gt;H62),AND(F$7&lt;H$7,F62&lt;H62),AND(F$7=H$7,F62=H62)),$C$3,""),""))</f>
        <v/>
      </c>
      <c r="L62" s="110">
        <f>IF(L$7="","",IF(I62="",IF(J62="",IF(K62="",0,K62),J62),I62))</f>
        <v>3</v>
      </c>
      <c r="M62" s="108">
        <v>1</v>
      </c>
      <c r="N62" s="132" t="s">
        <v>59</v>
      </c>
      <c r="O62" s="109">
        <v>1</v>
      </c>
      <c r="P62" s="134" t="str">
        <f>IF(S$7="","",IF(AND(M62=M$7,O62=O$7),$C$1,""))</f>
        <v/>
      </c>
      <c r="Q62" s="134" t="str">
        <f>IF(P62="",(IF(M62-O62=0,"",(IF(M62-O62=M$7-O$7,$C$2,"")))),"")</f>
        <v/>
      </c>
      <c r="R62" s="134" t="str">
        <f>IF(S$7="","",IF(AND(Q62="",P62=""),IF(OR(AND(M$7&gt;O$7,M62&gt;O62),AND(M$7&lt;O$7,M62&lt;O62),AND(M$7=O$7,M62=O62)),$C$3,""),""))</f>
        <v/>
      </c>
      <c r="S62" s="110">
        <f>IF(S$7="","",IF(P62="",IF(Q62="",IF(R62="",0,R62),Q62),P62))</f>
        <v>0</v>
      </c>
      <c r="T62" s="108">
        <v>1</v>
      </c>
      <c r="U62" s="132" t="s">
        <v>59</v>
      </c>
      <c r="V62" s="109">
        <v>0</v>
      </c>
      <c r="W62" s="134" t="str">
        <f>IF(Z$7="","",IF(AND(T62=T$7,V62=V$7),$C$1,""))</f>
        <v/>
      </c>
      <c r="X62" s="134" t="str">
        <f>IF(W62="",(IF(T62-V62=0,"",(IF(T62-V62=T$7-V$7,$C$2,"")))),"")</f>
        <v/>
      </c>
      <c r="Y62" s="134" t="str">
        <f>IF(Z$7="","",IF(AND(X62="",W62=""),IF(OR(AND(T$7&gt;V$7,T62&gt;V62),AND(T$7&lt;V$7,T62&lt;V62),AND(T$7=V$7,T62=V62)),$C$3,""),""))</f>
        <v/>
      </c>
      <c r="Z62" s="110">
        <f>IF(Z$7="","",IF(W62="",IF(X62="",IF(Y62="",0,Y62),X62),W62))</f>
        <v>0</v>
      </c>
      <c r="AA62" s="108">
        <v>0</v>
      </c>
      <c r="AB62" s="132" t="s">
        <v>59</v>
      </c>
      <c r="AC62" s="109">
        <v>2</v>
      </c>
      <c r="AD62" s="134" t="str">
        <f>IF(AG$7="","",IF(AND(AA62=AA$7,AC62=AC$7),$C$1,""))</f>
        <v/>
      </c>
      <c r="AE62" s="134" t="str">
        <f>IF(AD62="",(IF(AA62-AC62=0,"",(IF(AA62-AC62=AA$7-AC$7,$C$2,"")))),"")</f>
        <v/>
      </c>
      <c r="AF62" s="134" t="str">
        <f>IF(AG$7="","",IF(AND(AE62="",AD62=""),IF(OR(AND(AA$7&gt;AC$7,AA62&gt;AC62),AND(AA$7&lt;AC$7,AA62&lt;AC62),AND(AA$7=AC$7,AA62=AC62)),$C$3,""),""))</f>
        <v/>
      </c>
      <c r="AG62" s="110" t="str">
        <f>IF(AG$7="","",IF(AD62="",IF(AE62="",IF(AF62="",0,AF62),AE62),AD62))</f>
        <v/>
      </c>
      <c r="AH62" s="108">
        <v>2</v>
      </c>
      <c r="AI62" s="132" t="s">
        <v>59</v>
      </c>
      <c r="AJ62" s="109">
        <v>1</v>
      </c>
      <c r="AK62" s="134" t="str">
        <f>IF(AN$7="","",IF(AND(AH62=AH$7,AJ62=AJ$7),$C$1,""))</f>
        <v/>
      </c>
      <c r="AL62" s="134" t="str">
        <f>IF(AK62="",(IF(AH62-AJ62=0,"",(IF(AH62-AJ62=AH$7-AJ$7,$C$2,"")))),"")</f>
        <v/>
      </c>
      <c r="AM62" s="134" t="str">
        <f>IF(AN$7="","",IF(AND(AL62="",AK62=""),IF(OR(AND(AH$7&gt;AJ$7,AH62&gt;AJ62),AND(AH$7&lt;AJ$7,AH62&lt;AJ62),AND(AH$7=AJ$7,AH62=AJ62)),$C$3,""),""))</f>
        <v/>
      </c>
      <c r="AN62" s="110" t="str">
        <f>IF(AN$7="","",IF(AK62="",IF(AL62="",IF(AM62="",0,AM62),AL62),AK62))</f>
        <v/>
      </c>
      <c r="AO62" s="108">
        <v>0</v>
      </c>
      <c r="AP62" s="132" t="s">
        <v>59</v>
      </c>
      <c r="AQ62" s="109">
        <v>1</v>
      </c>
      <c r="AR62" s="134" t="str">
        <f>IF(AU$7="","",IF(AND(AO62=AO$7,AQ62=AQ$7),$C$1,""))</f>
        <v/>
      </c>
      <c r="AS62" s="134" t="str">
        <f>IF(AR62="",(IF(AO62-AQ62=0,"",(IF(AO62-AQ62=AO$7-AQ$7,$C$2,"")))),"")</f>
        <v/>
      </c>
      <c r="AT62" s="134" t="str">
        <f>IF(AU$7="","",IF(AND(AS62="",AR62=""),IF(OR(AND(AO$7&gt;AQ$7,AO62&gt;AQ62),AND(AO$7&lt;AQ$7,AO62&lt;AQ62),AND(AO$7=AQ$7,AO62=AQ62)),$C$3,""),""))</f>
        <v/>
      </c>
      <c r="AU62" s="110" t="str">
        <f>IF(AU$7="","",IF(AR62="",IF(AS62="",IF(AT62="",0,AT62),AS62),AR62))</f>
        <v/>
      </c>
      <c r="AV62" s="111">
        <f>SUM(BC62,BJ62,BQ62,BX62,CE62,CL62)</f>
        <v>2</v>
      </c>
      <c r="AW62" s="108">
        <v>0</v>
      </c>
      <c r="AX62" s="132" t="s">
        <v>59</v>
      </c>
      <c r="AY62" s="109">
        <v>0</v>
      </c>
      <c r="AZ62" s="134" t="str">
        <f>IF(BC$7="","",IF(AND(AW62=AW$7,AY62=AY$7),$C$1,""))</f>
        <v/>
      </c>
      <c r="BA62" s="134" t="str">
        <f>IF(AZ62="",(IF(AW62-AY62=0,"",(IF(AW62-AY62=AW$7-AY$7,$C$2,"")))),"")</f>
        <v/>
      </c>
      <c r="BB62" s="134" t="str">
        <f>IF(BC$7="","",IF(AND(BA62="",AZ62=""),IF(OR(AND(AW$7&gt;AY$7,AW62&gt;AY62),AND(AW$7&lt;AY$7,AW62&lt;AY62),AND(AW$7=AY$7,AW62=AY62)),$C$3,""),""))</f>
        <v/>
      </c>
      <c r="BC62" s="110">
        <f>IF(BC$7="","",IF(AZ62="",IF(BA62="",IF(BB62="",0,BB62),BA62),AZ62))</f>
        <v>0</v>
      </c>
      <c r="BD62" s="108">
        <v>1</v>
      </c>
      <c r="BE62" s="132" t="s">
        <v>59</v>
      </c>
      <c r="BF62" s="109">
        <v>0</v>
      </c>
      <c r="BG62" s="134" t="str">
        <f>IF(BJ$7="","",IF(AND(BD62=BD$7,BF62=BF$7),$C$1,""))</f>
        <v/>
      </c>
      <c r="BH62" s="134" t="str">
        <f>IF(BG62="",(IF(BD62-BF62=0,"",(IF(BD62-BF62=BD$7-BF$7,$C$2,"")))),"")</f>
        <v/>
      </c>
      <c r="BI62" s="134">
        <f>IF(BJ$7="","",IF(AND(BH62="",BG62=""),IF(OR(AND(BD$7&gt;BF$7,BD62&gt;BF62),AND(BD$7&lt;BF$7,BD62&lt;BF62),AND(BD$7=BF$7,BD62=BF62)),$C$3,""),""))</f>
        <v>2</v>
      </c>
      <c r="BJ62" s="110">
        <f>IF(BJ$7="","",IF(BG62="",IF(BH62="",IF(BI62="",0,BI62),BH62),BG62))</f>
        <v>2</v>
      </c>
      <c r="BK62" s="108">
        <v>0</v>
      </c>
      <c r="BL62" s="132" t="s">
        <v>59</v>
      </c>
      <c r="BM62" s="109">
        <v>2</v>
      </c>
      <c r="BN62" s="134" t="str">
        <f>IF(BQ$7="","",IF(AND(BK62=BK$7,BM62=BM$7),$C$1,""))</f>
        <v/>
      </c>
      <c r="BO62" s="134" t="str">
        <f>IF(BN62="",(IF(BK62-BM62=0,"",(IF(BK62-BM62=BK$7-BM$7,$C$2,"")))),"")</f>
        <v/>
      </c>
      <c r="BP62" s="134" t="str">
        <f>IF(BQ$7="","",IF(AND(BO62="",BN62=""),IF(OR(AND(BK$7&gt;BM$7,BK62&gt;BM62),AND(BK$7&lt;BM$7,BK62&lt;BM62),AND(BK$7=BM$7,BK62=BM62)),$C$3,""),""))</f>
        <v/>
      </c>
      <c r="BQ62" s="110" t="str">
        <f>IF(BQ$7="","",IF(BN62="",IF(BO62="",IF(BP62="",0,BP62),BO62),BN62))</f>
        <v/>
      </c>
      <c r="BR62" s="108">
        <v>2</v>
      </c>
      <c r="BS62" s="132" t="s">
        <v>59</v>
      </c>
      <c r="BT62" s="109">
        <v>0</v>
      </c>
      <c r="BU62" s="134" t="str">
        <f>IF(BX$7="","",IF(AND(BR62=BR$7,BT62=BT$7),$C$1,""))</f>
        <v/>
      </c>
      <c r="BV62" s="134" t="str">
        <f>IF(BU62="",(IF(BR62-BT62=0,"",(IF(BR62-BT62=BR$7-BT$7,$C$2,"")))),"")</f>
        <v/>
      </c>
      <c r="BW62" s="134" t="str">
        <f>IF(BX$7="","",IF(AND(BV62="",BU62=""),IF(OR(AND(BR$7&gt;BT$7,BR62&gt;BT62),AND(BR$7&lt;BT$7,BR62&lt;BT62),AND(BR$7=BT$7,BR62=BT62)),$C$3,""),""))</f>
        <v/>
      </c>
      <c r="BX62" s="110" t="str">
        <f>IF(BX$7="","",IF(BU62="",IF(BV62="",IF(BW62="",0,BW62),BV62),BU62))</f>
        <v/>
      </c>
      <c r="BY62" s="108">
        <v>0</v>
      </c>
      <c r="BZ62" s="132" t="s">
        <v>59</v>
      </c>
      <c r="CA62" s="109">
        <v>2</v>
      </c>
      <c r="CB62" s="134" t="str">
        <f>IF(CE$7="","",IF(AND(BY62=BY$7,CA62=CA$7),$C$1,""))</f>
        <v/>
      </c>
      <c r="CC62" s="134" t="str">
        <f>IF(CB62="",(IF(BY62-CA62=0,"",(IF(BY62-CA62=BY$7-CA$7,$C$2,"")))),"")</f>
        <v/>
      </c>
      <c r="CD62" s="134" t="str">
        <f>IF(CE$7="","",IF(AND(CC62="",CB62=""),IF(OR(AND(BY$7&gt;CA$7,BY62&gt;CA62),AND(BY$7&lt;CA$7,BY62&lt;CA62),AND(BY$7=CA$7,BY62=CA62)),$C$3,""),""))</f>
        <v/>
      </c>
      <c r="CE62" s="110" t="str">
        <f>IF(CE$7="","",IF(CB62="",IF(CC62="",IF(CD62="",0,CD62),CC62),CB62))</f>
        <v/>
      </c>
      <c r="CF62" s="108">
        <v>1</v>
      </c>
      <c r="CG62" s="132" t="s">
        <v>59</v>
      </c>
      <c r="CH62" s="109">
        <v>0</v>
      </c>
      <c r="CI62" s="134" t="str">
        <f>IF(CL$7="","",IF(AND(CF62=CF$7,CH62=CH$7),$C$1,""))</f>
        <v/>
      </c>
      <c r="CJ62" s="134" t="str">
        <f>IF(CI62="",(IF(CF62-CH62=0,"",(IF(CF62-CH62=CF$7-CH$7,$C$2,"")))),"")</f>
        <v/>
      </c>
      <c r="CK62" s="134" t="str">
        <f>IF(CL$7="","",IF(AND(CJ62="",CI62=""),IF(OR(AND(CF$7&gt;CH$7,CF62&gt;CH62),AND(CF$7&lt;CH$7,CF62&lt;CH62),AND(CF$7=CH$7,CF62=CH62)),$C$3,""),""))</f>
        <v/>
      </c>
      <c r="CL62" s="110" t="str">
        <f>IF(CL$7="","",IF(CI62="",IF(CJ62="",IF(CK62="",0,CK62),CJ62),CI62))</f>
        <v/>
      </c>
      <c r="CM62" s="112">
        <f>SUM(CT62,DA62,DH62,DO62,DV62,EC62)</f>
        <v>0</v>
      </c>
      <c r="CN62" s="108">
        <v>1</v>
      </c>
      <c r="CO62" s="132" t="s">
        <v>59</v>
      </c>
      <c r="CP62" s="109">
        <v>1</v>
      </c>
      <c r="CQ62" s="134" t="str">
        <f>IF(CT$7="","",IF(AND(CN62=CN$7,CP62=CP$7),$C$1,""))</f>
        <v/>
      </c>
      <c r="CR62" s="134" t="str">
        <f>IF(CQ62="",(IF(CN62-CP62=0,"",(IF(CN62-CP62=CN$7-CP$7,$C$2,"")))),"")</f>
        <v/>
      </c>
      <c r="CS62" s="134" t="str">
        <f>IF(CT$7="","",IF(AND(CR62="",CQ62=""),IF(OR(AND(CN$7&gt;CP$7,CN62&gt;CP62),AND(CN$7&lt;CP$7,CN62&lt;CP62),AND(CN$7=CP$7,CN62=CP62)),$C$3,""),""))</f>
        <v/>
      </c>
      <c r="CT62" s="110">
        <f>IF(CT$7="","",IF(CQ62="",IF(CR62="",IF(CS62="",0,CS62),CR62),CQ62))</f>
        <v>0</v>
      </c>
      <c r="CU62" s="108">
        <v>0</v>
      </c>
      <c r="CV62" s="132" t="s">
        <v>59</v>
      </c>
      <c r="CW62" s="109">
        <v>1</v>
      </c>
      <c r="CX62" s="134" t="str">
        <f>IF(DA$7="","",IF(AND(CU62=CU$7,CW62=CW$7),$C$1,""))</f>
        <v/>
      </c>
      <c r="CY62" s="134" t="str">
        <f>IF(CX62="",(IF(CU62-CW62=0,"",(IF(CU62-CW62=CU$7-CW$7,$C$2,"")))),"")</f>
        <v/>
      </c>
      <c r="CZ62" s="134" t="str">
        <f>IF(DA$7="","",IF(AND(CY62="",CX62=""),IF(OR(AND(CU$7&gt;CW$7,CU62&gt;CW62),AND(CU$7&lt;CW$7,CU62&lt;CW62),AND(CU$7=CW$7,CU62=CW62)),$C$3,""),""))</f>
        <v/>
      </c>
      <c r="DA62" s="110">
        <f>IF(DA$7="","",IF(CX62="",IF(CY62="",IF(CZ62="",0,CZ62),CY62),CX62))</f>
        <v>0</v>
      </c>
      <c r="DB62" s="108">
        <v>0</v>
      </c>
      <c r="DC62" s="132" t="s">
        <v>59</v>
      </c>
      <c r="DD62" s="109">
        <v>1</v>
      </c>
      <c r="DE62" s="134" t="str">
        <f>IF(DH$7="","",IF(AND(DB62=DB$7,DD62=DD$7),$C$1,""))</f>
        <v/>
      </c>
      <c r="DF62" s="134" t="str">
        <f>IF(DE62="",(IF(DB62-DD62=0,"",(IF(DB62-DD62=DB$7-DD$7,$C$2,"")))),"")</f>
        <v/>
      </c>
      <c r="DG62" s="134" t="str">
        <f>IF(DH$7="","",IF(AND(DF62="",DE62=""),IF(OR(AND(DB$7&gt;DD$7,DB62&gt;DD62),AND(DB$7&lt;DD$7,DB62&lt;DD62),AND(DB$7=DD$7,DB62=DD62)),$C$3,""),""))</f>
        <v/>
      </c>
      <c r="DH62" s="110" t="str">
        <f>IF(DH$7="","",IF(DE62="",IF(DF62="",IF(DG62="",0,DG62),DF62),DE62))</f>
        <v/>
      </c>
      <c r="DI62" s="108">
        <v>1</v>
      </c>
      <c r="DJ62" s="132" t="s">
        <v>59</v>
      </c>
      <c r="DK62" s="109">
        <v>1</v>
      </c>
      <c r="DL62" s="134" t="str">
        <f>IF(DO$7="","",IF(AND(DI62=DI$7,DK62=DK$7),$C$1,""))</f>
        <v/>
      </c>
      <c r="DM62" s="134" t="str">
        <f>IF(DL62="",(IF(DI62-DK62=0,"",(IF(DI62-DK62=DI$7-DK$7,$C$2,"")))),"")</f>
        <v/>
      </c>
      <c r="DN62" s="134" t="str">
        <f>IF(DO$7="","",IF(AND(DM62="",DL62=""),IF(OR(AND(DI$7&gt;DK$7,DI62&gt;DK62),AND(DI$7&lt;DK$7,DI62&lt;DK62),AND(DI$7=DK$7,DI62=DK62)),$C$3,""),""))</f>
        <v/>
      </c>
      <c r="DO62" s="110" t="str">
        <f>IF(DO$7="","",IF(DL62="",IF(DM62="",IF(DN62="",0,DN62),DM62),DL62))</f>
        <v/>
      </c>
      <c r="DP62" s="108">
        <v>2</v>
      </c>
      <c r="DQ62" s="132" t="s">
        <v>59</v>
      </c>
      <c r="DR62" s="109">
        <v>0</v>
      </c>
      <c r="DS62" s="134" t="str">
        <f>IF(DV$7="","",IF(AND(DP62=DP$7,DR62=DR$7),$C$1,""))</f>
        <v/>
      </c>
      <c r="DT62" s="134" t="str">
        <f>IF(DS62="",(IF(DP62-DR62=0,"",(IF(DP62-DR62=DP$7-DR$7,$C$2,"")))),"")</f>
        <v/>
      </c>
      <c r="DU62" s="134" t="str">
        <f>IF(DV$7="","",IF(AND(DT62="",DS62=""),IF(OR(AND(DP$7&gt;DR$7,DP62&gt;DR62),AND(DP$7&lt;DR$7,DP62&lt;DR62),AND(DP$7=DR$7,DP62=DR62)),$C$3,""),""))</f>
        <v/>
      </c>
      <c r="DV62" s="110" t="str">
        <f>IF(DV$7="","",IF(DS62="",IF(DT62="",IF(DU62="",0,DU62),DT62),DS62))</f>
        <v/>
      </c>
      <c r="DW62" s="108">
        <v>0</v>
      </c>
      <c r="DX62" s="132" t="s">
        <v>59</v>
      </c>
      <c r="DY62" s="109">
        <v>1</v>
      </c>
      <c r="DZ62" s="134" t="str">
        <f>IF(EC$7="","",IF(AND(DW62=DW$7,DY62=DY$7),$C$1,""))</f>
        <v/>
      </c>
      <c r="EA62" s="134" t="str">
        <f>IF(DZ62="",(IF(DW62-DY62=0,"",(IF(DW62-DY62=DW$7-DY$7,$C$2,"")))),"")</f>
        <v/>
      </c>
      <c r="EB62" s="134" t="str">
        <f>IF(EC$7="","",IF(AND(EA62="",DZ62=""),IF(OR(AND(DW$7&gt;DY$7,DW62&gt;DY62),AND(DW$7&lt;DY$7,DW62&lt;DY62),AND(DW$7=DY$7,DW62=DY62)),$C$3,""),""))</f>
        <v/>
      </c>
      <c r="EC62" s="110" t="str">
        <f>IF(EC$7="","",IF(DZ62="",IF(EA62="",IF(EB62="",0,EB62),EA62),DZ62))</f>
        <v/>
      </c>
      <c r="ED62" s="113">
        <f>SUM(EK62,ER62,EY62,FF62,FM62,FT62)</f>
        <v>0</v>
      </c>
      <c r="EE62" s="108">
        <v>1</v>
      </c>
      <c r="EF62" s="132" t="s">
        <v>59</v>
      </c>
      <c r="EG62" s="109">
        <v>1</v>
      </c>
      <c r="EH62" s="134" t="str">
        <f>IF(EK$7="","",IF(AND(EE62=EE$7,EG62=EG$7),$C$1,""))</f>
        <v/>
      </c>
      <c r="EI62" s="134" t="str">
        <f>IF(EH62="",(IF(EE62-EG62=0,"",(IF(EE62-EG62=EE$7-EG$7,$C$2,"")))),"")</f>
        <v/>
      </c>
      <c r="EJ62" s="134" t="str">
        <f>IF(EK$7="","",IF(AND(EI62="",EH62=""),IF(OR(AND(EE$7&gt;EG$7,EE62&gt;EG62),AND(EE$7&lt;EG$7,EE62&lt;EG62),AND(EE$7=EG$7,EE62=EG62)),$C$3,""),""))</f>
        <v/>
      </c>
      <c r="EK62" s="110">
        <f>IF(EK$7="","",IF(EH62="",IF(EI62="",IF(EJ62="",0,EJ62),EI62),EH62))</f>
        <v>0</v>
      </c>
      <c r="EL62" s="108">
        <v>1</v>
      </c>
      <c r="EM62" s="132" t="s">
        <v>59</v>
      </c>
      <c r="EN62" s="109">
        <v>1</v>
      </c>
      <c r="EO62" s="134" t="str">
        <f>IF(ER$7="","",IF(AND(EL62=EL$7,EN62=EN$7),$C$1,""))</f>
        <v/>
      </c>
      <c r="EP62" s="134" t="str">
        <f>IF(EO62="",(IF(EL62-EN62=0,"",(IF(EL62-EN62=EL$7-EN$7,$C$2,"")))),"")</f>
        <v/>
      </c>
      <c r="EQ62" s="134" t="str">
        <f>IF(ER$7="","",IF(AND(EP62="",EO62=""),IF(OR(AND(EL$7&gt;EN$7,EL62&gt;EN62),AND(EL$7&lt;EN$7,EL62&lt;EN62),AND(EL$7=EN$7,EL62=EN62)),$C$3,""),""))</f>
        <v/>
      </c>
      <c r="ER62" s="110">
        <f>IF(ER$7="","",IF(EO62="",IF(EP62="",IF(EQ62="",0,EQ62),EP62),EO62))</f>
        <v>0</v>
      </c>
      <c r="ES62" s="108">
        <v>1</v>
      </c>
      <c r="ET62" s="132" t="s">
        <v>59</v>
      </c>
      <c r="EU62" s="109">
        <v>2</v>
      </c>
      <c r="EV62" s="134" t="str">
        <f>IF(EY$7="","",IF(AND(ES62=ES$7,EU62=EU$7),$C$1,""))</f>
        <v/>
      </c>
      <c r="EW62" s="134" t="str">
        <f>IF(EV62="",(IF(ES62-EU62=0,"",(IF(ES62-EU62=ES$7-EU$7,$C$2,"")))),"")</f>
        <v/>
      </c>
      <c r="EX62" s="134" t="str">
        <f>IF(EY$7="","",IF(AND(EW62="",EV62=""),IF(OR(AND(ES$7&gt;EU$7,ES62&gt;EU62),AND(ES$7&lt;EU$7,ES62&lt;EU62),AND(ES$7=EU$7,ES62=EU62)),$C$3,""),""))</f>
        <v/>
      </c>
      <c r="EY62" s="110" t="str">
        <f>IF(EY$7="","",IF(EV62="",IF(EW62="",IF(EX62="",0,EX62),EW62),EV62))</f>
        <v/>
      </c>
      <c r="EZ62" s="108">
        <v>2</v>
      </c>
      <c r="FA62" s="132" t="s">
        <v>59</v>
      </c>
      <c r="FB62" s="109">
        <v>0</v>
      </c>
      <c r="FC62" s="134" t="str">
        <f>IF(FF$7="","",IF(AND(EZ62=EZ$7,FB62=FB$7),$C$1,""))</f>
        <v/>
      </c>
      <c r="FD62" s="134" t="str">
        <f>IF(FC62="",(IF(EZ62-FB62=0,"",(IF(EZ62-FB62=EZ$7-FB$7,$C$2,"")))),"")</f>
        <v/>
      </c>
      <c r="FE62" s="134" t="str">
        <f>IF(FF$7="","",IF(AND(FD62="",FC62=""),IF(OR(AND(EZ$7&gt;FB$7,EZ62&gt;FB62),AND(EZ$7&lt;FB$7,EZ62&lt;FB62),AND(EZ$7=FB$7,EZ62=FB62)),$C$3,""),""))</f>
        <v/>
      </c>
      <c r="FF62" s="110" t="str">
        <f>IF(FF$7="","",IF(FC62="",IF(FD62="",IF(FE62="",0,FE62),FD62),FC62))</f>
        <v/>
      </c>
      <c r="FG62" s="108">
        <v>1</v>
      </c>
      <c r="FH62" s="132" t="s">
        <v>59</v>
      </c>
      <c r="FI62" s="109">
        <v>0</v>
      </c>
      <c r="FJ62" s="134" t="str">
        <f>IF(FM$7="","",IF(AND(FG62=FG$7,FI62=FI$7),$C$1,""))</f>
        <v/>
      </c>
      <c r="FK62" s="134" t="str">
        <f>IF(FJ62="",(IF(FG62-FI62=0,"",(IF(FG62-FI62=FG$7-FI$7,$C$2,"")))),"")</f>
        <v/>
      </c>
      <c r="FL62" s="134" t="str">
        <f>IF(FM$7="","",IF(AND(FK62="",FJ62=""),IF(OR(AND(FG$7&gt;FI$7,FG62&gt;FI62),AND(FG$7&lt;FI$7,FG62&lt;FI62),AND(FG$7=FI$7,FG62=FI62)),$C$3,""),""))</f>
        <v/>
      </c>
      <c r="FM62" s="110" t="str">
        <f>IF(FM$7="","",IF(FJ62="",IF(FK62="",IF(FL62="",0,FL62),FK62),FJ62))</f>
        <v/>
      </c>
      <c r="FN62" s="108">
        <v>0</v>
      </c>
      <c r="FO62" s="132" t="s">
        <v>59</v>
      </c>
      <c r="FP62" s="109">
        <v>1</v>
      </c>
      <c r="FQ62" s="134" t="str">
        <f>IF(FT$7="","",IF(AND(FN62=FN$7,FP62=FP$7),$C$1,""))</f>
        <v/>
      </c>
      <c r="FR62" s="134" t="str">
        <f>IF(FQ62="",(IF(FN62-FP62=0,"",(IF(FN62-FP62=FN$7-FP$7,$C$2,"")))),"")</f>
        <v/>
      </c>
      <c r="FS62" s="134" t="str">
        <f>IF(FT$7="","",IF(AND(FR62="",FQ62=""),IF(OR(AND(FN$7&gt;FP$7,FN62&gt;FP62),AND(FN$7&lt;FP$7,FN62&lt;FP62),AND(FN$7=FP$7,FN62=FP62)),$C$3,""),""))</f>
        <v/>
      </c>
      <c r="FT62" s="110" t="str">
        <f>IF(FT$7="","",IF(FQ62="",IF(FR62="",IF(FS62="",0,FS62),FR62),FQ62))</f>
        <v/>
      </c>
      <c r="FU62" s="114">
        <f>SUM(GB62,GI62,GP62,GW62,HD62,HK62)</f>
        <v>5</v>
      </c>
      <c r="FV62" s="108">
        <v>1</v>
      </c>
      <c r="FW62" s="132" t="s">
        <v>59</v>
      </c>
      <c r="FX62" s="109">
        <v>0</v>
      </c>
      <c r="FY62" s="134" t="str">
        <f>IF(GB$7="","",IF(AND(FV62=FV$7,FX62=FX$7),$C$1,""))</f>
        <v/>
      </c>
      <c r="FZ62" s="134">
        <f>IF(FY62="",(IF(FV62-FX62=0,"",(IF(FV62-FX62=FV$7-FX$7,$C$2,"")))),"")</f>
        <v>3</v>
      </c>
      <c r="GA62" s="134" t="str">
        <f>IF(GB$7="","",IF(AND(FZ62="",FY62=""),IF(OR(AND(FV$7&gt;FX$7,FV62&gt;FX62),AND(FV$7&lt;FX$7,FV62&lt;FX62),AND(FV$7=FX$7,FV62=FX62)),$C$3,""),""))</f>
        <v/>
      </c>
      <c r="GB62" s="110">
        <f>IF(GB$7="","",IF(FY62="",IF(FZ62="",IF(GA62="",0,GA62),FZ62),FY62))</f>
        <v>3</v>
      </c>
      <c r="GC62" s="108">
        <v>2</v>
      </c>
      <c r="GD62" s="132" t="s">
        <v>59</v>
      </c>
      <c r="GE62" s="109">
        <v>0</v>
      </c>
      <c r="GF62" s="134" t="str">
        <f>IF(GI$7="","",IF(AND(GC62=GC$7,GE62=GE$7),$C$1,""))</f>
        <v/>
      </c>
      <c r="GG62" s="134" t="str">
        <f>IF(GF62="",(IF(GC62-GE62=0,"",(IF(GC62-GE62=GC$7-GE$7,$C$2,"")))),"")</f>
        <v/>
      </c>
      <c r="GH62" s="134">
        <f>IF(GI$7="","",IF(AND(GG62="",GF62=""),IF(OR(AND(GC$7&gt;GE$7,GC62&gt;GE62),AND(GC$7&lt;GE$7,GC62&lt;GE62),AND(GC$7=GE$7,GC62=GE62)),$C$3,""),""))</f>
        <v>2</v>
      </c>
      <c r="GI62" s="110">
        <f>IF(GI$7="","",IF(GF62="",IF(GG62="",IF(GH62="",0,GH62),GG62),GF62))</f>
        <v>2</v>
      </c>
      <c r="GJ62" s="108">
        <v>1</v>
      </c>
      <c r="GK62" s="132" t="s">
        <v>59</v>
      </c>
      <c r="GL62" s="109">
        <v>1</v>
      </c>
      <c r="GM62" s="134" t="str">
        <f>IF(GP$7="","",IF(AND(GJ62=GJ$7,GL62=GL$7),$C$1,""))</f>
        <v/>
      </c>
      <c r="GN62" s="134" t="str">
        <f>IF(GM62="",(IF(GJ62-GL62=0,"",(IF(GJ62-GL62=GJ$7-GL$7,$C$2,"")))),"")</f>
        <v/>
      </c>
      <c r="GO62" s="134" t="str">
        <f>IF(GP$7="","",IF(AND(GN62="",GM62=""),IF(OR(AND(GJ$7&gt;GL$7,GJ62&gt;GL62),AND(GJ$7&lt;GL$7,GJ62&lt;GL62),AND(GJ$7=GL$7,GJ62=GL62)),$C$3,""),""))</f>
        <v/>
      </c>
      <c r="GP62" s="110" t="str">
        <f>IF(GP$7="","",IF(GM62="",IF(GN62="",IF(GO62="",0,GO62),GN62),GM62))</f>
        <v/>
      </c>
      <c r="GQ62" s="108">
        <v>0</v>
      </c>
      <c r="GR62" s="132" t="s">
        <v>59</v>
      </c>
      <c r="GS62" s="109">
        <v>1</v>
      </c>
      <c r="GT62" s="134" t="str">
        <f>IF(GW$7="","",IF(AND(GQ62=GQ$7,GS62=GS$7),$C$1,""))</f>
        <v/>
      </c>
      <c r="GU62" s="134" t="str">
        <f>IF(GT62="",(IF(GQ62-GS62=0,"",(IF(GQ62-GS62=GQ$7-GS$7,$C$2,"")))),"")</f>
        <v/>
      </c>
      <c r="GV62" s="134" t="str">
        <f>IF(GW$7="","",IF(AND(GU62="",GT62=""),IF(OR(AND(GQ$7&gt;GS$7,GQ62&gt;GS62),AND(GQ$7&lt;GS$7,GQ62&lt;GS62),AND(GQ$7=GS$7,GQ62=GS62)),$C$3,""),""))</f>
        <v/>
      </c>
      <c r="GW62" s="110" t="str">
        <f>IF(GW$7="","",IF(GT62="",IF(GU62="",IF(GV62="",0,GV62),GU62),GT62))</f>
        <v/>
      </c>
      <c r="GX62" s="108">
        <v>0</v>
      </c>
      <c r="GY62" s="132" t="s">
        <v>59</v>
      </c>
      <c r="GZ62" s="109">
        <v>1</v>
      </c>
      <c r="HA62" s="134" t="str">
        <f>IF(HD$7="","",IF(AND(GX62=GX$7,GZ62=GZ$7),$C$1,""))</f>
        <v/>
      </c>
      <c r="HB62" s="134" t="str">
        <f>IF(HA62="",(IF(GX62-GZ62=0,"",(IF(GX62-GZ62=GX$7-GZ$7,$C$2,"")))),"")</f>
        <v/>
      </c>
      <c r="HC62" s="134" t="str">
        <f>IF(HD$7="","",IF(AND(HB62="",HA62=""),IF(OR(AND(GX$7&gt;GZ$7,GX62&gt;GZ62),AND(GX$7&lt;GZ$7,GX62&lt;GZ62),AND(GX$7=GZ$7,GX62=GZ62)),$C$3,""),""))</f>
        <v/>
      </c>
      <c r="HD62" s="110" t="str">
        <f>IF(HD$7="","",IF(HA62="",IF(HB62="",IF(HC62="",0,HC62),HB62),HA62))</f>
        <v/>
      </c>
      <c r="HE62" s="108">
        <v>0</v>
      </c>
      <c r="HF62" s="132" t="s">
        <v>59</v>
      </c>
      <c r="HG62" s="109">
        <v>2</v>
      </c>
      <c r="HH62" s="134" t="str">
        <f>IF(HK$7="","",IF(AND(HE62=HE$7,HG62=HG$7),$C$1,""))</f>
        <v/>
      </c>
      <c r="HI62" s="134" t="str">
        <f>IF(HH62="",(IF(HE62-HG62=0,"",(IF(HE62-HG62=HE$7-HG$7,$C$2,"")))),"")</f>
        <v/>
      </c>
      <c r="HJ62" s="134" t="str">
        <f>IF(HK$7="","",IF(AND(HI62="",HH62=""),IF(OR(AND(HE$7&gt;HG$7,HE62&gt;HG62),AND(HE$7&lt;HG$7,HE62&lt;HG62),AND(HE$7=HG$7,HE62=HG62)),$C$3,""),""))</f>
        <v/>
      </c>
      <c r="HK62" s="110" t="str">
        <f>IF(HK$7="","",IF(HH62="",IF(HI62="",IF(HJ62="",0,HJ62),HI62),HH62))</f>
        <v/>
      </c>
      <c r="HL62" s="115">
        <f>SUM(HS62,HZ62,IG62,IN62,IU62,JB62)</f>
        <v>2</v>
      </c>
      <c r="HM62" s="108">
        <v>3</v>
      </c>
      <c r="HN62" s="132" t="s">
        <v>59</v>
      </c>
      <c r="HO62" s="109">
        <v>1</v>
      </c>
      <c r="HP62" s="134" t="str">
        <f>IF(HS$7="","",IF(AND(HM62=HM$7,HO62=HO$7),$C$1,""))</f>
        <v/>
      </c>
      <c r="HQ62" s="134" t="str">
        <f>IF(HP62="",(IF(HM62-HO62=0,"",(IF(HM62-HO62=HM$7-HO$7,$C$2,"")))),"")</f>
        <v/>
      </c>
      <c r="HR62" s="134">
        <f>IF(HS$7="","",IF(AND(HQ62="",HP62=""),IF(OR(AND(HM$7&gt;HO$7,HM62&gt;HO62),AND(HM$7&lt;HO$7,HM62&lt;HO62),AND(HM$7=HO$7,HM62=HO62)),$C$3,""),""))</f>
        <v>2</v>
      </c>
      <c r="HS62" s="110">
        <f>IF(HS$7="","",IF(HP62="",IF(HQ62="",IF(HR62="",0,HR62),HQ62),HP62))</f>
        <v>2</v>
      </c>
      <c r="HT62" s="108">
        <v>0</v>
      </c>
      <c r="HU62" s="132" t="s">
        <v>59</v>
      </c>
      <c r="HV62" s="109">
        <v>2</v>
      </c>
      <c r="HW62" s="134" t="str">
        <f>IF(HZ$7="","",IF(AND(HT62=HT$7,HV62=HV$7),$C$1,""))</f>
        <v/>
      </c>
      <c r="HX62" s="134" t="str">
        <f>IF(HW62="",(IF(HT62-HV62=0,"",(IF(HT62-HV62=HT$7-HV$7,$C$2,"")))),"")</f>
        <v/>
      </c>
      <c r="HY62" s="134" t="str">
        <f>IF(HZ$7="","",IF(AND(HX62="",HW62=""),IF(OR(AND(HT$7&gt;HV$7,HT62&gt;HV62),AND(HT$7&lt;HV$7,HT62&lt;HV62),AND(HT$7=HV$7,HT62=HV62)),$C$3,""),""))</f>
        <v/>
      </c>
      <c r="HZ62" s="110">
        <f>IF(HZ$7="","",IF(HW62="",IF(HX62="",IF(HY62="",0,HY62),HX62),HW62))</f>
        <v>0</v>
      </c>
      <c r="IA62" s="108">
        <v>3</v>
      </c>
      <c r="IB62" s="132" t="s">
        <v>59</v>
      </c>
      <c r="IC62" s="109">
        <v>0</v>
      </c>
      <c r="ID62" s="134" t="str">
        <f>IF(IG$7="","",IF(AND(IA62=IA$7,IC62=IC$7),$C$1,""))</f>
        <v/>
      </c>
      <c r="IE62" s="134" t="str">
        <f>IF(ID62="",(IF(IA62-IC62=0,"",(IF(IA62-IC62=IA$7-IC$7,$C$2,"")))),"")</f>
        <v/>
      </c>
      <c r="IF62" s="134" t="str">
        <f>IF(IG$7="","",IF(AND(IE62="",ID62=""),IF(OR(AND(IA$7&gt;IC$7,IA62&gt;IC62),AND(IA$7&lt;IC$7,IA62&lt;IC62),AND(IA$7=IC$7,IA62=IC62)),$C$3,""),""))</f>
        <v/>
      </c>
      <c r="IG62" s="110" t="str">
        <f>IF(IG$7="","",IF(ID62="",IF(IE62="",IF(IF62="",0,IF62),IE62),ID62))</f>
        <v/>
      </c>
      <c r="IH62" s="108">
        <v>1</v>
      </c>
      <c r="II62" s="132" t="s">
        <v>59</v>
      </c>
      <c r="IJ62" s="109">
        <v>1</v>
      </c>
      <c r="IK62" s="134" t="str">
        <f>IF(IN$7="","",IF(AND(IH62=IH$7,IJ62=IJ$7),$C$1,""))</f>
        <v/>
      </c>
      <c r="IL62" s="134" t="str">
        <f>IF(IK62="",(IF(IH62-IJ62=0,"",(IF(IH62-IJ62=IH$7-IJ$7,$C$2,"")))),"")</f>
        <v/>
      </c>
      <c r="IM62" s="134" t="str">
        <f>IF(IN$7="","",IF(AND(IL62="",IK62=""),IF(OR(AND(IH$7&gt;IJ$7,IH62&gt;IJ62),AND(IH$7&lt;IJ$7,IH62&lt;IJ62),AND(IH$7=IJ$7,IH62=IJ62)),$C$3,""),""))</f>
        <v/>
      </c>
      <c r="IN62" s="110" t="str">
        <f>IF(IN$7="","",IF(IK62="",IF(IL62="",IF(IM62="",0,IM62),IL62),IK62))</f>
        <v/>
      </c>
      <c r="IO62" s="108">
        <v>0</v>
      </c>
      <c r="IP62" s="132" t="s">
        <v>59</v>
      </c>
      <c r="IQ62" s="109">
        <v>1</v>
      </c>
      <c r="IR62" s="134" t="str">
        <f>IF(IU$7="","",IF(AND(IO62=IO$7,IQ62=IQ$7),$C$1,""))</f>
        <v/>
      </c>
      <c r="IS62" s="134" t="str">
        <f>IF(IR62="",(IF(IO62-IQ62=0,"",(IF(IO62-IQ62=IO$7-IQ$7,$C$2,"")))),"")</f>
        <v/>
      </c>
      <c r="IT62" s="134" t="str">
        <f>IF(IU$7="","",IF(AND(IS62="",IR62=""),IF(OR(AND(IO$7&gt;IQ$7,IO62&gt;IQ62),AND(IO$7&lt;IQ$7,IO62&lt;IQ62),AND(IO$7=IQ$7,IO62=IQ62)),$C$3,""),""))</f>
        <v/>
      </c>
      <c r="IU62" s="110" t="str">
        <f>IF(IU$7="","",IF(IR62="",IF(IS62="",IF(IT62="",0,IT62),IS62),IR62))</f>
        <v/>
      </c>
      <c r="IV62" s="108">
        <v>1</v>
      </c>
      <c r="IW62" s="132" t="s">
        <v>59</v>
      </c>
      <c r="IX62" s="109">
        <v>0</v>
      </c>
      <c r="IY62" s="134" t="str">
        <f>IF(JB$7="","",IF(AND(IV62=IV$7,IX62=IX$7),$C$1,""))</f>
        <v/>
      </c>
      <c r="IZ62" s="134" t="str">
        <f>IF(IY62="",(IF(IV62-IX62=0,"",(IF(IV62-IX62=IV$7-IX$7,$C$2,"")))),"")</f>
        <v/>
      </c>
      <c r="JA62" s="134" t="str">
        <f>IF(JB$7="","",IF(AND(IZ62="",IY62=""),IF(OR(AND(IV$7&gt;IX$7,IV62&gt;IX62),AND(IV$7&lt;IX$7,IV62&lt;IX62),AND(IV$7=IX$7,IV62=IX62)),$C$3,""),""))</f>
        <v/>
      </c>
      <c r="JB62" s="110" t="str">
        <f>IF(JB$7="","",IF(IY62="",IF(IZ62="",IF(JA62="",0,JA62),IZ62),IY62))</f>
        <v/>
      </c>
      <c r="JC62" s="116">
        <f>SUM(JJ62,JQ62,JX62,KE62,KL62,KS62)</f>
        <v>5</v>
      </c>
      <c r="JD62" s="108">
        <v>2</v>
      </c>
      <c r="JE62" s="132" t="s">
        <v>59</v>
      </c>
      <c r="JF62" s="109">
        <v>1</v>
      </c>
      <c r="JG62" s="134" t="str">
        <f>IF(JJ$7="","",IF(AND(JD62=JD$7,JF62=JF$7),$C$1,""))</f>
        <v/>
      </c>
      <c r="JH62" s="134" t="str">
        <f>IF(JG62="",(IF(JD62-JF62=0,"",(IF(JD62-JF62=JD$7-JF$7,$C$2,"")))),"")</f>
        <v/>
      </c>
      <c r="JI62" s="134">
        <f>IF(JJ$7="","",IF(AND(JH62="",JG62=""),IF(OR(AND(JD$7&gt;JF$7,JD62&gt;JF62),AND(JD$7&lt;JF$7,JD62&lt;JF62),AND(JD$7=JF$7,JD62=JF62)),$C$3,""),""))</f>
        <v>2</v>
      </c>
      <c r="JJ62" s="110">
        <f>IF(JJ$7="","",IF(JG62="",IF(JH62="",IF(JI62="",0,JI62),JH62),JG62))</f>
        <v>2</v>
      </c>
      <c r="JK62" s="108">
        <v>0</v>
      </c>
      <c r="JL62" s="132" t="s">
        <v>59</v>
      </c>
      <c r="JM62" s="109">
        <v>1</v>
      </c>
      <c r="JN62" s="134" t="str">
        <f>IF(JQ$7="","",IF(AND(JK62=JK$7,JM62=JM$7),$C$1,""))</f>
        <v/>
      </c>
      <c r="JO62" s="134">
        <f>IF(JN62="",(IF(JK62-JM62=0,"",(IF(JK62-JM62=JK$7-JM$7,$C$2,"")))),"")</f>
        <v>3</v>
      </c>
      <c r="JP62" s="134" t="str">
        <f>IF(JQ$7="","",IF(AND(JO62="",JN62=""),IF(OR(AND(JK$7&gt;JM$7,JK62&gt;JM62),AND(JK$7&lt;JM$7,JK62&lt;JM62),AND(JK$7=JM$7,JK62=JM62)),$C$3,""),""))</f>
        <v/>
      </c>
      <c r="JQ62" s="110">
        <f>IF(JQ$7="","",IF(JN62="",IF(JO62="",IF(JP62="",0,JP62),JO62),JN62))</f>
        <v>3</v>
      </c>
      <c r="JR62" s="108">
        <v>2</v>
      </c>
      <c r="JS62" s="132" t="s">
        <v>59</v>
      </c>
      <c r="JT62" s="109">
        <v>0</v>
      </c>
      <c r="JU62" s="134" t="str">
        <f>IF(JX$7="","",IF(AND(JR62=JR$7,JT62=JT$7),$C$1,""))</f>
        <v/>
      </c>
      <c r="JV62" s="134" t="str">
        <f>IF(JU62="",(IF(JR62-JT62=0,"",(IF(JR62-JT62=JR$7-JT$7,$C$2,"")))),"")</f>
        <v/>
      </c>
      <c r="JW62" s="134" t="str">
        <f>IF(JX$7="","",IF(AND(JV62="",JU62=""),IF(OR(AND(JR$7&gt;JT$7,JR62&gt;JT62),AND(JR$7&lt;JT$7,JR62&lt;JT62),AND(JR$7=JT$7,JR62=JT62)),$C$3,""),""))</f>
        <v/>
      </c>
      <c r="JX62" s="110" t="str">
        <f>IF(JX$7="","",IF(JU62="",IF(JV62="",IF(JW62="",0,JW62),JV62),JU62))</f>
        <v/>
      </c>
      <c r="JY62" s="108">
        <v>1</v>
      </c>
      <c r="JZ62" s="132" t="s">
        <v>59</v>
      </c>
      <c r="KA62" s="109">
        <v>1</v>
      </c>
      <c r="KB62" s="134" t="str">
        <f>IF(KE$7="","",IF(AND(JY62=JY$7,KA62=KA$7),$C$1,""))</f>
        <v/>
      </c>
      <c r="KC62" s="134" t="str">
        <f>IF(KB62="",(IF(JY62-KA62=0,"",(IF(JY62-KA62=JY$7-KA$7,$C$2,"")))),"")</f>
        <v/>
      </c>
      <c r="KD62" s="134" t="str">
        <f>IF(KE$7="","",IF(AND(KC62="",KB62=""),IF(OR(AND(JY$7&gt;KA$7,JY62&gt;KA62),AND(JY$7&lt;KA$7,JY62&lt;KA62),AND(JY$7=KA$7,JY62=KA62)),$C$3,""),""))</f>
        <v/>
      </c>
      <c r="KE62" s="110" t="str">
        <f>IF(KE$7="","",IF(KB62="",IF(KC62="",IF(KD62="",0,KD62),KC62),KB62))</f>
        <v/>
      </c>
      <c r="KF62" s="108">
        <v>0</v>
      </c>
      <c r="KG62" s="132" t="s">
        <v>59</v>
      </c>
      <c r="KH62" s="109">
        <v>1</v>
      </c>
      <c r="KI62" s="134" t="str">
        <f>IF(KL$7="","",IF(AND(KF62=KF$7,KH62=KH$7),$C$1,""))</f>
        <v/>
      </c>
      <c r="KJ62" s="134" t="str">
        <f>IF(KI62="",(IF(KF62-KH62=0,"",(IF(KF62-KH62=KF$7-KH$7,$C$2,"")))),"")</f>
        <v/>
      </c>
      <c r="KK62" s="134" t="str">
        <f>IF(KL$7="","",IF(AND(KJ62="",KI62=""),IF(OR(AND(KF$7&gt;KH$7,KF62&gt;KH62),AND(KF$7&lt;KH$7,KF62&lt;KH62),AND(KF$7=KH$7,KF62=KH62)),$C$3,""),""))</f>
        <v/>
      </c>
      <c r="KL62" s="110" t="str">
        <f>IF(KL$7="","",IF(KI62="",IF(KJ62="",IF(KK62="",0,KK62),KJ62),KI62))</f>
        <v/>
      </c>
      <c r="KM62" s="108">
        <v>2</v>
      </c>
      <c r="KN62" s="132" t="s">
        <v>59</v>
      </c>
      <c r="KO62" s="109">
        <v>0</v>
      </c>
      <c r="KP62" s="134" t="str">
        <f>IF(KS$7="","",IF(AND(KM62=KM$7,KO62=KO$7),$C$1,""))</f>
        <v/>
      </c>
      <c r="KQ62" s="134" t="str">
        <f>IF(KP62="",(IF(KM62-KO62=0,"",(IF(KM62-KO62=KM$7-KO$7,$C$2,"")))),"")</f>
        <v/>
      </c>
      <c r="KR62" s="134" t="str">
        <f>IF(KS$7="","",IF(AND(KQ62="",KP62=""),IF(OR(AND(KM$7&gt;KO$7,KM62&gt;KO62),AND(KM$7&lt;KO$7,KM62&lt;KO62),AND(KM$7=KO$7,KM62=KO62)),$C$3,""),""))</f>
        <v/>
      </c>
      <c r="KS62" s="110" t="str">
        <f>IF(KS$7="","",IF(KP62="",IF(KQ62="",IF(KR62="",0,KR62),KQ62),KP62))</f>
        <v/>
      </c>
      <c r="KT62" s="117">
        <f>SUM(LA62,LH62,LO62,LV62,MC62,MJ62)</f>
        <v>2</v>
      </c>
      <c r="KU62" s="108">
        <v>2</v>
      </c>
      <c r="KV62" s="132" t="s">
        <v>59</v>
      </c>
      <c r="KW62" s="109">
        <v>0</v>
      </c>
      <c r="KX62" s="134" t="str">
        <f>IF(LA$7="","",IF(AND(KU62=KU$7,KW62=KW$7),$C$1,""))</f>
        <v/>
      </c>
      <c r="KY62" s="134" t="str">
        <f>IF(KX62="",(IF(KU62-KW62=0,"",(IF(KU62-KW62=KU$7-KW$7,$C$2,"")))),"")</f>
        <v/>
      </c>
      <c r="KZ62" s="134">
        <f>IF(LA$7="","",IF(AND(KY62="",KX62=""),IF(OR(AND(KU$7&gt;KW$7,KU62&gt;KW62),AND(KU$7&lt;KW$7,KU62&lt;KW62),AND(KU$7=KW$7,KU62=KW62)),$C$3,""),""))</f>
        <v>2</v>
      </c>
      <c r="LA62" s="110">
        <f>IF(LA$7="","",IF(KX62="",IF(KY62="",IF(KZ62="",0,KZ62),KY62),KX62))</f>
        <v>2</v>
      </c>
      <c r="LB62" s="108">
        <v>1</v>
      </c>
      <c r="LC62" s="132" t="s">
        <v>59</v>
      </c>
      <c r="LD62" s="109">
        <v>0</v>
      </c>
      <c r="LE62" s="134" t="str">
        <f>IF(LH$7="","",IF(AND(LB62=LB$7,LD62=LD$7),$C$1,""))</f>
        <v/>
      </c>
      <c r="LF62" s="134" t="str">
        <f>IF(LE62="",(IF(LB62-LD62=0,"",(IF(LB62-LD62=LB$7-LD$7,$C$2,"")))),"")</f>
        <v/>
      </c>
      <c r="LG62" s="134" t="str">
        <f>IF(LH$7="","",IF(AND(LF62="",LE62=""),IF(OR(AND(LB$7&gt;LD$7,LB62&gt;LD62),AND(LB$7&lt;LD$7,LB62&lt;LD62),AND(LB$7=LD$7,LB62=LD62)),$C$3,""),""))</f>
        <v/>
      </c>
      <c r="LH62" s="110" t="str">
        <f>IF(LH$7="","",IF(LE62="",IF(LF62="",IF(LG62="",0,LG62),LF62),LE62))</f>
        <v/>
      </c>
      <c r="LI62" s="108">
        <v>1</v>
      </c>
      <c r="LJ62" s="132" t="s">
        <v>59</v>
      </c>
      <c r="LK62" s="109">
        <v>0</v>
      </c>
      <c r="LL62" s="134" t="str">
        <f>IF(LO$7="","",IF(AND(LI62=LI$7,LK62=LK$7),$C$1,""))</f>
        <v/>
      </c>
      <c r="LM62" s="134" t="str">
        <f>IF(LL62="",(IF(LI62-LK62=0,"",(IF(LI62-LK62=LI$7-LK$7,$C$2,"")))),"")</f>
        <v/>
      </c>
      <c r="LN62" s="134" t="str">
        <f>IF(LO$7="","",IF(AND(LM62="",LL62=""),IF(OR(AND(LI$7&gt;LK$7,LI62&gt;LK62),AND(LI$7&lt;LK$7,LI62&lt;LK62),AND(LI$7=LK$7,LI62=LK62)),$C$3,""),""))</f>
        <v/>
      </c>
      <c r="LO62" s="110" t="str">
        <f>IF(LO$7="","",IF(LL62="",IF(LM62="",IF(LN62="",0,LN62),LM62),LL62))</f>
        <v/>
      </c>
      <c r="LP62" s="108">
        <v>2</v>
      </c>
      <c r="LQ62" s="132" t="s">
        <v>59</v>
      </c>
      <c r="LR62" s="109">
        <v>1</v>
      </c>
      <c r="LS62" s="134" t="str">
        <f>IF(LV$7="","",IF(AND(LP62=LP$7,LR62=LR$7),$C$1,""))</f>
        <v/>
      </c>
      <c r="LT62" s="134" t="str">
        <f>IF(LS62="",(IF(LP62-LR62=0,"",(IF(LP62-LR62=LP$7-LR$7,$C$2,"")))),"")</f>
        <v/>
      </c>
      <c r="LU62" s="134" t="str">
        <f>IF(LV$7="","",IF(AND(LT62="",LS62=""),IF(OR(AND(LP$7&gt;LR$7,LP62&gt;LR62),AND(LP$7&lt;LR$7,LP62&lt;LR62),AND(LP$7=LR$7,LP62=LR62)),$C$3,""),""))</f>
        <v/>
      </c>
      <c r="LV62" s="110" t="str">
        <f>IF(LV$7="","",IF(LS62="",IF(LT62="",IF(LU62="",0,LU62),LT62),LS62))</f>
        <v/>
      </c>
      <c r="LW62" s="108">
        <v>0</v>
      </c>
      <c r="LX62" s="132" t="s">
        <v>59</v>
      </c>
      <c r="LY62" s="109">
        <v>1</v>
      </c>
      <c r="LZ62" s="134" t="str">
        <f>IF(MC$7="","",IF(AND(LW62=LW$7,LY62=LY$7),$C$1,""))</f>
        <v/>
      </c>
      <c r="MA62" s="134" t="str">
        <f>IF(LZ62="",(IF(LW62-LY62=0,"",(IF(LW62-LY62=LW$7-LY$7,$C$2,"")))),"")</f>
        <v/>
      </c>
      <c r="MB62" s="134" t="str">
        <f>IF(MC$7="","",IF(AND(MA62="",LZ62=""),IF(OR(AND(LW$7&gt;LY$7,LW62&gt;LY62),AND(LW$7&lt;LY$7,LW62&lt;LY62),AND(LW$7=LY$7,LW62=LY62)),$C$3,""),""))</f>
        <v/>
      </c>
      <c r="MC62" s="110" t="str">
        <f>IF(MC$7="","",IF(LZ62="",IF(MA62="",IF(MB62="",0,MB62),MA62),LZ62))</f>
        <v/>
      </c>
      <c r="MD62" s="108">
        <v>0</v>
      </c>
      <c r="ME62" s="132" t="s">
        <v>59</v>
      </c>
      <c r="MF62" s="109">
        <v>2</v>
      </c>
      <c r="MG62" s="134" t="str">
        <f>IF(MJ$7="","",IF(AND(MD62=MD$7,MF62=MF$7),$C$1,""))</f>
        <v/>
      </c>
      <c r="MH62" s="134" t="str">
        <f>IF(MG62="",(IF(MD62-MF62=0,"",(IF(MD62-MF62=MD$7-MF$7,$C$2,"")))),"")</f>
        <v/>
      </c>
      <c r="MI62" s="134" t="str">
        <f>IF(MJ$7="","",IF(AND(MH62="",MG62=""),IF(OR(AND(MD$7&gt;MF$7,MD62&gt;MF62),AND(MD$7&lt;MF$7,MD62&lt;MF62),AND(MD$7=MF$7,MD62=MF62)),$C$3,""),""))</f>
        <v/>
      </c>
      <c r="MJ62" s="110" t="str">
        <f>IF(MJ$7="","",IF(MG62="",IF(MH62="",IF(MI62="",0,MI62),MH62),MG62))</f>
        <v/>
      </c>
      <c r="MK62" s="118">
        <f>SUM($KT62,$JC62,$HL62,$FU62,$ED62,$CM62,$AV62,$E62)</f>
        <v>19</v>
      </c>
      <c r="ML62" s="119">
        <f>SUM(MT62,NB62,NJ62,NR62,NZ62,OH62,OP62,OX62)</f>
        <v>0</v>
      </c>
      <c r="MM62" s="135"/>
      <c r="MN62" s="132" t="s">
        <v>59</v>
      </c>
      <c r="MO62" s="109"/>
      <c r="MP62" s="109"/>
      <c r="MQ62" s="134" t="s">
        <v>93</v>
      </c>
      <c r="MR62" s="134" t="s">
        <v>93</v>
      </c>
      <c r="MS62" s="134" t="s">
        <v>93</v>
      </c>
      <c r="MT62" s="110" t="str">
        <f>IF(MT$7="","",IF(MQ62="",IF(MR62="",IF(MS62="",0,(IF(MM$7-MO$7=0,MS62+$C$4,MS62))),MR62),IF(OR(AND(ISBLANK(MP$7),ISBLANK(MP62)),AND(ISTEXT(MP$7),ISTEXT(MP62))),MQ62+$C$4,MQ62)))</f>
        <v/>
      </c>
      <c r="MU62" s="108"/>
      <c r="MV62" s="132" t="s">
        <v>59</v>
      </c>
      <c r="MW62" s="109"/>
      <c r="MX62" s="109"/>
      <c r="MY62" s="134" t="s">
        <v>93</v>
      </c>
      <c r="MZ62" s="134" t="s">
        <v>93</v>
      </c>
      <c r="NA62" s="134" t="s">
        <v>93</v>
      </c>
      <c r="NB62" s="110" t="str">
        <f>IF(NB$7="","",IF(MY62="",IF(MZ62="",IF(NA62="",0,(IF(MU$7-MW$7=0,NA62+$C$4,NA62))),MZ62),IF(OR(AND(ISBLANK(MX$7),ISBLANK(MX62)),AND(ISTEXT(MX$7),ISTEXT(MX62))),MY62+$C$4,MY62)))</f>
        <v/>
      </c>
      <c r="NC62" s="108"/>
      <c r="ND62" s="132" t="s">
        <v>59</v>
      </c>
      <c r="NE62" s="109"/>
      <c r="NF62" s="109"/>
      <c r="NG62" s="134" t="s">
        <v>93</v>
      </c>
      <c r="NH62" s="134" t="s">
        <v>93</v>
      </c>
      <c r="NI62" s="134" t="s">
        <v>93</v>
      </c>
      <c r="NJ62" s="110" t="str">
        <f>IF(NJ$7="","",IF(NG62="",IF(NH62="",IF(NI62="",0,(IF(NC$7-NE$7=0,NI62+$C$4,NI62))),NH62),IF(OR(AND(ISBLANK(NF$7),ISBLANK(NF62)),AND(ISTEXT(NF$7),ISTEXT(NF62))),NG62+$C$4,NG62)))</f>
        <v/>
      </c>
      <c r="NK62" s="108"/>
      <c r="NL62" s="132" t="s">
        <v>59</v>
      </c>
      <c r="NM62" s="109"/>
      <c r="NN62" s="109"/>
      <c r="NO62" s="134" t="s">
        <v>93</v>
      </c>
      <c r="NP62" s="134" t="s">
        <v>93</v>
      </c>
      <c r="NQ62" s="134" t="s">
        <v>93</v>
      </c>
      <c r="NR62" s="110" t="str">
        <f>IF(NR$7="","",IF(NO62="",IF(NP62="",IF(NQ62="",0,(IF(NK$7-NM$7=0,NQ62+$C$4,NQ62))),NP62),IF(OR(AND(ISBLANK(NN$7),ISBLANK(NN62)),AND(ISTEXT(NN$7),ISTEXT(NN62))),NO62+$C$4,NO62)))</f>
        <v/>
      </c>
      <c r="NS62" s="108"/>
      <c r="NT62" s="132" t="s">
        <v>59</v>
      </c>
      <c r="NU62" s="109"/>
      <c r="NV62" s="109"/>
      <c r="NW62" s="134" t="s">
        <v>93</v>
      </c>
      <c r="NX62" s="134" t="s">
        <v>93</v>
      </c>
      <c r="NY62" s="134" t="s">
        <v>93</v>
      </c>
      <c r="NZ62" s="110" t="str">
        <f>IF(NZ$7="","",IF(NW62="",IF(NX62="",IF(NY62="",0,(IF(NS$7-NU$7=0,NY62+$C$4,NY62))),NX62),IF(OR(AND(ISBLANK(NV$7),ISBLANK(NV62)),AND(ISTEXT(NV$7),ISTEXT(NV62))),NW62+$C$4,NW62)))</f>
        <v/>
      </c>
      <c r="OA62" s="108"/>
      <c r="OB62" s="132" t="s">
        <v>59</v>
      </c>
      <c r="OC62" s="109"/>
      <c r="OD62" s="109"/>
      <c r="OE62" s="134" t="s">
        <v>93</v>
      </c>
      <c r="OF62" s="134" t="s">
        <v>93</v>
      </c>
      <c r="OG62" s="134" t="s">
        <v>93</v>
      </c>
      <c r="OH62" s="110" t="str">
        <f>IF(OH$7="","",IF(OE62="",IF(OF62="",IF(OG62="",0,(IF(OA$7-OC$7=0,OG62+$C$4,OG62))),OF62),IF(OR(AND(ISBLANK(OD$7),ISBLANK(OD62)),AND(ISTEXT(OD$7),ISTEXT(OD62))),OE62+$C$4,OE62)))</f>
        <v/>
      </c>
      <c r="OI62" s="108"/>
      <c r="OJ62" s="132" t="s">
        <v>59</v>
      </c>
      <c r="OK62" s="109"/>
      <c r="OL62" s="109"/>
      <c r="OM62" s="134" t="s">
        <v>93</v>
      </c>
      <c r="ON62" s="134" t="s">
        <v>93</v>
      </c>
      <c r="OO62" s="134" t="s">
        <v>93</v>
      </c>
      <c r="OP62" s="110" t="str">
        <f>IF(OP$7="","",IF(OM62="",IF(ON62="",IF(OO62="",0,(IF(OI$7-OK$7=0,OO62+$C$4,OO62))),ON62),IF(OR(AND(ISBLANK(OL$7),ISBLANK(OL62)),AND(ISTEXT(OL$7),ISTEXT(OL62))),OM62+$C$4,OM62)))</f>
        <v/>
      </c>
      <c r="OQ62" s="108"/>
      <c r="OR62" s="132" t="s">
        <v>59</v>
      </c>
      <c r="OS62" s="109"/>
      <c r="OT62" s="109"/>
      <c r="OU62" s="134" t="s">
        <v>93</v>
      </c>
      <c r="OV62" s="134" t="s">
        <v>93</v>
      </c>
      <c r="OW62" s="134" t="s">
        <v>93</v>
      </c>
      <c r="OX62" s="110" t="str">
        <f>IF(OX$7="","",IF(OU62="",IF(OV62="",IF(OW62="",0,(IF(OQ$7-OS$7=0,OW62+$C$4,OW62))),OV62),IF(OR(AND(ISBLANK(OT$7),ISBLANK(OT62)),AND(ISTEXT(OT$7),ISTEXT(OT62))),OU62+$C$4,OU62)))</f>
        <v/>
      </c>
      <c r="OY62" s="136">
        <f>SUM(PG62,PO62,PW62,QE62)</f>
        <v>0</v>
      </c>
      <c r="OZ62" s="135"/>
      <c r="PA62" s="132" t="s">
        <v>59</v>
      </c>
      <c r="PB62" s="109"/>
      <c r="PC62" s="109"/>
      <c r="PD62" s="134" t="s">
        <v>93</v>
      </c>
      <c r="PE62" s="134" t="s">
        <v>93</v>
      </c>
      <c r="PF62" s="134" t="s">
        <v>93</v>
      </c>
      <c r="PG62" s="110" t="str">
        <f>IF(PG$7="","",IF(PD62="",IF(PE62="",IF(PF62="",0,(IF(OZ$7-PB$7=0,PF62+$C$4,PF62))),PE62),IF(OR(AND(ISBLANK(PC$7),ISBLANK(PC62)),AND(ISTEXT(PC$7),ISTEXT(PC62))),PD62+$C$4,PD62)))</f>
        <v/>
      </c>
      <c r="PH62" s="108"/>
      <c r="PI62" s="132" t="s">
        <v>59</v>
      </c>
      <c r="PJ62" s="109"/>
      <c r="PK62" s="109"/>
      <c r="PL62" s="134" t="s">
        <v>93</v>
      </c>
      <c r="PM62" s="134" t="s">
        <v>93</v>
      </c>
      <c r="PN62" s="134" t="s">
        <v>93</v>
      </c>
      <c r="PO62" s="110" t="str">
        <f>IF(PO$7="","",IF(PL62="",IF(PM62="",IF(PN62="",0,(IF(PH$7-PJ$7=0,PN62+$C$4,PN62))),PM62),IF(OR(AND(ISBLANK(PK$7),ISBLANK(PK62)),AND(ISTEXT(PK$7),ISTEXT(PK62))),PL62+$C$4,PL62)))</f>
        <v/>
      </c>
      <c r="PP62" s="108"/>
      <c r="PQ62" s="132" t="s">
        <v>59</v>
      </c>
      <c r="PR62" s="109"/>
      <c r="PS62" s="109"/>
      <c r="PT62" s="134" t="s">
        <v>93</v>
      </c>
      <c r="PU62" s="134" t="s">
        <v>93</v>
      </c>
      <c r="PV62" s="134" t="s">
        <v>93</v>
      </c>
      <c r="PW62" s="110" t="str">
        <f>IF(PW$7="","",IF(PT62="",IF(PU62="",IF(PV62="",0,(IF(PP$7-PR$7=0,PV62+$C$4,PV62))),PU62),IF(OR(AND(ISBLANK(PS$7),ISBLANK(PS62)),AND(ISTEXT(PS$7),ISTEXT(PS62))),PT62+$C$4,PT62)))</f>
        <v/>
      </c>
      <c r="PX62" s="108"/>
      <c r="PY62" s="132" t="s">
        <v>59</v>
      </c>
      <c r="PZ62" s="109"/>
      <c r="QA62" s="109"/>
      <c r="QB62" s="134" t="s">
        <v>93</v>
      </c>
      <c r="QC62" s="134" t="s">
        <v>93</v>
      </c>
      <c r="QD62" s="134" t="s">
        <v>93</v>
      </c>
      <c r="QE62" s="110" t="str">
        <f>IF(QE$7="","",IF(QB62="",IF(QC62="",IF(QD62="",0,(IF(PX$7-PZ$7=0,QD62+$C$4,QD62))),QC62),IF(OR(AND(ISBLANK(QA$7),ISBLANK(QA62)),AND(ISTEXT(QA$7),ISTEXT(QA62))),QB62+$C$4,QB62)))</f>
        <v/>
      </c>
      <c r="QF62" s="137">
        <f>SUM(QN62,QV62)</f>
        <v>0</v>
      </c>
      <c r="QG62" s="135"/>
      <c r="QH62" s="132" t="s">
        <v>59</v>
      </c>
      <c r="QI62" s="109"/>
      <c r="QJ62" s="109"/>
      <c r="QK62" s="134" t="s">
        <v>93</v>
      </c>
      <c r="QL62" s="134" t="s">
        <v>93</v>
      </c>
      <c r="QM62" s="134" t="s">
        <v>93</v>
      </c>
      <c r="QN62" s="110" t="str">
        <f>IF(QN$7="","",IF(QK62="",IF(QL62="",IF(QM62="",0,(IF(QG$7-QI$7=0,QM62+$C$4,QM62))),QL62),IF(OR(AND(ISBLANK(QJ$7),ISBLANK(QJ62)),AND(ISTEXT(QJ$7),ISTEXT(QJ62))),QK62+$C$4,QK62)))</f>
        <v/>
      </c>
      <c r="QO62" s="108"/>
      <c r="QP62" s="132" t="s">
        <v>59</v>
      </c>
      <c r="QQ62" s="109"/>
      <c r="QR62" s="109"/>
      <c r="QS62" s="134" t="s">
        <v>93</v>
      </c>
      <c r="QT62" s="134" t="s">
        <v>93</v>
      </c>
      <c r="QU62" s="134" t="s">
        <v>93</v>
      </c>
      <c r="QV62" s="110" t="str">
        <f>IF(QV$7="","",IF(QS62="",IF(QT62="",IF(QU62="",0,(IF(QO$7-QQ$7=0,QU62+$C$4,QU62))),QT62),IF(OR(AND(ISBLANK(QR$7),ISBLANK(QR62)),AND(ISTEXT(QR$7),ISTEXT(QR62))),QS62+$C$4,QS62)))</f>
        <v/>
      </c>
      <c r="QW62" s="138">
        <f>SUM(RE62,RM62,RO62)</f>
        <v>0</v>
      </c>
      <c r="QX62" s="135"/>
      <c r="QY62" s="132" t="s">
        <v>59</v>
      </c>
      <c r="QZ62" s="109"/>
      <c r="RA62" s="109"/>
      <c r="RB62" s="134" t="s">
        <v>93</v>
      </c>
      <c r="RC62" s="134" t="s">
        <v>93</v>
      </c>
      <c r="RD62" s="134" t="s">
        <v>93</v>
      </c>
      <c r="RE62" s="110" t="str">
        <f>IF(RE$7="","",IF(RB62="",IF(RC62="",IF(RD62="",0,(IF(QX$7-QZ$7=0,RD62+$C$4,RD62))),RC62),IF(OR(AND(ISBLANK(RA$7),ISBLANK(RA62)),AND(ISTEXT(RA$7),ISTEXT(RA62))),RB62+$C$4,RB62)))</f>
        <v/>
      </c>
      <c r="RF62" s="108"/>
      <c r="RG62" s="132" t="s">
        <v>59</v>
      </c>
      <c r="RH62" s="109"/>
      <c r="RI62" s="109"/>
      <c r="RJ62" s="134" t="s">
        <v>93</v>
      </c>
      <c r="RK62" s="134" t="s">
        <v>93</v>
      </c>
      <c r="RL62" s="134" t="s">
        <v>93</v>
      </c>
      <c r="RM62" s="110" t="str">
        <f>IF(RM$7="","",IF(RJ62="",IF(RK62="",IF(RL62="",0,(IF(RF$7-RH$7=0,RL62+$C$4,RL62))),RK62),IF(OR(AND(ISBLANK(RI$7),ISBLANK(RI62)),AND(ISTEXT(RI$7),ISTEXT(RI62))),RJ62+$C$4,RJ62)))</f>
        <v/>
      </c>
      <c r="RN62" s="139" t="s">
        <v>98</v>
      </c>
      <c r="RO62" s="140" t="str">
        <f>IF(ISBLANK(RN$7),"",IF(RN$7=RN62,$C$5,0))</f>
        <v/>
      </c>
      <c r="RP62" s="141">
        <f>SUM($E62,$AV62,$CM62,$ED62,$FU62,$HL62,$JC62,$KT62)</f>
        <v>19</v>
      </c>
      <c r="RQ62" s="142">
        <f>SUM($ML62,$OY62,$QF62,$QW62)</f>
        <v>0</v>
      </c>
      <c r="RR62" s="130">
        <f>SUM($MK62,$RQ62)</f>
        <v>19</v>
      </c>
    </row>
    <row r="63" spans="1:486" ht="15.75" thickBot="1">
      <c r="A63" s="125">
        <f t="shared" si="20"/>
        <v>56</v>
      </c>
      <c r="B63" s="157" t="s">
        <v>116</v>
      </c>
      <c r="C63" s="130">
        <f>SUM($MK63,$RQ63)</f>
        <v>19</v>
      </c>
      <c r="D63" s="130">
        <f>0+IF((OR(L63="",L63=0)),0,1)+IF((OR(S63="",S63=0)),0,1)+IF((OR(Z63="",Z63=0)),0,1)+IF((OR(AG63="",AG63=0)),0,1)+IF((OR(AN63="",AN63=0)),0,1)+IF((OR(AU63="",AU63=0)),0,1)+IF((OR(BC63="",BC63=0)),0,1)+IF((OR(BJ63="",BJ63=0)),0,1)+IF((OR(BQ63="",BQ63=0)),0,1)+IF((OR(BX63="",BX63=0)),0,1)+IF((OR(CE63="",CE63=0)),0,1)+IF((OR(CL63="",CL63=0)),0,1)+IF((OR(CT63="",CT63=0)),0,1)+IF((OR(DA63="",DA63=0)),0,1)+IF((OR(DH63="",DH63=0)),0,1)+IF((OR(DO63="",DO63=0)),0,1)+IF((OR(DV63="",DV63=0)),0,1)+IF((OR(EC63="",EC63=0)),0,1)+IF((OR(EK63="",EK63=0)),0,1)+IF((OR(ER63="",ER63=0)),0,1)+IF((OR(EY63="",EY63=0)),0,1)+IF((OR(FF63="",FF63=0)),0,1)+IF((OR(FM63="",FM63=0)),0,1)+IF((OR(FT63="",FT63=0)),0,1)+IF((OR(GB63="",GB63=0)),0,1)+IF((OR(GI63="",GI63=0)),0,1)+IF((OR(GP63="",GP63=0)),0,1)+IF((OR(GW63="",GW63=0)),0,1)+IF((OR(HD63="",HD63=0)),0,1)+IF((OR(HK63="",HK63=0)),0,1)+IF((OR(HS63="",HS63=0)),0,1)+IF((OR(HZ63="",HZ63=0)),0,1)+IF((OR(IG63="",IG63=0)),0,1)+IF((OR(IN63="",IN63=0)),0,1)+IF((OR(IU63="",IU63=0)),0,1)+IF((OR(JB63="",JB63=0)),0,1)+IF((OR(JJ63="",JJ63=0)),0,1)+IF((OR(JQ63="",JQ63=0)),0,1)+IF((OR(JX63="",JX63=0)),0,1)+IF((OR(KE63="",KE63=0)),0,1)+IF((OR(KL63="",KL63=0)),0,1)+IF((OR(KS63="",KS63=0)),0,1)+IF((OR(LA63="",LA63=0)),0,1)+IF((OR(LH63="",LH63=0)),0,1)+IF((OR(LO63="",LO63=0)),0,1)+IF((OR(LV63="",LV63=0)),0,1)+IF((OR(MC63="",MC63=0)),0,1)+IF((OR(MJ63="",MJ63=0)),0,1)+IF((OR(MT63="",MT63=0)),0,1)+IF((OR(NB63="",NB63=0)),0,1)+IF((OR(NJ63="",NJ63=0)),0,1)+IF((OR(NR63="",NR63=0)),0,1)+IF((OR(NZ63="",NZ63=0)),0,1)+IF((OR(OH63="",OH63=0)),0,1)+IF((OR(OP63="",OP63=0)),0,1)+IF((OR(OX63="",OX63=0)),0,1)+IF((OR(PG63="",PG63=0)),0,1)+IF((OR(PO63="",PO63=0)),0,1)+IF((OR(PW63="",PW63=0)),0,1)+IF((OR(QE63="",QE63=0)),0,1)+IF((OR(QN63="",QN63=0)),0,1)+IF((OR(QV63="",QV63=0)),0,1)+IF((OR(RE63="",RE63=0)),0,1)+IF((OR(RM63="",RM63=0)),0,1)</f>
        <v>7</v>
      </c>
      <c r="E63" s="154">
        <f>SUM(L63,S63,Z63,AG63,AN63,AU63)</f>
        <v>2</v>
      </c>
      <c r="F63" s="122">
        <v>2</v>
      </c>
      <c r="G63" s="98" t="s">
        <v>59</v>
      </c>
      <c r="H63" s="123">
        <v>1</v>
      </c>
      <c r="I63" s="133" t="str">
        <f>IF(L$7="","",IF(AND(F63=F$7,H63=H$7),$C$1,""))</f>
        <v/>
      </c>
      <c r="J63" s="134" t="str">
        <f>IF(I63="",(IF(F63-H63=0,"",(IF(F63-H63=F$7-H$7,$C$2,"")))),"")</f>
        <v/>
      </c>
      <c r="K63" s="134">
        <f>IF(L$7="","",IF(AND(J63="",I63=""),IF(OR(AND(F$7&gt;H$7,F63&gt;H63),AND(F$7&lt;H$7,F63&lt;H63),AND(F$7=H$7,F63=H63)),$C$3,""),""))</f>
        <v>2</v>
      </c>
      <c r="L63" s="110">
        <f>IF(L$7="","",IF(I63="",IF(J63="",IF(K63="",0,K63),J63),I63))</f>
        <v>2</v>
      </c>
      <c r="M63" s="122">
        <v>1</v>
      </c>
      <c r="N63" s="98" t="s">
        <v>59</v>
      </c>
      <c r="O63" s="123">
        <v>2</v>
      </c>
      <c r="P63" s="134" t="str">
        <f>IF(S$7="","",IF(AND(M63=M$7,O63=O$7),$C$1,""))</f>
        <v/>
      </c>
      <c r="Q63" s="134" t="str">
        <f>IF(P63="",(IF(M63-O63=0,"",(IF(M63-O63=M$7-O$7,$C$2,"")))),"")</f>
        <v/>
      </c>
      <c r="R63" s="134" t="str">
        <f>IF(S$7="","",IF(AND(Q63="",P63=""),IF(OR(AND(M$7&gt;O$7,M63&gt;O63),AND(M$7&lt;O$7,M63&lt;O63),AND(M$7=O$7,M63=O63)),$C$3,""),""))</f>
        <v/>
      </c>
      <c r="S63" s="110">
        <f>IF(S$7="","",IF(P63="",IF(Q63="",IF(R63="",0,R63),Q63),P63))</f>
        <v>0</v>
      </c>
      <c r="T63" s="122">
        <v>2</v>
      </c>
      <c r="U63" s="98" t="s">
        <v>59</v>
      </c>
      <c r="V63" s="123">
        <v>1</v>
      </c>
      <c r="W63" s="134" t="str">
        <f>IF(Z$7="","",IF(AND(T63=T$7,V63=V$7),$C$1,""))</f>
        <v/>
      </c>
      <c r="X63" s="134" t="str">
        <f>IF(W63="",(IF(T63-V63=0,"",(IF(T63-V63=T$7-V$7,$C$2,"")))),"")</f>
        <v/>
      </c>
      <c r="Y63" s="134" t="str">
        <f>IF(Z$7="","",IF(AND(X63="",W63=""),IF(OR(AND(T$7&gt;V$7,T63&gt;V63),AND(T$7&lt;V$7,T63&lt;V63),AND(T$7=V$7,T63=V63)),$C$3,""),""))</f>
        <v/>
      </c>
      <c r="Z63" s="110">
        <f>IF(Z$7="","",IF(W63="",IF(X63="",IF(Y63="",0,Y63),X63),W63))</f>
        <v>0</v>
      </c>
      <c r="AA63" s="122">
        <v>2</v>
      </c>
      <c r="AB63" s="98" t="s">
        <v>59</v>
      </c>
      <c r="AC63" s="123">
        <v>3</v>
      </c>
      <c r="AD63" s="134" t="str">
        <f>IF(AG$7="","",IF(AND(AA63=AA$7,AC63=AC$7),$C$1,""))</f>
        <v/>
      </c>
      <c r="AE63" s="134" t="str">
        <f>IF(AD63="",(IF(AA63-AC63=0,"",(IF(AA63-AC63=AA$7-AC$7,$C$2,"")))),"")</f>
        <v/>
      </c>
      <c r="AF63" s="134" t="str">
        <f>IF(AG$7="","",IF(AND(AE63="",AD63=""),IF(OR(AND(AA$7&gt;AC$7,AA63&gt;AC63),AND(AA$7&lt;AC$7,AA63&lt;AC63),AND(AA$7=AC$7,AA63=AC63)),$C$3,""),""))</f>
        <v/>
      </c>
      <c r="AG63" s="110" t="str">
        <f>IF(AG$7="","",IF(AD63="",IF(AE63="",IF(AF63="",0,AF63),AE63),AD63))</f>
        <v/>
      </c>
      <c r="AH63" s="122">
        <v>2</v>
      </c>
      <c r="AI63" s="98" t="s">
        <v>59</v>
      </c>
      <c r="AJ63" s="123">
        <v>1</v>
      </c>
      <c r="AK63" s="134" t="str">
        <f>IF(AN$7="","",IF(AND(AH63=AH$7,AJ63=AJ$7),$C$1,""))</f>
        <v/>
      </c>
      <c r="AL63" s="134" t="str">
        <f>IF(AK63="",(IF(AH63-AJ63=0,"",(IF(AH63-AJ63=AH$7-AJ$7,$C$2,"")))),"")</f>
        <v/>
      </c>
      <c r="AM63" s="134" t="str">
        <f>IF(AN$7="","",IF(AND(AL63="",AK63=""),IF(OR(AND(AH$7&gt;AJ$7,AH63&gt;AJ63),AND(AH$7&lt;AJ$7,AH63&lt;AJ63),AND(AH$7=AJ$7,AH63=AJ63)),$C$3,""),""))</f>
        <v/>
      </c>
      <c r="AN63" s="110" t="str">
        <f>IF(AN$7="","",IF(AK63="",IF(AL63="",IF(AM63="",0,AM63),AL63),AK63))</f>
        <v/>
      </c>
      <c r="AO63" s="122">
        <v>2</v>
      </c>
      <c r="AP63" s="98" t="s">
        <v>59</v>
      </c>
      <c r="AQ63" s="123">
        <v>2</v>
      </c>
      <c r="AR63" s="134" t="str">
        <f>IF(AU$7="","",IF(AND(AO63=AO$7,AQ63=AQ$7),$C$1,""))</f>
        <v/>
      </c>
      <c r="AS63" s="134" t="str">
        <f>IF(AR63="",(IF(AO63-AQ63=0,"",(IF(AO63-AQ63=AO$7-AQ$7,$C$2,"")))),"")</f>
        <v/>
      </c>
      <c r="AT63" s="134" t="str">
        <f>IF(AU$7="","",IF(AND(AS63="",AR63=""),IF(OR(AND(AO$7&gt;AQ$7,AO63&gt;AQ63),AND(AO$7&lt;AQ$7,AO63&lt;AQ63),AND(AO$7=AQ$7,AO63=AQ63)),$C$3,""),""))</f>
        <v/>
      </c>
      <c r="AU63" s="110" t="str">
        <f>IF(AU$7="","",IF(AR63="",IF(AS63="",IF(AT63="",0,AT63),AS63),AR63))</f>
        <v/>
      </c>
      <c r="AV63" s="111">
        <f>SUM(BC63,BJ63,BQ63,BX63,CE63,CL63)</f>
        <v>0</v>
      </c>
      <c r="AW63" s="122">
        <v>1</v>
      </c>
      <c r="AX63" s="98" t="s">
        <v>59</v>
      </c>
      <c r="AY63" s="123">
        <v>1</v>
      </c>
      <c r="AZ63" s="134" t="str">
        <f>IF(BC$7="","",IF(AND(AW63=AW$7,AY63=AY$7),$C$1,""))</f>
        <v/>
      </c>
      <c r="BA63" s="134" t="str">
        <f>IF(AZ63="",(IF(AW63-AY63=0,"",(IF(AW63-AY63=AW$7-AY$7,$C$2,"")))),"")</f>
        <v/>
      </c>
      <c r="BB63" s="134" t="str">
        <f>IF(BC$7="","",IF(AND(BA63="",AZ63=""),IF(OR(AND(AW$7&gt;AY$7,AW63&gt;AY63),AND(AW$7&lt;AY$7,AW63&lt;AY63),AND(AW$7=AY$7,AW63=AY63)),$C$3,""),""))</f>
        <v/>
      </c>
      <c r="BC63" s="110">
        <f>IF(BC$7="","",IF(AZ63="",IF(BA63="",IF(BB63="",0,BB63),BA63),AZ63))</f>
        <v>0</v>
      </c>
      <c r="BD63" s="122">
        <v>0</v>
      </c>
      <c r="BE63" s="98" t="s">
        <v>59</v>
      </c>
      <c r="BF63" s="123">
        <v>1</v>
      </c>
      <c r="BG63" s="134" t="str">
        <f>IF(BJ$7="","",IF(AND(BD63=BD$7,BF63=BF$7),$C$1,""))</f>
        <v/>
      </c>
      <c r="BH63" s="134" t="str">
        <f>IF(BG63="",(IF(BD63-BF63=0,"",(IF(BD63-BF63=BD$7-BF$7,$C$2,"")))),"")</f>
        <v/>
      </c>
      <c r="BI63" s="134" t="str">
        <f>IF(BJ$7="","",IF(AND(BH63="",BG63=""),IF(OR(AND(BD$7&gt;BF$7,BD63&gt;BF63),AND(BD$7&lt;BF$7,BD63&lt;BF63),AND(BD$7=BF$7,BD63=BF63)),$C$3,""),""))</f>
        <v/>
      </c>
      <c r="BJ63" s="110">
        <f>IF(BJ$7="","",IF(BG63="",IF(BH63="",IF(BI63="",0,BI63),BH63),BG63))</f>
        <v>0</v>
      </c>
      <c r="BK63" s="122">
        <v>1</v>
      </c>
      <c r="BL63" s="98" t="s">
        <v>59</v>
      </c>
      <c r="BM63" s="123">
        <v>2</v>
      </c>
      <c r="BN63" s="134" t="str">
        <f>IF(BQ$7="","",IF(AND(BK63=BK$7,BM63=BM$7),$C$1,""))</f>
        <v/>
      </c>
      <c r="BO63" s="134" t="str">
        <f>IF(BN63="",(IF(BK63-BM63=0,"",(IF(BK63-BM63=BK$7-BM$7,$C$2,"")))),"")</f>
        <v/>
      </c>
      <c r="BP63" s="134" t="str">
        <f>IF(BQ$7="","",IF(AND(BO63="",BN63=""),IF(OR(AND(BK$7&gt;BM$7,BK63&gt;BM63),AND(BK$7&lt;BM$7,BK63&lt;BM63),AND(BK$7=BM$7,BK63=BM63)),$C$3,""),""))</f>
        <v/>
      </c>
      <c r="BQ63" s="110" t="str">
        <f>IF(BQ$7="","",IF(BN63="",IF(BO63="",IF(BP63="",0,BP63),BO63),BN63))</f>
        <v/>
      </c>
      <c r="BR63" s="122">
        <v>3</v>
      </c>
      <c r="BS63" s="98" t="s">
        <v>59</v>
      </c>
      <c r="BT63" s="123">
        <v>0</v>
      </c>
      <c r="BU63" s="134" t="str">
        <f>IF(BX$7="","",IF(AND(BR63=BR$7,BT63=BT$7),$C$1,""))</f>
        <v/>
      </c>
      <c r="BV63" s="134" t="str">
        <f>IF(BU63="",(IF(BR63-BT63=0,"",(IF(BR63-BT63=BR$7-BT$7,$C$2,"")))),"")</f>
        <v/>
      </c>
      <c r="BW63" s="134" t="str">
        <f>IF(BX$7="","",IF(AND(BV63="",BU63=""),IF(OR(AND(BR$7&gt;BT$7,BR63&gt;BT63),AND(BR$7&lt;BT$7,BR63&lt;BT63),AND(BR$7=BT$7,BR63=BT63)),$C$3,""),""))</f>
        <v/>
      </c>
      <c r="BX63" s="110" t="str">
        <f>IF(BX$7="","",IF(BU63="",IF(BV63="",IF(BW63="",0,BW63),BV63),BU63))</f>
        <v/>
      </c>
      <c r="BY63" s="122">
        <v>0</v>
      </c>
      <c r="BZ63" s="98" t="s">
        <v>59</v>
      </c>
      <c r="CA63" s="123">
        <v>2</v>
      </c>
      <c r="CB63" s="134" t="str">
        <f>IF(CE$7="","",IF(AND(BY63=BY$7,CA63=CA$7),$C$1,""))</f>
        <v/>
      </c>
      <c r="CC63" s="134" t="str">
        <f>IF(CB63="",(IF(BY63-CA63=0,"",(IF(BY63-CA63=BY$7-CA$7,$C$2,"")))),"")</f>
        <v/>
      </c>
      <c r="CD63" s="134" t="str">
        <f>IF(CE$7="","",IF(AND(CC63="",CB63=""),IF(OR(AND(BY$7&gt;CA$7,BY63&gt;CA63),AND(BY$7&lt;CA$7,BY63&lt;CA63),AND(BY$7=CA$7,BY63=CA63)),$C$3,""),""))</f>
        <v/>
      </c>
      <c r="CE63" s="110" t="str">
        <f>IF(CE$7="","",IF(CB63="",IF(CC63="",IF(CD63="",0,CD63),CC63),CB63))</f>
        <v/>
      </c>
      <c r="CF63" s="122">
        <v>2</v>
      </c>
      <c r="CG63" s="98" t="s">
        <v>59</v>
      </c>
      <c r="CH63" s="123">
        <v>0</v>
      </c>
      <c r="CI63" s="134" t="str">
        <f>IF(CL$7="","",IF(AND(CF63=CF$7,CH63=CH$7),$C$1,""))</f>
        <v/>
      </c>
      <c r="CJ63" s="134" t="str">
        <f>IF(CI63="",(IF(CF63-CH63=0,"",(IF(CF63-CH63=CF$7-CH$7,$C$2,"")))),"")</f>
        <v/>
      </c>
      <c r="CK63" s="134" t="str">
        <f>IF(CL$7="","",IF(AND(CJ63="",CI63=""),IF(OR(AND(CF$7&gt;CH$7,CF63&gt;CH63),AND(CF$7&lt;CH$7,CF63&lt;CH63),AND(CF$7=CH$7,CF63=CH63)),$C$3,""),""))</f>
        <v/>
      </c>
      <c r="CL63" s="110" t="str">
        <f>IF(CL$7="","",IF(CI63="",IF(CJ63="",IF(CK63="",0,CK63),CJ63),CI63))</f>
        <v/>
      </c>
      <c r="CM63" s="112">
        <f>SUM(CT63,DA63,DH63,DO63,DV63,EC63)</f>
        <v>0</v>
      </c>
      <c r="CN63" s="122">
        <v>1</v>
      </c>
      <c r="CO63" s="98" t="s">
        <v>59</v>
      </c>
      <c r="CP63" s="123">
        <v>1</v>
      </c>
      <c r="CQ63" s="134" t="str">
        <f>IF(CT$7="","",IF(AND(CN63=CN$7,CP63=CP$7),$C$1,""))</f>
        <v/>
      </c>
      <c r="CR63" s="134" t="str">
        <f>IF(CQ63="",(IF(CN63-CP63=0,"",(IF(CN63-CP63=CN$7-CP$7,$C$2,"")))),"")</f>
        <v/>
      </c>
      <c r="CS63" s="134" t="str">
        <f>IF(CT$7="","",IF(AND(CR63="",CQ63=""),IF(OR(AND(CN$7&gt;CP$7,CN63&gt;CP63),AND(CN$7&lt;CP$7,CN63&lt;CP63),AND(CN$7=CP$7,CN63=CP63)),$C$3,""),""))</f>
        <v/>
      </c>
      <c r="CT63" s="110">
        <f>IF(CT$7="","",IF(CQ63="",IF(CR63="",IF(CS63="",0,CS63),CR63),CQ63))</f>
        <v>0</v>
      </c>
      <c r="CU63" s="122">
        <v>1</v>
      </c>
      <c r="CV63" s="98" t="s">
        <v>59</v>
      </c>
      <c r="CW63" s="123">
        <v>2</v>
      </c>
      <c r="CX63" s="134" t="str">
        <f>IF(DA$7="","",IF(AND(CU63=CU$7,CW63=CW$7),$C$1,""))</f>
        <v/>
      </c>
      <c r="CY63" s="134" t="str">
        <f>IF(CX63="",(IF(CU63-CW63=0,"",(IF(CU63-CW63=CU$7-CW$7,$C$2,"")))),"")</f>
        <v/>
      </c>
      <c r="CZ63" s="134" t="str">
        <f>IF(DA$7="","",IF(AND(CY63="",CX63=""),IF(OR(AND(CU$7&gt;CW$7,CU63&gt;CW63),AND(CU$7&lt;CW$7,CU63&lt;CW63),AND(CU$7=CW$7,CU63=CW63)),$C$3,""),""))</f>
        <v/>
      </c>
      <c r="DA63" s="110">
        <f>IF(DA$7="","",IF(CX63="",IF(CY63="",IF(CZ63="",0,CZ63),CY63),CX63))</f>
        <v>0</v>
      </c>
      <c r="DB63" s="122">
        <v>0</v>
      </c>
      <c r="DC63" s="98" t="s">
        <v>59</v>
      </c>
      <c r="DD63" s="123">
        <v>1</v>
      </c>
      <c r="DE63" s="134" t="str">
        <f>IF(DH$7="","",IF(AND(DB63=DB$7,DD63=DD$7),$C$1,""))</f>
        <v/>
      </c>
      <c r="DF63" s="134" t="str">
        <f>IF(DE63="",(IF(DB63-DD63=0,"",(IF(DB63-DD63=DB$7-DD$7,$C$2,"")))),"")</f>
        <v/>
      </c>
      <c r="DG63" s="134" t="str">
        <f>IF(DH$7="","",IF(AND(DF63="",DE63=""),IF(OR(AND(DB$7&gt;DD$7,DB63&gt;DD63),AND(DB$7&lt;DD$7,DB63&lt;DD63),AND(DB$7=DD$7,DB63=DD63)),$C$3,""),""))</f>
        <v/>
      </c>
      <c r="DH63" s="110" t="str">
        <f>IF(DH$7="","",IF(DE63="",IF(DF63="",IF(DG63="",0,DG63),DF63),DE63))</f>
        <v/>
      </c>
      <c r="DI63" s="122">
        <v>1</v>
      </c>
      <c r="DJ63" s="98" t="s">
        <v>59</v>
      </c>
      <c r="DK63" s="123">
        <v>1</v>
      </c>
      <c r="DL63" s="134" t="str">
        <f>IF(DO$7="","",IF(AND(DI63=DI$7,DK63=DK$7),$C$1,""))</f>
        <v/>
      </c>
      <c r="DM63" s="134" t="str">
        <f>IF(DL63="",(IF(DI63-DK63=0,"",(IF(DI63-DK63=DI$7-DK$7,$C$2,"")))),"")</f>
        <v/>
      </c>
      <c r="DN63" s="134" t="str">
        <f>IF(DO$7="","",IF(AND(DM63="",DL63=""),IF(OR(AND(DI$7&gt;DK$7,DI63&gt;DK63),AND(DI$7&lt;DK$7,DI63&lt;DK63),AND(DI$7=DK$7,DI63=DK63)),$C$3,""),""))</f>
        <v/>
      </c>
      <c r="DO63" s="110" t="str">
        <f>IF(DO$7="","",IF(DL63="",IF(DM63="",IF(DN63="",0,DN63),DM63),DL63))</f>
        <v/>
      </c>
      <c r="DP63" s="122">
        <v>1</v>
      </c>
      <c r="DQ63" s="98" t="s">
        <v>59</v>
      </c>
      <c r="DR63" s="123">
        <v>0</v>
      </c>
      <c r="DS63" s="134" t="str">
        <f>IF(DV$7="","",IF(AND(DP63=DP$7,DR63=DR$7),$C$1,""))</f>
        <v/>
      </c>
      <c r="DT63" s="134" t="str">
        <f>IF(DS63="",(IF(DP63-DR63=0,"",(IF(DP63-DR63=DP$7-DR$7,$C$2,"")))),"")</f>
        <v/>
      </c>
      <c r="DU63" s="134" t="str">
        <f>IF(DV$7="","",IF(AND(DT63="",DS63=""),IF(OR(AND(DP$7&gt;DR$7,DP63&gt;DR63),AND(DP$7&lt;DR$7,DP63&lt;DR63),AND(DP$7=DR$7,DP63=DR63)),$C$3,""),""))</f>
        <v/>
      </c>
      <c r="DV63" s="110" t="str">
        <f>IF(DV$7="","",IF(DS63="",IF(DT63="",IF(DU63="",0,DU63),DT63),DS63))</f>
        <v/>
      </c>
      <c r="DW63" s="122">
        <v>2</v>
      </c>
      <c r="DX63" s="98" t="s">
        <v>59</v>
      </c>
      <c r="DY63" s="123">
        <v>0</v>
      </c>
      <c r="DZ63" s="134" t="str">
        <f>IF(EC$7="","",IF(AND(DW63=DW$7,DY63=DY$7),$C$1,""))</f>
        <v/>
      </c>
      <c r="EA63" s="134" t="str">
        <f>IF(DZ63="",(IF(DW63-DY63=0,"",(IF(DW63-DY63=DW$7-DY$7,$C$2,"")))),"")</f>
        <v/>
      </c>
      <c r="EB63" s="134" t="str">
        <f>IF(EC$7="","",IF(AND(EA63="",DZ63=""),IF(OR(AND(DW$7&gt;DY$7,DW63&gt;DY63),AND(DW$7&lt;DY$7,DW63&lt;DY63),AND(DW$7=DY$7,DW63=DY63)),$C$3,""),""))</f>
        <v/>
      </c>
      <c r="EC63" s="110" t="str">
        <f>IF(EC$7="","",IF(DZ63="",IF(EA63="",IF(EB63="",0,EB63),EA63),DZ63))</f>
        <v/>
      </c>
      <c r="ED63" s="113">
        <f>SUM(EK63,ER63,EY63,FF63,FM63,FT63)</f>
        <v>4</v>
      </c>
      <c r="EE63" s="122">
        <v>1</v>
      </c>
      <c r="EF63" s="98" t="s">
        <v>59</v>
      </c>
      <c r="EG63" s="123">
        <v>0</v>
      </c>
      <c r="EH63" s="134" t="str">
        <f>IF(EK$7="","",IF(AND(EE63=EE$7,EG63=EG$7),$C$1,""))</f>
        <v/>
      </c>
      <c r="EI63" s="134" t="str">
        <f>IF(EH63="",(IF(EE63-EG63=0,"",(IF(EE63-EG63=EE$7-EG$7,$C$2,"")))),"")</f>
        <v/>
      </c>
      <c r="EJ63" s="134" t="str">
        <f>IF(EK$7="","",IF(AND(EI63="",EH63=""),IF(OR(AND(EE$7&gt;EG$7,EE63&gt;EG63),AND(EE$7&lt;EG$7,EE63&lt;EG63),AND(EE$7=EG$7,EE63=EG63)),$C$3,""),""))</f>
        <v/>
      </c>
      <c r="EK63" s="110">
        <f>IF(EK$7="","",IF(EH63="",IF(EI63="",IF(EJ63="",0,EJ63),EI63),EH63))</f>
        <v>0</v>
      </c>
      <c r="EL63" s="122">
        <v>1</v>
      </c>
      <c r="EM63" s="98" t="s">
        <v>59</v>
      </c>
      <c r="EN63" s="123">
        <v>2</v>
      </c>
      <c r="EO63" s="134">
        <f>IF(ER$7="","",IF(AND(EL63=EL$7,EN63=EN$7),$C$1,""))</f>
        <v>4</v>
      </c>
      <c r="EP63" s="134" t="str">
        <f>IF(EO63="",(IF(EL63-EN63=0,"",(IF(EL63-EN63=EL$7-EN$7,$C$2,"")))),"")</f>
        <v/>
      </c>
      <c r="EQ63" s="134" t="str">
        <f>IF(ER$7="","",IF(AND(EP63="",EO63=""),IF(OR(AND(EL$7&gt;EN$7,EL63&gt;EN63),AND(EL$7&lt;EN$7,EL63&lt;EN63),AND(EL$7=EN$7,EL63=EN63)),$C$3,""),""))</f>
        <v/>
      </c>
      <c r="ER63" s="110">
        <f>IF(ER$7="","",IF(EO63="",IF(EP63="",IF(EQ63="",0,EQ63),EP63),EO63))</f>
        <v>4</v>
      </c>
      <c r="ES63" s="122">
        <v>1</v>
      </c>
      <c r="ET63" s="98" t="s">
        <v>59</v>
      </c>
      <c r="EU63" s="123">
        <v>3</v>
      </c>
      <c r="EV63" s="134" t="str">
        <f>IF(EY$7="","",IF(AND(ES63=ES$7,EU63=EU$7),$C$1,""))</f>
        <v/>
      </c>
      <c r="EW63" s="134" t="str">
        <f>IF(EV63="",(IF(ES63-EU63=0,"",(IF(ES63-EU63=ES$7-EU$7,$C$2,"")))),"")</f>
        <v/>
      </c>
      <c r="EX63" s="134" t="str">
        <f>IF(EY$7="","",IF(AND(EW63="",EV63=""),IF(OR(AND(ES$7&gt;EU$7,ES63&gt;EU63),AND(ES$7&lt;EU$7,ES63&lt;EU63),AND(ES$7=EU$7,ES63=EU63)),$C$3,""),""))</f>
        <v/>
      </c>
      <c r="EY63" s="110" t="str">
        <f>IF(EY$7="","",IF(EV63="",IF(EW63="",IF(EX63="",0,EX63),EW63),EV63))</f>
        <v/>
      </c>
      <c r="EZ63" s="122">
        <v>1</v>
      </c>
      <c r="FA63" s="98" t="s">
        <v>59</v>
      </c>
      <c r="FB63" s="123">
        <v>0</v>
      </c>
      <c r="FC63" s="134" t="str">
        <f>IF(FF$7="","",IF(AND(EZ63=EZ$7,FB63=FB$7),$C$1,""))</f>
        <v/>
      </c>
      <c r="FD63" s="134" t="str">
        <f>IF(FC63="",(IF(EZ63-FB63=0,"",(IF(EZ63-FB63=EZ$7-FB$7,$C$2,"")))),"")</f>
        <v/>
      </c>
      <c r="FE63" s="134" t="str">
        <f>IF(FF$7="","",IF(AND(FD63="",FC63=""),IF(OR(AND(EZ$7&gt;FB$7,EZ63&gt;FB63),AND(EZ$7&lt;FB$7,EZ63&lt;FB63),AND(EZ$7=FB$7,EZ63=FB63)),$C$3,""),""))</f>
        <v/>
      </c>
      <c r="FF63" s="110" t="str">
        <f>IF(FF$7="","",IF(FC63="",IF(FD63="",IF(FE63="",0,FE63),FD63),FC63))</f>
        <v/>
      </c>
      <c r="FG63" s="122">
        <v>2</v>
      </c>
      <c r="FH63" s="98" t="s">
        <v>59</v>
      </c>
      <c r="FI63" s="123">
        <v>1</v>
      </c>
      <c r="FJ63" s="134" t="str">
        <f>IF(FM$7="","",IF(AND(FG63=FG$7,FI63=FI$7),$C$1,""))</f>
        <v/>
      </c>
      <c r="FK63" s="134" t="str">
        <f>IF(FJ63="",(IF(FG63-FI63=0,"",(IF(FG63-FI63=FG$7-FI$7,$C$2,"")))),"")</f>
        <v/>
      </c>
      <c r="FL63" s="134" t="str">
        <f>IF(FM$7="","",IF(AND(FK63="",FJ63=""),IF(OR(AND(FG$7&gt;FI$7,FG63&gt;FI63),AND(FG$7&lt;FI$7,FG63&lt;FI63),AND(FG$7=FI$7,FG63=FI63)),$C$3,""),""))</f>
        <v/>
      </c>
      <c r="FM63" s="110" t="str">
        <f>IF(FM$7="","",IF(FJ63="",IF(FK63="",IF(FL63="",0,FL63),FK63),FJ63))</f>
        <v/>
      </c>
      <c r="FN63" s="122">
        <v>0</v>
      </c>
      <c r="FO63" s="98" t="s">
        <v>59</v>
      </c>
      <c r="FP63" s="123">
        <v>2</v>
      </c>
      <c r="FQ63" s="134" t="str">
        <f>IF(FT$7="","",IF(AND(FN63=FN$7,FP63=FP$7),$C$1,""))</f>
        <v/>
      </c>
      <c r="FR63" s="134" t="str">
        <f>IF(FQ63="",(IF(FN63-FP63=0,"",(IF(FN63-FP63=FN$7-FP$7,$C$2,"")))),"")</f>
        <v/>
      </c>
      <c r="FS63" s="134" t="str">
        <f>IF(FT$7="","",IF(AND(FR63="",FQ63=""),IF(OR(AND(FN$7&gt;FP$7,FN63&gt;FP63),AND(FN$7&lt;FP$7,FN63&lt;FP63),AND(FN$7=FP$7,FN63=FP63)),$C$3,""),""))</f>
        <v/>
      </c>
      <c r="FT63" s="110" t="str">
        <f>IF(FT$7="","",IF(FQ63="",IF(FR63="",IF(FS63="",0,FS63),FR63),FQ63))</f>
        <v/>
      </c>
      <c r="FU63" s="114">
        <f>SUM(GB63,GI63,GP63,GW63,HD63,HK63)</f>
        <v>7</v>
      </c>
      <c r="FV63" s="122">
        <v>2</v>
      </c>
      <c r="FW63" s="98" t="s">
        <v>59</v>
      </c>
      <c r="FX63" s="123">
        <v>1</v>
      </c>
      <c r="FY63" s="134">
        <f>IF(GB$7="","",IF(AND(FV63=FV$7,FX63=FX$7),$C$1,""))</f>
        <v>4</v>
      </c>
      <c r="FZ63" s="134" t="str">
        <f>IF(FY63="",(IF(FV63-FX63=0,"",(IF(FV63-FX63=FV$7-FX$7,$C$2,"")))),"")</f>
        <v/>
      </c>
      <c r="GA63" s="134" t="str">
        <f>IF(GB$7="","",IF(AND(FZ63="",FY63=""),IF(OR(AND(FV$7&gt;FX$7,FV63&gt;FX63),AND(FV$7&lt;FX$7,FV63&lt;FX63),AND(FV$7=FX$7,FV63=FX63)),$C$3,""),""))</f>
        <v/>
      </c>
      <c r="GB63" s="110">
        <f>IF(GB$7="","",IF(FY63="",IF(FZ63="",IF(GA63="",0,GA63),FZ63),FY63))</f>
        <v>4</v>
      </c>
      <c r="GC63" s="122">
        <v>4</v>
      </c>
      <c r="GD63" s="98" t="s">
        <v>59</v>
      </c>
      <c r="GE63" s="123">
        <v>1</v>
      </c>
      <c r="GF63" s="134" t="str">
        <f>IF(GI$7="","",IF(AND(GC63=GC$7,GE63=GE$7),$C$1,""))</f>
        <v/>
      </c>
      <c r="GG63" s="134">
        <f>IF(GF63="",(IF(GC63-GE63=0,"",(IF(GC63-GE63=GC$7-GE$7,$C$2,"")))),"")</f>
        <v>3</v>
      </c>
      <c r="GH63" s="134" t="str">
        <f>IF(GI$7="","",IF(AND(GG63="",GF63=""),IF(OR(AND(GC$7&gt;GE$7,GC63&gt;GE63),AND(GC$7&lt;GE$7,GC63&lt;GE63),AND(GC$7=GE$7,GC63=GE63)),$C$3,""),""))</f>
        <v/>
      </c>
      <c r="GI63" s="110">
        <f>IF(GI$7="","",IF(GF63="",IF(GG63="",IF(GH63="",0,GH63),GG63),GF63))</f>
        <v>3</v>
      </c>
      <c r="GJ63" s="122">
        <v>2</v>
      </c>
      <c r="GK63" s="98" t="s">
        <v>59</v>
      </c>
      <c r="GL63" s="123">
        <v>2</v>
      </c>
      <c r="GM63" s="134" t="str">
        <f>IF(GP$7="","",IF(AND(GJ63=GJ$7,GL63=GL$7),$C$1,""))</f>
        <v/>
      </c>
      <c r="GN63" s="134" t="str">
        <f>IF(GM63="",(IF(GJ63-GL63=0,"",(IF(GJ63-GL63=GJ$7-GL$7,$C$2,"")))),"")</f>
        <v/>
      </c>
      <c r="GO63" s="134" t="str">
        <f>IF(GP$7="","",IF(AND(GN63="",GM63=""),IF(OR(AND(GJ$7&gt;GL$7,GJ63&gt;GL63),AND(GJ$7&lt;GL$7,GJ63&lt;GL63),AND(GJ$7=GL$7,GJ63=GL63)),$C$3,""),""))</f>
        <v/>
      </c>
      <c r="GP63" s="110" t="str">
        <f>IF(GP$7="","",IF(GM63="",IF(GN63="",IF(GO63="",0,GO63),GN63),GM63))</f>
        <v/>
      </c>
      <c r="GQ63" s="122">
        <v>0</v>
      </c>
      <c r="GR63" s="98" t="s">
        <v>59</v>
      </c>
      <c r="GS63" s="123">
        <v>0</v>
      </c>
      <c r="GT63" s="134" t="str">
        <f>IF(GW$7="","",IF(AND(GQ63=GQ$7,GS63=GS$7),$C$1,""))</f>
        <v/>
      </c>
      <c r="GU63" s="134" t="str">
        <f>IF(GT63="",(IF(GQ63-GS63=0,"",(IF(GQ63-GS63=GQ$7-GS$7,$C$2,"")))),"")</f>
        <v/>
      </c>
      <c r="GV63" s="134" t="str">
        <f>IF(GW$7="","",IF(AND(GU63="",GT63=""),IF(OR(AND(GQ$7&gt;GS$7,GQ63&gt;GS63),AND(GQ$7&lt;GS$7,GQ63&lt;GS63),AND(GQ$7=GS$7,GQ63=GS63)),$C$3,""),""))</f>
        <v/>
      </c>
      <c r="GW63" s="110" t="str">
        <f>IF(GW$7="","",IF(GT63="",IF(GU63="",IF(GV63="",0,GV63),GU63),GT63))</f>
        <v/>
      </c>
      <c r="GX63" s="122">
        <v>0</v>
      </c>
      <c r="GY63" s="98" t="s">
        <v>59</v>
      </c>
      <c r="GZ63" s="123">
        <v>1</v>
      </c>
      <c r="HA63" s="134" t="str">
        <f>IF(HD$7="","",IF(AND(GX63=GX$7,GZ63=GZ$7),$C$1,""))</f>
        <v/>
      </c>
      <c r="HB63" s="134" t="str">
        <f>IF(HA63="",(IF(GX63-GZ63=0,"",(IF(GX63-GZ63=GX$7-GZ$7,$C$2,"")))),"")</f>
        <v/>
      </c>
      <c r="HC63" s="134" t="str">
        <f>IF(HD$7="","",IF(AND(HB63="",HA63=""),IF(OR(AND(GX$7&gt;GZ$7,GX63&gt;GZ63),AND(GX$7&lt;GZ$7,GX63&lt;GZ63),AND(GX$7=GZ$7,GX63=GZ63)),$C$3,""),""))</f>
        <v/>
      </c>
      <c r="HD63" s="110" t="str">
        <f>IF(HD$7="","",IF(HA63="",IF(HB63="",IF(HC63="",0,HC63),HB63),HA63))</f>
        <v/>
      </c>
      <c r="HE63" s="122">
        <v>0</v>
      </c>
      <c r="HF63" s="98" t="s">
        <v>59</v>
      </c>
      <c r="HG63" s="123">
        <v>1</v>
      </c>
      <c r="HH63" s="134" t="str">
        <f>IF(HK$7="","",IF(AND(HE63=HE$7,HG63=HG$7),$C$1,""))</f>
        <v/>
      </c>
      <c r="HI63" s="134" t="str">
        <f>IF(HH63="",(IF(HE63-HG63=0,"",(IF(HE63-HG63=HE$7-HG$7,$C$2,"")))),"")</f>
        <v/>
      </c>
      <c r="HJ63" s="134" t="str">
        <f>IF(HK$7="","",IF(AND(HI63="",HH63=""),IF(OR(AND(HE$7&gt;HG$7,HE63&gt;HG63),AND(HE$7&lt;HG$7,HE63&lt;HG63),AND(HE$7=HG$7,HE63=HG63)),$C$3,""),""))</f>
        <v/>
      </c>
      <c r="HK63" s="110" t="str">
        <f>IF(HK$7="","",IF(HH63="",IF(HI63="",IF(HJ63="",0,HJ63),HI63),HH63))</f>
        <v/>
      </c>
      <c r="HL63" s="115">
        <f>SUM(HS63,HZ63,IG63,IN63,IU63,JB63)</f>
        <v>2</v>
      </c>
      <c r="HM63" s="122">
        <v>2</v>
      </c>
      <c r="HN63" s="98" t="s">
        <v>59</v>
      </c>
      <c r="HO63" s="123">
        <v>0</v>
      </c>
      <c r="HP63" s="134" t="str">
        <f>IF(HS$7="","",IF(AND(HM63=HM$7,HO63=HO$7),$C$1,""))</f>
        <v/>
      </c>
      <c r="HQ63" s="134" t="str">
        <f>IF(HP63="",(IF(HM63-HO63=0,"",(IF(HM63-HO63=HM$7-HO$7,$C$2,"")))),"")</f>
        <v/>
      </c>
      <c r="HR63" s="134">
        <f>IF(HS$7="","",IF(AND(HQ63="",HP63=""),IF(OR(AND(HM$7&gt;HO$7,HM63&gt;HO63),AND(HM$7&lt;HO$7,HM63&lt;HO63),AND(HM$7=HO$7,HM63=HO63)),$C$3,""),""))</f>
        <v>2</v>
      </c>
      <c r="HS63" s="110">
        <f>IF(HS$7="","",IF(HP63="",IF(HQ63="",IF(HR63="",0,HR63),HQ63),HP63))</f>
        <v>2</v>
      </c>
      <c r="HT63" s="122">
        <v>0</v>
      </c>
      <c r="HU63" s="98" t="s">
        <v>59</v>
      </c>
      <c r="HV63" s="123">
        <v>1</v>
      </c>
      <c r="HW63" s="134" t="str">
        <f>IF(HZ$7="","",IF(AND(HT63=HT$7,HV63=HV$7),$C$1,""))</f>
        <v/>
      </c>
      <c r="HX63" s="134" t="str">
        <f>IF(HW63="",(IF(HT63-HV63=0,"",(IF(HT63-HV63=HT$7-HV$7,$C$2,"")))),"")</f>
        <v/>
      </c>
      <c r="HY63" s="134" t="str">
        <f>IF(HZ$7="","",IF(AND(HX63="",HW63=""),IF(OR(AND(HT$7&gt;HV$7,HT63&gt;HV63),AND(HT$7&lt;HV$7,HT63&lt;HV63),AND(HT$7=HV$7,HT63=HV63)),$C$3,""),""))</f>
        <v/>
      </c>
      <c r="HZ63" s="110">
        <f>IF(HZ$7="","",IF(HW63="",IF(HX63="",IF(HY63="",0,HY63),HX63),HW63))</f>
        <v>0</v>
      </c>
      <c r="IA63" s="122">
        <v>1</v>
      </c>
      <c r="IB63" s="98" t="s">
        <v>59</v>
      </c>
      <c r="IC63" s="123">
        <v>0</v>
      </c>
      <c r="ID63" s="134" t="str">
        <f>IF(IG$7="","",IF(AND(IA63=IA$7,IC63=IC$7),$C$1,""))</f>
        <v/>
      </c>
      <c r="IE63" s="134" t="str">
        <f>IF(ID63="",(IF(IA63-IC63=0,"",(IF(IA63-IC63=IA$7-IC$7,$C$2,"")))),"")</f>
        <v/>
      </c>
      <c r="IF63" s="134" t="str">
        <f>IF(IG$7="","",IF(AND(IE63="",ID63=""),IF(OR(AND(IA$7&gt;IC$7,IA63&gt;IC63),AND(IA$7&lt;IC$7,IA63&lt;IC63),AND(IA$7=IC$7,IA63=IC63)),$C$3,""),""))</f>
        <v/>
      </c>
      <c r="IG63" s="110" t="str">
        <f>IF(IG$7="","",IF(ID63="",IF(IE63="",IF(IF63="",0,IF63),IE63),ID63))</f>
        <v/>
      </c>
      <c r="IH63" s="122">
        <v>2</v>
      </c>
      <c r="II63" s="98" t="s">
        <v>59</v>
      </c>
      <c r="IJ63" s="123">
        <v>1</v>
      </c>
      <c r="IK63" s="134" t="str">
        <f>IF(IN$7="","",IF(AND(IH63=IH$7,IJ63=IJ$7),$C$1,""))</f>
        <v/>
      </c>
      <c r="IL63" s="134" t="str">
        <f>IF(IK63="",(IF(IH63-IJ63=0,"",(IF(IH63-IJ63=IH$7-IJ$7,$C$2,"")))),"")</f>
        <v/>
      </c>
      <c r="IM63" s="134" t="str">
        <f>IF(IN$7="","",IF(AND(IL63="",IK63=""),IF(OR(AND(IH$7&gt;IJ$7,IH63&gt;IJ63),AND(IH$7&lt;IJ$7,IH63&lt;IJ63),AND(IH$7=IJ$7,IH63=IJ63)),$C$3,""),""))</f>
        <v/>
      </c>
      <c r="IN63" s="110" t="str">
        <f>IF(IN$7="","",IF(IK63="",IF(IL63="",IF(IM63="",0,IM63),IL63),IK63))</f>
        <v/>
      </c>
      <c r="IO63" s="122">
        <v>1</v>
      </c>
      <c r="IP63" s="98" t="s">
        <v>59</v>
      </c>
      <c r="IQ63" s="123">
        <v>1</v>
      </c>
      <c r="IR63" s="134" t="str">
        <f>IF(IU$7="","",IF(AND(IO63=IO$7,IQ63=IQ$7),$C$1,""))</f>
        <v/>
      </c>
      <c r="IS63" s="134" t="str">
        <f>IF(IR63="",(IF(IO63-IQ63=0,"",(IF(IO63-IQ63=IO$7-IQ$7,$C$2,"")))),"")</f>
        <v/>
      </c>
      <c r="IT63" s="134" t="str">
        <f>IF(IU$7="","",IF(AND(IS63="",IR63=""),IF(OR(AND(IO$7&gt;IQ$7,IO63&gt;IQ63),AND(IO$7&lt;IQ$7,IO63&lt;IQ63),AND(IO$7=IQ$7,IO63=IQ63)),$C$3,""),""))</f>
        <v/>
      </c>
      <c r="IU63" s="110" t="str">
        <f>IF(IU$7="","",IF(IR63="",IF(IS63="",IF(IT63="",0,IT63),IS63),IR63))</f>
        <v/>
      </c>
      <c r="IV63" s="122">
        <v>1</v>
      </c>
      <c r="IW63" s="98" t="s">
        <v>59</v>
      </c>
      <c r="IX63" s="123">
        <v>0</v>
      </c>
      <c r="IY63" s="134" t="str">
        <f>IF(JB$7="","",IF(AND(IV63=IV$7,IX63=IX$7),$C$1,""))</f>
        <v/>
      </c>
      <c r="IZ63" s="134" t="str">
        <f>IF(IY63="",(IF(IV63-IX63=0,"",(IF(IV63-IX63=IV$7-IX$7,$C$2,"")))),"")</f>
        <v/>
      </c>
      <c r="JA63" s="134" t="str">
        <f>IF(JB$7="","",IF(AND(IZ63="",IY63=""),IF(OR(AND(IV$7&gt;IX$7,IV63&gt;IX63),AND(IV$7&lt;IX$7,IV63&lt;IX63),AND(IV$7=IX$7,IV63=IX63)),$C$3,""),""))</f>
        <v/>
      </c>
      <c r="JB63" s="110" t="str">
        <f>IF(JB$7="","",IF(IY63="",IF(IZ63="",IF(JA63="",0,JA63),IZ63),IY63))</f>
        <v/>
      </c>
      <c r="JC63" s="116">
        <f>SUM(JJ63,JQ63,JX63,KE63,KL63,KS63)</f>
        <v>2</v>
      </c>
      <c r="JD63" s="122">
        <v>3</v>
      </c>
      <c r="JE63" s="98" t="s">
        <v>59</v>
      </c>
      <c r="JF63" s="123">
        <v>2</v>
      </c>
      <c r="JG63" s="134" t="str">
        <f>IF(JJ$7="","",IF(AND(JD63=JD$7,JF63=JF$7),$C$1,""))</f>
        <v/>
      </c>
      <c r="JH63" s="134" t="str">
        <f>IF(JG63="",(IF(JD63-JF63=0,"",(IF(JD63-JF63=JD$7-JF$7,$C$2,"")))),"")</f>
        <v/>
      </c>
      <c r="JI63" s="134">
        <f>IF(JJ$7="","",IF(AND(JH63="",JG63=""),IF(OR(AND(JD$7&gt;JF$7,JD63&gt;JF63),AND(JD$7&lt;JF$7,JD63&lt;JF63),AND(JD$7=JF$7,JD63=JF63)),$C$3,""),""))</f>
        <v>2</v>
      </c>
      <c r="JJ63" s="110">
        <f>IF(JJ$7="","",IF(JG63="",IF(JH63="",IF(JI63="",0,JI63),JH63),JG63))</f>
        <v>2</v>
      </c>
      <c r="JK63" s="122">
        <v>1</v>
      </c>
      <c r="JL63" s="98" t="s">
        <v>59</v>
      </c>
      <c r="JM63" s="123">
        <v>1</v>
      </c>
      <c r="JN63" s="134" t="str">
        <f>IF(JQ$7="","",IF(AND(JK63=JK$7,JM63=JM$7),$C$1,""))</f>
        <v/>
      </c>
      <c r="JO63" s="134" t="str">
        <f>IF(JN63="",(IF(JK63-JM63=0,"",(IF(JK63-JM63=JK$7-JM$7,$C$2,"")))),"")</f>
        <v/>
      </c>
      <c r="JP63" s="134" t="str">
        <f>IF(JQ$7="","",IF(AND(JO63="",JN63=""),IF(OR(AND(JK$7&gt;JM$7,JK63&gt;JM63),AND(JK$7&lt;JM$7,JK63&lt;JM63),AND(JK$7=JM$7,JK63=JM63)),$C$3,""),""))</f>
        <v/>
      </c>
      <c r="JQ63" s="110">
        <f>IF(JQ$7="","",IF(JN63="",IF(JO63="",IF(JP63="",0,JP63),JO63),JN63))</f>
        <v>0</v>
      </c>
      <c r="JR63" s="122">
        <v>2</v>
      </c>
      <c r="JS63" s="98" t="s">
        <v>59</v>
      </c>
      <c r="JT63" s="123">
        <v>0</v>
      </c>
      <c r="JU63" s="134" t="str">
        <f>IF(JX$7="","",IF(AND(JR63=JR$7,JT63=JT$7),$C$1,""))</f>
        <v/>
      </c>
      <c r="JV63" s="134" t="str">
        <f>IF(JU63="",(IF(JR63-JT63=0,"",(IF(JR63-JT63=JR$7-JT$7,$C$2,"")))),"")</f>
        <v/>
      </c>
      <c r="JW63" s="134" t="str">
        <f>IF(JX$7="","",IF(AND(JV63="",JU63=""),IF(OR(AND(JR$7&gt;JT$7,JR63&gt;JT63),AND(JR$7&lt;JT$7,JR63&lt;JT63),AND(JR$7=JT$7,JR63=JT63)),$C$3,""),""))</f>
        <v/>
      </c>
      <c r="JX63" s="110" t="str">
        <f>IF(JX$7="","",IF(JU63="",IF(JV63="",IF(JW63="",0,JW63),JV63),JU63))</f>
        <v/>
      </c>
      <c r="JY63" s="122">
        <v>1</v>
      </c>
      <c r="JZ63" s="98" t="s">
        <v>59</v>
      </c>
      <c r="KA63" s="123">
        <v>2</v>
      </c>
      <c r="KB63" s="134" t="str">
        <f>IF(KE$7="","",IF(AND(JY63=JY$7,KA63=KA$7),$C$1,""))</f>
        <v/>
      </c>
      <c r="KC63" s="134" t="str">
        <f>IF(KB63="",(IF(JY63-KA63=0,"",(IF(JY63-KA63=JY$7-KA$7,$C$2,"")))),"")</f>
        <v/>
      </c>
      <c r="KD63" s="134" t="str">
        <f>IF(KE$7="","",IF(AND(KC63="",KB63=""),IF(OR(AND(JY$7&gt;KA$7,JY63&gt;KA63),AND(JY$7&lt;KA$7,JY63&lt;KA63),AND(JY$7=KA$7,JY63=KA63)),$C$3,""),""))</f>
        <v/>
      </c>
      <c r="KE63" s="110" t="str">
        <f>IF(KE$7="","",IF(KB63="",IF(KC63="",IF(KD63="",0,KD63),KC63),KB63))</f>
        <v/>
      </c>
      <c r="KF63" s="122">
        <v>0</v>
      </c>
      <c r="KG63" s="98" t="s">
        <v>59</v>
      </c>
      <c r="KH63" s="123">
        <v>1</v>
      </c>
      <c r="KI63" s="134" t="str">
        <f>IF(KL$7="","",IF(AND(KF63=KF$7,KH63=KH$7),$C$1,""))</f>
        <v/>
      </c>
      <c r="KJ63" s="134" t="str">
        <f>IF(KI63="",(IF(KF63-KH63=0,"",(IF(KF63-KH63=KF$7-KH$7,$C$2,"")))),"")</f>
        <v/>
      </c>
      <c r="KK63" s="134" t="str">
        <f>IF(KL$7="","",IF(AND(KJ63="",KI63=""),IF(OR(AND(KF$7&gt;KH$7,KF63&gt;KH63),AND(KF$7&lt;KH$7,KF63&lt;KH63),AND(KF$7=KH$7,KF63=KH63)),$C$3,""),""))</f>
        <v/>
      </c>
      <c r="KL63" s="110" t="str">
        <f>IF(KL$7="","",IF(KI63="",IF(KJ63="",IF(KK63="",0,KK63),KJ63),KI63))</f>
        <v/>
      </c>
      <c r="KM63" s="122">
        <v>2</v>
      </c>
      <c r="KN63" s="98" t="s">
        <v>59</v>
      </c>
      <c r="KO63" s="123">
        <v>2</v>
      </c>
      <c r="KP63" s="134" t="str">
        <f>IF(KS$7="","",IF(AND(KM63=KM$7,KO63=KO$7),$C$1,""))</f>
        <v/>
      </c>
      <c r="KQ63" s="134" t="str">
        <f>IF(KP63="",(IF(KM63-KO63=0,"",(IF(KM63-KO63=KM$7-KO$7,$C$2,"")))),"")</f>
        <v/>
      </c>
      <c r="KR63" s="134" t="str">
        <f>IF(KS$7="","",IF(AND(KQ63="",KP63=""),IF(OR(AND(KM$7&gt;KO$7,KM63&gt;KO63),AND(KM$7&lt;KO$7,KM63&lt;KO63),AND(KM$7=KO$7,KM63=KO63)),$C$3,""),""))</f>
        <v/>
      </c>
      <c r="KS63" s="110" t="str">
        <f>IF(KS$7="","",IF(KP63="",IF(KQ63="",IF(KR63="",0,KR63),KQ63),KP63))</f>
        <v/>
      </c>
      <c r="KT63" s="117">
        <f>SUM(LA63,LH63,LO63,LV63,MC63,MJ63)</f>
        <v>2</v>
      </c>
      <c r="KU63" s="122">
        <v>3</v>
      </c>
      <c r="KV63" s="98" t="s">
        <v>59</v>
      </c>
      <c r="KW63" s="123">
        <v>0</v>
      </c>
      <c r="KX63" s="134" t="str">
        <f>IF(LA$7="","",IF(AND(KU63=KU$7,KW63=KW$7),$C$1,""))</f>
        <v/>
      </c>
      <c r="KY63" s="134" t="str">
        <f>IF(KX63="",(IF(KU63-KW63=0,"",(IF(KU63-KW63=KU$7-KW$7,$C$2,"")))),"")</f>
        <v/>
      </c>
      <c r="KZ63" s="134">
        <f>IF(LA$7="","",IF(AND(KY63="",KX63=""),IF(OR(AND(KU$7&gt;KW$7,KU63&gt;KW63),AND(KU$7&lt;KW$7,KU63&lt;KW63),AND(KU$7=KW$7,KU63=KW63)),$C$3,""),""))</f>
        <v>2</v>
      </c>
      <c r="LA63" s="110">
        <f>IF(LA$7="","",IF(KX63="",IF(KY63="",IF(KZ63="",0,KZ63),KY63),KX63))</f>
        <v>2</v>
      </c>
      <c r="LB63" s="122">
        <v>1</v>
      </c>
      <c r="LC63" s="98" t="s">
        <v>59</v>
      </c>
      <c r="LD63" s="123">
        <v>2</v>
      </c>
      <c r="LE63" s="134" t="str">
        <f>IF(LH$7="","",IF(AND(LB63=LB$7,LD63=LD$7),$C$1,""))</f>
        <v/>
      </c>
      <c r="LF63" s="134" t="str">
        <f>IF(LE63="",(IF(LB63-LD63=0,"",(IF(LB63-LD63=LB$7-LD$7,$C$2,"")))),"")</f>
        <v/>
      </c>
      <c r="LG63" s="134" t="str">
        <f>IF(LH$7="","",IF(AND(LF63="",LE63=""),IF(OR(AND(LB$7&gt;LD$7,LB63&gt;LD63),AND(LB$7&lt;LD$7,LB63&lt;LD63),AND(LB$7=LD$7,LB63=LD63)),$C$3,""),""))</f>
        <v/>
      </c>
      <c r="LH63" s="110" t="str">
        <f>IF(LH$7="","",IF(LE63="",IF(LF63="",IF(LG63="",0,LG63),LF63),LE63))</f>
        <v/>
      </c>
      <c r="LI63" s="122">
        <v>1</v>
      </c>
      <c r="LJ63" s="98" t="s">
        <v>59</v>
      </c>
      <c r="LK63" s="123">
        <v>1</v>
      </c>
      <c r="LL63" s="134" t="str">
        <f>IF(LO$7="","",IF(AND(LI63=LI$7,LK63=LK$7),$C$1,""))</f>
        <v/>
      </c>
      <c r="LM63" s="134" t="str">
        <f>IF(LL63="",(IF(LI63-LK63=0,"",(IF(LI63-LK63=LI$7-LK$7,$C$2,"")))),"")</f>
        <v/>
      </c>
      <c r="LN63" s="134" t="str">
        <f>IF(LO$7="","",IF(AND(LM63="",LL63=""),IF(OR(AND(LI$7&gt;LK$7,LI63&gt;LK63),AND(LI$7&lt;LK$7,LI63&lt;LK63),AND(LI$7=LK$7,LI63=LK63)),$C$3,""),""))</f>
        <v/>
      </c>
      <c r="LO63" s="110" t="str">
        <f>IF(LO$7="","",IF(LL63="",IF(LM63="",IF(LN63="",0,LN63),LM63),LL63))</f>
        <v/>
      </c>
      <c r="LP63" s="122">
        <v>3</v>
      </c>
      <c r="LQ63" s="98" t="s">
        <v>59</v>
      </c>
      <c r="LR63" s="123">
        <v>1</v>
      </c>
      <c r="LS63" s="134" t="str">
        <f>IF(LV$7="","",IF(AND(LP63=LP$7,LR63=LR$7),$C$1,""))</f>
        <v/>
      </c>
      <c r="LT63" s="134" t="str">
        <f>IF(LS63="",(IF(LP63-LR63=0,"",(IF(LP63-LR63=LP$7-LR$7,$C$2,"")))),"")</f>
        <v/>
      </c>
      <c r="LU63" s="134" t="str">
        <f>IF(LV$7="","",IF(AND(LT63="",LS63=""),IF(OR(AND(LP$7&gt;LR$7,LP63&gt;LR63),AND(LP$7&lt;LR$7,LP63&lt;LR63),AND(LP$7=LR$7,LP63=LR63)),$C$3,""),""))</f>
        <v/>
      </c>
      <c r="LV63" s="110" t="str">
        <f>IF(LV$7="","",IF(LS63="",IF(LT63="",IF(LU63="",0,LU63),LT63),LS63))</f>
        <v/>
      </c>
      <c r="LW63" s="122">
        <v>1</v>
      </c>
      <c r="LX63" s="98" t="s">
        <v>59</v>
      </c>
      <c r="LY63" s="123">
        <v>2</v>
      </c>
      <c r="LZ63" s="134" t="str">
        <f>IF(MC$7="","",IF(AND(LW63=LW$7,LY63=LY$7),$C$1,""))</f>
        <v/>
      </c>
      <c r="MA63" s="134" t="str">
        <f>IF(LZ63="",(IF(LW63-LY63=0,"",(IF(LW63-LY63=LW$7-LY$7,$C$2,"")))),"")</f>
        <v/>
      </c>
      <c r="MB63" s="134" t="str">
        <f>IF(MC$7="","",IF(AND(MA63="",LZ63=""),IF(OR(AND(LW$7&gt;LY$7,LW63&gt;LY63),AND(LW$7&lt;LY$7,LW63&lt;LY63),AND(LW$7=LY$7,LW63=LY63)),$C$3,""),""))</f>
        <v/>
      </c>
      <c r="MC63" s="110" t="str">
        <f>IF(MC$7="","",IF(LZ63="",IF(MA63="",IF(MB63="",0,MB63),MA63),LZ63))</f>
        <v/>
      </c>
      <c r="MD63" s="122">
        <v>1</v>
      </c>
      <c r="ME63" s="98" t="s">
        <v>59</v>
      </c>
      <c r="MF63" s="123">
        <v>1</v>
      </c>
      <c r="MG63" s="134" t="str">
        <f>IF(MJ$7="","",IF(AND(MD63=MD$7,MF63=MF$7),$C$1,""))</f>
        <v/>
      </c>
      <c r="MH63" s="134" t="str">
        <f>IF(MG63="",(IF(MD63-MF63=0,"",(IF(MD63-MF63=MD$7-MF$7,$C$2,"")))),"")</f>
        <v/>
      </c>
      <c r="MI63" s="134" t="str">
        <f>IF(MJ$7="","",IF(AND(MH63="",MG63=""),IF(OR(AND(MD$7&gt;MF$7,MD63&gt;MF63),AND(MD$7&lt;MF$7,MD63&lt;MF63),AND(MD$7=MF$7,MD63=MF63)),$C$3,""),""))</f>
        <v/>
      </c>
      <c r="MJ63" s="110" t="str">
        <f>IF(MJ$7="","",IF(MG63="",IF(MH63="",IF(MI63="",0,MI63),MH63),MG63))</f>
        <v/>
      </c>
      <c r="MK63" s="118">
        <f>SUM($KT63,$JC63,$HL63,$FU63,$ED63,$CM63,$AV63,$E63)</f>
        <v>19</v>
      </c>
      <c r="ML63" s="119">
        <f>SUM(MT63,NB63,NJ63,NR63,NZ63,OH63,OP63,OX63)</f>
        <v>0</v>
      </c>
      <c r="MM63" s="135"/>
      <c r="MN63" s="132" t="s">
        <v>59</v>
      </c>
      <c r="MO63" s="109"/>
      <c r="MP63" s="109"/>
      <c r="MQ63" s="134" t="str">
        <f>IF(MT$7="","",IF(AND(MM63=MM$7,MO63=MO$7),$C$1,""))</f>
        <v/>
      </c>
      <c r="MR63" s="134" t="str">
        <f>IF(MQ63="",(IF(MM63-MO63=0,"",(IF(MM63-MO63=MM$7-MO$7,$C$2,"")))),"")</f>
        <v/>
      </c>
      <c r="MS63" s="134" t="str">
        <f>IF(MT$7="","",IF(AND(MR63="",MQ63=""),IF(OR(AND(MM$7&gt;MO$7,MM63&gt;MO63),AND(MM$7&lt;MO$7,MM63&lt;MO63),AND(MM$7=MO$7,MM63=MO63)),$C$3,""),""))</f>
        <v/>
      </c>
      <c r="MT63" s="110" t="str">
        <f>IF(MT$7="","",IF(MQ63="",IF(MR63="",IF(MS63="",0,(IF(MM$7-MO$7=0,MS63+$C$4,MS63))),MR63),IF(OR(AND(ISBLANK(MP$7),ISBLANK(MP63)),AND(ISTEXT(MP$7),ISTEXT(MP63))),MQ63+$C$4,MQ63)))</f>
        <v/>
      </c>
      <c r="MU63" s="108"/>
      <c r="MV63" s="132" t="s">
        <v>59</v>
      </c>
      <c r="MW63" s="109"/>
      <c r="MX63" s="109"/>
      <c r="MY63" s="134" t="str">
        <f>IF(NB$7="","",IF(AND(MU63=MU$7,MW63=MW$7),$C$1,""))</f>
        <v/>
      </c>
      <c r="MZ63" s="134" t="str">
        <f>IF(MY63="",(IF(MU63-MW63=0,"",(IF(MU63-MW63=MU$7-MW$7,$C$2,"")))),"")</f>
        <v/>
      </c>
      <c r="NA63" s="134" t="str">
        <f>IF(NB$7="","",IF(AND(MZ63="",MY63=""),IF(OR(AND(MU$7&gt;MW$7,MU63&gt;MW63),AND(MU$7&lt;MW$7,MU63&lt;MW63),AND(MU$7=MW$7,MU63=MW63)),$C$3,""),""))</f>
        <v/>
      </c>
      <c r="NB63" s="110" t="str">
        <f>IF(NB$7="","",IF(MY63="",IF(MZ63="",IF(NA63="",0,(IF(MU$7-MW$7=0,NA63+$C$4,NA63))),MZ63),IF(OR(AND(ISBLANK(MX$7),ISBLANK(MX63)),AND(ISTEXT(MX$7),ISTEXT(MX63))),MY63+$C$4,MY63)))</f>
        <v/>
      </c>
      <c r="NC63" s="108"/>
      <c r="ND63" s="132" t="s">
        <v>59</v>
      </c>
      <c r="NE63" s="109"/>
      <c r="NF63" s="109"/>
      <c r="NG63" s="134" t="str">
        <f>IF(NJ$7="","",IF(AND(NC63=NC$7,NE63=NE$7),$C$1,""))</f>
        <v/>
      </c>
      <c r="NH63" s="134" t="str">
        <f>IF(NG63="",(IF(NC63-NE63=0,"",(IF(NC63-NE63=NC$7-NE$7,$C$2,"")))),"")</f>
        <v/>
      </c>
      <c r="NI63" s="134" t="str">
        <f>IF(NJ$7="","",IF(AND(NH63="",NG63=""),IF(OR(AND(NC$7&gt;NE$7,NC63&gt;NE63),AND(NC$7&lt;NE$7,NC63&lt;NE63),AND(NC$7=NE$7,NC63=NE63)),$C$3,""),""))</f>
        <v/>
      </c>
      <c r="NJ63" s="110" t="str">
        <f>IF(NJ$7="","",IF(NG63="",IF(NH63="",IF(NI63="",0,(IF(NC$7-NE$7=0,NI63+$C$4,NI63))),NH63),IF(OR(AND(ISBLANK(NF$7),ISBLANK(NF63)),AND(ISTEXT(NF$7),ISTEXT(NF63))),NG63+$C$4,NG63)))</f>
        <v/>
      </c>
      <c r="NK63" s="108"/>
      <c r="NL63" s="132" t="s">
        <v>59</v>
      </c>
      <c r="NM63" s="109"/>
      <c r="NN63" s="109"/>
      <c r="NO63" s="134" t="str">
        <f>IF(NR$7="","",IF(AND(NK63=NK$7,NM63=NM$7),$C$1,""))</f>
        <v/>
      </c>
      <c r="NP63" s="134" t="str">
        <f>IF(NO63="",(IF(NK63-NM63=0,"",(IF(NK63-NM63=NK$7-NM$7,$C$2,"")))),"")</f>
        <v/>
      </c>
      <c r="NQ63" s="134" t="str">
        <f>IF(NR$7="","",IF(AND(NP63="",NO63=""),IF(OR(AND(NK$7&gt;NM$7,NK63&gt;NM63),AND(NK$7&lt;NM$7,NK63&lt;NM63),AND(NK$7=NM$7,NK63=NM63)),$C$3,""),""))</f>
        <v/>
      </c>
      <c r="NR63" s="110" t="str">
        <f>IF(NR$7="","",IF(NO63="",IF(NP63="",IF(NQ63="",0,(IF(NK$7-NM$7=0,NQ63+$C$4,NQ63))),NP63),IF(OR(AND(ISBLANK(NN$7),ISBLANK(NN63)),AND(ISTEXT(NN$7),ISTEXT(NN63))),NO63+$C$4,NO63)))</f>
        <v/>
      </c>
      <c r="NS63" s="108"/>
      <c r="NT63" s="132" t="s">
        <v>59</v>
      </c>
      <c r="NU63" s="109"/>
      <c r="NV63" s="109"/>
      <c r="NW63" s="134" t="str">
        <f>IF(NZ$7="","",IF(AND(NS63=NS$7,NU63=NU$7),$C$1,""))</f>
        <v/>
      </c>
      <c r="NX63" s="134" t="str">
        <f>IF(NW63="",IF(OR(NS63="",NU63=""),"",IF(NS63-NU63=NS$7-NU$7,$C$2,"")),"")</f>
        <v/>
      </c>
      <c r="NY63" s="134" t="str">
        <f>IF(NZ$7="","",IF(AND(NX63="",NW63=""),IF(OR(AND(NS$7&gt;NU$7,NS63&gt;NU63),AND(NS$7&lt;NU$7,NS63&lt;NU63),AND(NS$7=NU$7,NS63=NU63)),$C$3,""),""))</f>
        <v/>
      </c>
      <c r="NZ63" s="110" t="str">
        <f>IF(NZ$7="","",IF(NW63="",IF(NX63="",IF(NY63="",0,(IF(NS$7-NU$7=0,NY63+$C$4,NY63))),NX63),IF(OR(AND(ISBLANK(NV$7),ISBLANK(NV63)),AND(ISTEXT(NV$7),ISTEXT(NV63))),NW63+$C$4,NW63)))</f>
        <v/>
      </c>
      <c r="OA63" s="108"/>
      <c r="OB63" s="132" t="s">
        <v>59</v>
      </c>
      <c r="OC63" s="109"/>
      <c r="OD63" s="109"/>
      <c r="OE63" s="134" t="str">
        <f>IF(OH$7="","",IF(AND(OA63=OA$7,OC63=OC$7),$C$1,""))</f>
        <v/>
      </c>
      <c r="OF63" s="134" t="str">
        <f>IF(OE63="",IF(OR(OA63="",OC63=""),"",IF(OA63-OC63=OA$7-OC$7,$C$2,"")),"")</f>
        <v/>
      </c>
      <c r="OG63" s="134" t="str">
        <f>IF(OH$7="","",IF(AND(OF63="",OE63=""),IF(OR(AND(OA$7&gt;OC$7,OA63&gt;OC63),AND(OA$7&lt;OC$7,OA63&lt;OC63),AND(OA$7=OC$7,OA63=OC63)),$C$3,""),""))</f>
        <v/>
      </c>
      <c r="OH63" s="110" t="str">
        <f>IF(OH$7="","",IF(OE63="",IF(OF63="",IF(OG63="",0,(IF(OA$7-OC$7=0,OG63+$C$4,OG63))),OF63),IF(OR(AND(ISBLANK(OD$7),ISBLANK(OD63)),AND(ISTEXT(OD$7),ISTEXT(OD63))),OE63+$C$4,OE63)))</f>
        <v/>
      </c>
      <c r="OI63" s="108"/>
      <c r="OJ63" s="132" t="s">
        <v>59</v>
      </c>
      <c r="OK63" s="109"/>
      <c r="OL63" s="109"/>
      <c r="OM63" s="134" t="str">
        <f>IF(OP$7="","",IF(AND(OI63=OI$7,OK63=OK$7),$C$1,""))</f>
        <v/>
      </c>
      <c r="ON63" s="134" t="str">
        <f>IF(OM63="",IF(OR(OI63="",OK63=""),"",IF(OI63-OK63=OI$7-OK$7,$C$2,"")),"")</f>
        <v/>
      </c>
      <c r="OO63" s="134" t="str">
        <f>IF(OP$7="","",IF(AND(ON63="",OM63=""),IF(OR(AND(OI$7&gt;OK$7,OI63&gt;OK63),AND(OI$7&lt;OK$7,OI63&lt;OK63),AND(OI$7=OK$7,OI63=OK63)),$C$3,""),""))</f>
        <v/>
      </c>
      <c r="OP63" s="110" t="str">
        <f>IF(OP$7="","",IF(OM63="",IF(ON63="",IF(OO63="",0,(IF(OI$7-OK$7=0,OO63+$C$4,OO63))),ON63),IF(OR(AND(ISBLANK(OL$7),ISBLANK(OL63)),AND(ISTEXT(OL$7),ISTEXT(OL63))),OM63+$C$4,OM63)))</f>
        <v/>
      </c>
      <c r="OQ63" s="108"/>
      <c r="OR63" s="132" t="s">
        <v>59</v>
      </c>
      <c r="OS63" s="109"/>
      <c r="OT63" s="109"/>
      <c r="OU63" s="134" t="str">
        <f>IF(OX$7="","",IF(AND(OQ63=OQ$7,OS63=OS$7),$C$1,""))</f>
        <v/>
      </c>
      <c r="OV63" s="134" t="str">
        <f>IF(OU63="",IF(OR(OQ63="",OS63=""),"",IF(OQ63-OS63=OQ$7-OS$7,$C$2,"")),"")</f>
        <v/>
      </c>
      <c r="OW63" s="134" t="str">
        <f>IF(OX$7="","",IF(AND(OV63="",OU63=""),IF(OR(AND(OQ$7&gt;OS$7,OQ63&gt;OS63),AND(OQ$7&lt;OS$7,OQ63&lt;OS63),AND(OQ$7=OS$7,OQ63=OS63)),$C$3,""),""))</f>
        <v/>
      </c>
      <c r="OX63" s="110" t="str">
        <f>IF(OX$7="","",IF(OU63="",IF(OV63="",IF(OW63="",0,(IF(OQ$7-OS$7=0,OW63+$C$4,OW63))),OV63),IF(OR(AND(ISBLANK(OT$7),ISBLANK(OT63)),AND(ISTEXT(OT$7),ISTEXT(OT63))),OU63+$C$4,OU63)))</f>
        <v/>
      </c>
      <c r="OY63" s="136">
        <f>SUM(PG63,PO63,PW63,QE63)</f>
        <v>0</v>
      </c>
      <c r="OZ63" s="135"/>
      <c r="PA63" s="132" t="s">
        <v>59</v>
      </c>
      <c r="PB63" s="109"/>
      <c r="PC63" s="109"/>
      <c r="PD63" s="134" t="str">
        <f>IF(PG$7="","",IF(AND(OZ63=OZ$7,PB63=PB$7),$C$1,""))</f>
        <v/>
      </c>
      <c r="PE63" s="134" t="str">
        <f>IF(PD63="",(IF(OZ63-PB63=0,"",(IF(OZ63-PB63=OZ$7-PB$7,$C$2,"")))),"")</f>
        <v/>
      </c>
      <c r="PF63" s="134" t="str">
        <f>IF(PG$7="","",IF(AND(PE63="",PD63=""),IF(OR(AND(OZ$7&gt;PB$7,OZ63&gt;PB63),AND(OZ$7&lt;PB$7,OZ63&lt;PB63),AND(OZ$7=PB$7,OZ63=PB63)),$C$3,""),""))</f>
        <v/>
      </c>
      <c r="PG63" s="110" t="str">
        <f>IF(PG$7="","",IF(PD63="",IF(PE63="",IF(PF63="",0,(IF(OZ$7-PB$7=0,PF63+$C$4,PF63))),PE63),IF(OR(AND(ISBLANK(PC$7),ISBLANK(PC63)),AND(ISTEXT(PC$7),ISTEXT(PC63))),PD63+$C$4,PD63)))</f>
        <v/>
      </c>
      <c r="PH63" s="108"/>
      <c r="PI63" s="132" t="s">
        <v>59</v>
      </c>
      <c r="PJ63" s="109"/>
      <c r="PK63" s="109"/>
      <c r="PL63" s="134" t="str">
        <f>IF(PO$7="","",IF(AND(PH63=PH$7,PJ63=PJ$7),$C$1,""))</f>
        <v/>
      </c>
      <c r="PM63" s="134" t="str">
        <f>IF(PL63="",(IF(PH63-PJ63=0,"",(IF(PH63-PJ63=PH$7-PJ$7,$C$2,"")))),"")</f>
        <v/>
      </c>
      <c r="PN63" s="134" t="str">
        <f>IF(PO$7="","",IF(AND(PM63="",PL63=""),IF(OR(AND(PH$7&gt;PJ$7,PH63&gt;PJ63),AND(PH$7&lt;PJ$7,PH63&lt;PJ63),AND(PH$7=PJ$7,PH63=PJ63)),$C$3,""),""))</f>
        <v/>
      </c>
      <c r="PO63" s="110" t="str">
        <f>IF(PO$7="","",IF(PL63="",IF(PM63="",IF(PN63="",0,(IF(PH$7-PJ$7=0,PN63+$C$4,PN63))),PM63),IF(OR(AND(ISBLANK(PK$7),ISBLANK(PK63)),AND(ISTEXT(PK$7),ISTEXT(PK63))),PL63+$C$4,PL63)))</f>
        <v/>
      </c>
      <c r="PP63" s="108"/>
      <c r="PQ63" s="132" t="s">
        <v>59</v>
      </c>
      <c r="PR63" s="109"/>
      <c r="PS63" s="109"/>
      <c r="PT63" s="134" t="str">
        <f>IF(PW$7="","",IF(AND(PP63=PP$7,PR63=PR$7),$C$1,""))</f>
        <v/>
      </c>
      <c r="PU63" s="134" t="str">
        <f>IF(PT63="",(IF(PP63-PR63=0,"",(IF(PP63-PR63=PP$7-PR$7,$C$2,"")))),"")</f>
        <v/>
      </c>
      <c r="PV63" s="134" t="str">
        <f>IF(PW$7="","",IF(AND(PU63="",PT63=""),IF(OR(AND(PP$7&gt;PR$7,PP63&gt;PR63),AND(PP$7&lt;PR$7,PP63&lt;PR63),AND(PP$7=PR$7,PP63=PR63)),$C$3,""),""))</f>
        <v/>
      </c>
      <c r="PW63" s="110" t="str">
        <f>IF(PW$7="","",IF(PT63="",IF(PU63="",IF(PV63="",0,(IF(PP$7-PR$7=0,PV63+$C$4,PV63))),PU63),IF(OR(AND(ISBLANK(PS$7),ISBLANK(PS63)),AND(ISTEXT(PS$7),ISTEXT(PS63))),PT63+$C$4,PT63)))</f>
        <v/>
      </c>
      <c r="PX63" s="108"/>
      <c r="PY63" s="132" t="s">
        <v>59</v>
      </c>
      <c r="PZ63" s="109"/>
      <c r="QA63" s="109"/>
      <c r="QB63" s="134" t="str">
        <f>IF(QE$7="","",IF(AND(PX63=PX$7,PZ63=PZ$7),$C$1,""))</f>
        <v/>
      </c>
      <c r="QC63" s="134" t="str">
        <f>IF(QB63="",(IF(PX63-PZ63=0,"",(IF(PX63-PZ63=PX$7-PZ$7,$C$2,"")))),"")</f>
        <v/>
      </c>
      <c r="QD63" s="134" t="str">
        <f>IF(QE$7="","",IF(AND(QC63="",QB63=""),IF(OR(AND(PX$7&gt;PZ$7,PX63&gt;PZ63),AND(PX$7&lt;PZ$7,PX63&lt;PZ63),AND(PX$7=PZ$7,PX63=PZ63)),$C$3,""),""))</f>
        <v/>
      </c>
      <c r="QE63" s="110" t="str">
        <f>IF(QE$7="","",IF(QB63="",IF(QC63="",IF(QD63="",0,(IF(PX$7-PZ$7=0,QD63+$C$4,QD63))),QC63),IF(OR(AND(ISBLANK(QA$7),ISBLANK(QA63)),AND(ISTEXT(QA$7),ISTEXT(QA63))),QB63+$C$4,QB63)))</f>
        <v/>
      </c>
      <c r="QF63" s="137">
        <f>SUM(QN63,QV63)</f>
        <v>0</v>
      </c>
      <c r="QG63" s="135"/>
      <c r="QH63" s="132" t="s">
        <v>59</v>
      </c>
      <c r="QI63" s="109"/>
      <c r="QJ63" s="109"/>
      <c r="QK63" s="134" t="str">
        <f>IF(QN$7="","",IF(AND(QG63=QG$7,QI63=QI$7),$C$1,""))</f>
        <v/>
      </c>
      <c r="QL63" s="134" t="str">
        <f>IF(QK63="",(IF(QG63-QI63=0,"",(IF(QG63-QI63=QG$7-QI$7,$C$2,"")))),"")</f>
        <v/>
      </c>
      <c r="QM63" s="134" t="str">
        <f>IF(QN$7="","",IF(AND(QL63="",QK63=""),IF(OR(AND(QG$7&gt;QI$7,QG63&gt;QI63),AND(QG$7&lt;QI$7,QG63&lt;QI63),AND(QG$7=QI$7,QG63=QI63)),$C$3,""),""))</f>
        <v/>
      </c>
      <c r="QN63" s="110" t="str">
        <f>IF(QN$7="","",IF(QK63="",IF(QL63="",IF(QM63="",0,(IF(QG$7-QI$7=0,QM63+$C$4,QM63))),QL63),IF(OR(AND(ISBLANK(QJ$7),ISBLANK(QJ63)),AND(ISTEXT(QJ$7),ISTEXT(QJ63))),QK63+$C$4,QK63)))</f>
        <v/>
      </c>
      <c r="QO63" s="108"/>
      <c r="QP63" s="132" t="s">
        <v>59</v>
      </c>
      <c r="QQ63" s="109"/>
      <c r="QR63" s="109"/>
      <c r="QS63" s="134" t="str">
        <f>IF(QV$7="","",IF(AND(QO63=QO$7,QQ63=QQ$7),$C$1,""))</f>
        <v/>
      </c>
      <c r="QT63" s="134" t="str">
        <f>IF(QS63="",(IF(QO63-QQ63=0,"",(IF(QO63-QQ63=QO$7-QQ$7,$C$2,"")))),"")</f>
        <v/>
      </c>
      <c r="QU63" s="134" t="str">
        <f>IF(QV$7="","",IF(AND(QT63="",QS63=""),IF(OR(AND(QO$7&gt;QQ$7,QO63&gt;QQ63),AND(QO$7&lt;QQ$7,QO63&lt;QQ63),AND(QO$7=QQ$7,QO63=QQ63)),$C$3,""),""))</f>
        <v/>
      </c>
      <c r="QV63" s="110" t="str">
        <f>IF(QV$7="","",IF(QS63="",IF(QT63="",IF(QU63="",0,(IF(QO$7-QQ$7=0,QU63+$C$4,QU63))),QT63),IF(OR(AND(ISBLANK(QR$7),ISBLANK(QR63)),AND(ISTEXT(QR$7),ISTEXT(QR63))),QS63+$C$4,QS63)))</f>
        <v/>
      </c>
      <c r="QW63" s="138">
        <f>SUM(RE63,RM63,RO63)</f>
        <v>0</v>
      </c>
      <c r="QX63" s="135"/>
      <c r="QY63" s="132" t="s">
        <v>59</v>
      </c>
      <c r="QZ63" s="109"/>
      <c r="RA63" s="109"/>
      <c r="RB63" s="134" t="str">
        <f>IF(RE$7="","",IF(AND(QX63=QX$7,QZ63=QZ$7),$C$1,""))</f>
        <v/>
      </c>
      <c r="RC63" s="134" t="str">
        <f>IF(RB63="",(IF(QX63-QZ63=0,"",(IF(QX63-QZ63=QX$7-QZ$7,$C$2,"")))),"")</f>
        <v/>
      </c>
      <c r="RD63" s="134" t="str">
        <f>IF(RE$7="","",IF(AND(RC63="",RB63=""),IF(OR(AND(QX$7&gt;QZ$7,QX63&gt;QZ63),AND(QX$7&lt;QZ$7,QX63&lt;QZ63),AND(QX$7=QZ$7,QX63=QZ63)),$C$3,""),""))</f>
        <v/>
      </c>
      <c r="RE63" s="110" t="str">
        <f>IF(RE$7="","",IF(RB63="",IF(RC63="",IF(RD63="",0,(IF(QX$7-QZ$7=0,RD63+$C$4,RD63))),RC63),IF(OR(AND(ISBLANK(RA$7),ISBLANK(RA63)),AND(ISTEXT(RA$7),ISTEXT(RA63))),RB63+$C$4,RB63)))</f>
        <v/>
      </c>
      <c r="RF63" s="108"/>
      <c r="RG63" s="132" t="s">
        <v>59</v>
      </c>
      <c r="RH63" s="109"/>
      <c r="RI63" s="109"/>
      <c r="RJ63" s="134" t="str">
        <f>IF(RM$7="","",IF(AND(RF63=RF$7,RH63=RH$7),$C$1,""))</f>
        <v/>
      </c>
      <c r="RK63" s="134" t="str">
        <f>IF(RJ63="",(IF(RF63-RH63=0,"",(IF(RF63-RH63=RF$7-RH$7,$C$2,"")))),"")</f>
        <v/>
      </c>
      <c r="RL63" s="134" t="str">
        <f>IF(RM$7="","",IF(AND(RK63="",RJ63=""),IF(OR(AND(RF$7&gt;RH$7,RF63&gt;RH63),AND(RF$7&lt;RH$7,RF63&lt;RH63),AND(RF$7=RH$7,RF63=RH63)),$C$3,""),""))</f>
        <v/>
      </c>
      <c r="RM63" s="110" t="str">
        <f>IF(RM$7="","",IF(RJ63="",IF(RK63="",IF(RL63="",0,(IF(RF$7-RH$7=0,RL63+$C$4,RL63))),RK63),IF(OR(AND(ISBLANK(RI$7),ISBLANK(RI63)),AND(ISTEXT(RI$7),ISTEXT(RI63))),RJ63+$C$4,RJ63)))</f>
        <v/>
      </c>
      <c r="RN63" s="139" t="s">
        <v>96</v>
      </c>
      <c r="RO63" s="140" t="str">
        <f>IF(ISBLANK(RN$7),"",IF(RN$7=RN63,$C$5,0))</f>
        <v/>
      </c>
      <c r="RP63" s="141">
        <f>SUM($E63,$AV63,$CM63,$ED63,$FU63,$HL63,$JC63,$KT63)</f>
        <v>19</v>
      </c>
      <c r="RQ63" s="142">
        <f>SUM($ML63,$OY63,$QF63,$QW63)</f>
        <v>0</v>
      </c>
      <c r="RR63" s="130">
        <f>SUM($MK63,$RQ63)</f>
        <v>19</v>
      </c>
    </row>
    <row r="64" spans="1:486" ht="15.75" thickBot="1">
      <c r="A64" s="125">
        <f t="shared" si="20"/>
        <v>56</v>
      </c>
      <c r="B64" s="156" t="s">
        <v>112</v>
      </c>
      <c r="C64" s="130">
        <f>SUM($MK64,$RQ64)</f>
        <v>19</v>
      </c>
      <c r="D64" s="130">
        <f>0+IF((OR(L64="",L64=0)),0,1)+IF((OR(S64="",S64=0)),0,1)+IF((OR(Z64="",Z64=0)),0,1)+IF((OR(AG64="",AG64=0)),0,1)+IF((OR(AN64="",AN64=0)),0,1)+IF((OR(AU64="",AU64=0)),0,1)+IF((OR(BC64="",BC64=0)),0,1)+IF((OR(BJ64="",BJ64=0)),0,1)+IF((OR(BQ64="",BQ64=0)),0,1)+IF((OR(BX64="",BX64=0)),0,1)+IF((OR(CE64="",CE64=0)),0,1)+IF((OR(CL64="",CL64=0)),0,1)+IF((OR(CT64="",CT64=0)),0,1)+IF((OR(DA64="",DA64=0)),0,1)+IF((OR(DH64="",DH64=0)),0,1)+IF((OR(DO64="",DO64=0)),0,1)+IF((OR(DV64="",DV64=0)),0,1)+IF((OR(EC64="",EC64=0)),0,1)+IF((OR(EK64="",EK64=0)),0,1)+IF((OR(ER64="",ER64=0)),0,1)+IF((OR(EY64="",EY64=0)),0,1)+IF((OR(FF64="",FF64=0)),0,1)+IF((OR(FM64="",FM64=0)),0,1)+IF((OR(FT64="",FT64=0)),0,1)+IF((OR(GB64="",GB64=0)),0,1)+IF((OR(GI64="",GI64=0)),0,1)+IF((OR(GP64="",GP64=0)),0,1)+IF((OR(GW64="",GW64=0)),0,1)+IF((OR(HD64="",HD64=0)),0,1)+IF((OR(HK64="",HK64=0)),0,1)+IF((OR(HS64="",HS64=0)),0,1)+IF((OR(HZ64="",HZ64=0)),0,1)+IF((OR(IG64="",IG64=0)),0,1)+IF((OR(IN64="",IN64=0)),0,1)+IF((OR(IU64="",IU64=0)),0,1)+IF((OR(JB64="",JB64=0)),0,1)+IF((OR(JJ64="",JJ64=0)),0,1)+IF((OR(JQ64="",JQ64=0)),0,1)+IF((OR(JX64="",JX64=0)),0,1)+IF((OR(KE64="",KE64=0)),0,1)+IF((OR(KL64="",KL64=0)),0,1)+IF((OR(KS64="",KS64=0)),0,1)+IF((OR(LA64="",LA64=0)),0,1)+IF((OR(LH64="",LH64=0)),0,1)+IF((OR(LO64="",LO64=0)),0,1)+IF((OR(LV64="",LV64=0)),0,1)+IF((OR(MC64="",MC64=0)),0,1)+IF((OR(MJ64="",MJ64=0)),0,1)+IF((OR(MT64="",MT64=0)),0,1)+IF((OR(NB64="",NB64=0)),0,1)+IF((OR(NJ64="",NJ64=0)),0,1)+IF((OR(NR64="",NR64=0)),0,1)+IF((OR(NZ64="",NZ64=0)),0,1)+IF((OR(OH64="",OH64=0)),0,1)+IF((OR(OP64="",OP64=0)),0,1)+IF((OR(OX64="",OX64=0)),0,1)+IF((OR(PG64="",PG64=0)),0,1)+IF((OR(PO64="",PO64=0)),0,1)+IF((OR(PW64="",PW64=0)),0,1)+IF((OR(QE64="",QE64=0)),0,1)+IF((OR(QN64="",QN64=0)),0,1)+IF((OR(QV64="",QV64=0)),0,1)+IF((OR(RE64="",RE64=0)),0,1)+IF((OR(RM64="",RM64=0)),0,1)</f>
        <v>7</v>
      </c>
      <c r="E64" s="131">
        <f>SUM(L64,S64,Z64,AG64,AN64,AU64)</f>
        <v>3</v>
      </c>
      <c r="F64" s="124">
        <v>1</v>
      </c>
      <c r="G64" s="97" t="s">
        <v>59</v>
      </c>
      <c r="H64" s="128">
        <v>2</v>
      </c>
      <c r="I64" s="133" t="str">
        <f>IF(L$7="","",IF(AND(F64=F$7,H64=H$7),$C$1,""))</f>
        <v/>
      </c>
      <c r="J64" s="134" t="str">
        <f>IF(I64="",(IF(F64-H64=0,"",(IF(F64-H64=F$7-H$7,$C$2,"")))),"")</f>
        <v/>
      </c>
      <c r="K64" s="134" t="str">
        <f>IF(L$7="","",IF(AND(J64="",I64=""),IF(OR(AND(F$7&gt;H$7,F64&gt;H64),AND(F$7&lt;H$7,F64&lt;H64),AND(F$7=H$7,F64=H64)),$C$3,""),""))</f>
        <v/>
      </c>
      <c r="L64" s="110">
        <f>IF(L$7="","",IF(I64="",IF(J64="",IF(K64="",0,K64),J64),I64))</f>
        <v>0</v>
      </c>
      <c r="M64" s="124">
        <v>2</v>
      </c>
      <c r="N64" s="97" t="s">
        <v>59</v>
      </c>
      <c r="O64" s="128">
        <v>1</v>
      </c>
      <c r="P64" s="134" t="str">
        <f>IF(S$7="","",IF(AND(M64=M$7,O64=O$7),$C$1,""))</f>
        <v/>
      </c>
      <c r="Q64" s="134">
        <f>IF(P64="",(IF(M64-O64=0,"",(IF(M64-O64=M$7-O$7,$C$2,"")))),"")</f>
        <v>3</v>
      </c>
      <c r="R64" s="134" t="str">
        <f>IF(S$7="","",IF(AND(Q64="",P64=""),IF(OR(AND(M$7&gt;O$7,M64&gt;O64),AND(M$7&lt;O$7,M64&lt;O64),AND(M$7=O$7,M64=O64)),$C$3,""),""))</f>
        <v/>
      </c>
      <c r="S64" s="110">
        <f>IF(S$7="","",IF(P64="",IF(Q64="",IF(R64="",0,R64),Q64),P64))</f>
        <v>3</v>
      </c>
      <c r="T64" s="124">
        <v>1</v>
      </c>
      <c r="U64" s="97" t="s">
        <v>59</v>
      </c>
      <c r="V64" s="128">
        <v>2</v>
      </c>
      <c r="W64" s="134" t="str">
        <f>IF(Z$7="","",IF(AND(T64=T$7,V64=V$7),$C$1,""))</f>
        <v/>
      </c>
      <c r="X64" s="134" t="str">
        <f>IF(W64="",(IF(T64-V64=0,"",(IF(T64-V64=T$7-V$7,$C$2,"")))),"")</f>
        <v/>
      </c>
      <c r="Y64" s="134" t="str">
        <f>IF(Z$7="","",IF(AND(X64="",W64=""),IF(OR(AND(T$7&gt;V$7,T64&gt;V64),AND(T$7&lt;V$7,T64&lt;V64),AND(T$7=V$7,T64=V64)),$C$3,""),""))</f>
        <v/>
      </c>
      <c r="Z64" s="110">
        <f>IF(Z$7="","",IF(W64="",IF(X64="",IF(Y64="",0,Y64),X64),W64))</f>
        <v>0</v>
      </c>
      <c r="AA64" s="124">
        <v>1</v>
      </c>
      <c r="AB64" s="97" t="s">
        <v>59</v>
      </c>
      <c r="AC64" s="128">
        <v>1</v>
      </c>
      <c r="AD64" s="134" t="str">
        <f>IF(AG$7="","",IF(AND(AA64=AA$7,AC64=AC$7),$C$1,""))</f>
        <v/>
      </c>
      <c r="AE64" s="134" t="str">
        <f>IF(AD64="",(IF(AA64-AC64=0,"",(IF(AA64-AC64=AA$7-AC$7,$C$2,"")))),"")</f>
        <v/>
      </c>
      <c r="AF64" s="134" t="str">
        <f>IF(AG$7="","",IF(AND(AE64="",AD64=""),IF(OR(AND(AA$7&gt;AC$7,AA64&gt;AC64),AND(AA$7&lt;AC$7,AA64&lt;AC64),AND(AA$7=AC$7,AA64=AC64)),$C$3,""),""))</f>
        <v/>
      </c>
      <c r="AG64" s="110" t="str">
        <f>IF(AG$7="","",IF(AD64="",IF(AE64="",IF(AF64="",0,AF64),AE64),AD64))</f>
        <v/>
      </c>
      <c r="AH64" s="124">
        <v>2</v>
      </c>
      <c r="AI64" s="97" t="s">
        <v>59</v>
      </c>
      <c r="AJ64" s="128">
        <v>2</v>
      </c>
      <c r="AK64" s="134" t="str">
        <f>IF(AN$7="","",IF(AND(AH64=AH$7,AJ64=AJ$7),$C$1,""))</f>
        <v/>
      </c>
      <c r="AL64" s="134" t="str">
        <f>IF(AK64="",(IF(AH64-AJ64=0,"",(IF(AH64-AJ64=AH$7-AJ$7,$C$2,"")))),"")</f>
        <v/>
      </c>
      <c r="AM64" s="134" t="str">
        <f>IF(AN$7="","",IF(AND(AL64="",AK64=""),IF(OR(AND(AH$7&gt;AJ$7,AH64&gt;AJ64),AND(AH$7&lt;AJ$7,AH64&lt;AJ64),AND(AH$7=AJ$7,AH64=AJ64)),$C$3,""),""))</f>
        <v/>
      </c>
      <c r="AN64" s="110" t="str">
        <f>IF(AN$7="","",IF(AK64="",IF(AL64="",IF(AM64="",0,AM64),AL64),AK64))</f>
        <v/>
      </c>
      <c r="AO64" s="124">
        <v>1</v>
      </c>
      <c r="AP64" s="97" t="s">
        <v>59</v>
      </c>
      <c r="AQ64" s="128">
        <v>1</v>
      </c>
      <c r="AR64" s="134" t="str">
        <f>IF(AU$7="","",IF(AND(AO64=AO$7,AQ64=AQ$7),$C$1,""))</f>
        <v/>
      </c>
      <c r="AS64" s="134" t="str">
        <f>IF(AR64="",(IF(AO64-AQ64=0,"",(IF(AO64-AQ64=AO$7-AQ$7,$C$2,"")))),"")</f>
        <v/>
      </c>
      <c r="AT64" s="134" t="str">
        <f>IF(AU$7="","",IF(AND(AS64="",AR64=""),IF(OR(AND(AO$7&gt;AQ$7,AO64&gt;AQ64),AND(AO$7&lt;AQ$7,AO64&lt;AQ64),AND(AO$7=AQ$7,AO64=AQ64)),$C$3,""),""))</f>
        <v/>
      </c>
      <c r="AU64" s="110" t="str">
        <f>IF(AU$7="","",IF(AR64="",IF(AS64="",IF(AT64="",0,AT64),AS64),AR64))</f>
        <v/>
      </c>
      <c r="AV64" s="111">
        <f>SUM(BC64,BJ64,BQ64,BX64,CE64,CL64)</f>
        <v>4</v>
      </c>
      <c r="AW64" s="124">
        <v>2</v>
      </c>
      <c r="AX64" s="97" t="s">
        <v>59</v>
      </c>
      <c r="AY64" s="128">
        <v>1</v>
      </c>
      <c r="AZ64" s="134" t="str">
        <f>IF(BC$7="","",IF(AND(AW64=AW$7,AY64=AY$7),$C$1,""))</f>
        <v/>
      </c>
      <c r="BA64" s="134" t="str">
        <f>IF(AZ64="",(IF(AW64-AY64=0,"",(IF(AW64-AY64=AW$7-AY$7,$C$2,"")))),"")</f>
        <v/>
      </c>
      <c r="BB64" s="134" t="str">
        <f>IF(BC$7="","",IF(AND(BA64="",AZ64=""),IF(OR(AND(AW$7&gt;AY$7,AW64&gt;AY64),AND(AW$7&lt;AY$7,AW64&lt;AY64),AND(AW$7=AY$7,AW64=AY64)),$C$3,""),""))</f>
        <v/>
      </c>
      <c r="BC64" s="110">
        <f>IF(BC$7="","",IF(AZ64="",IF(BA64="",IF(BB64="",0,BB64),BA64),AZ64))</f>
        <v>0</v>
      </c>
      <c r="BD64" s="124">
        <v>3</v>
      </c>
      <c r="BE64" s="97" t="s">
        <v>59</v>
      </c>
      <c r="BF64" s="128">
        <v>1</v>
      </c>
      <c r="BG64" s="134">
        <f>IF(BJ$7="","",IF(AND(BD64=BD$7,BF64=BF$7),$C$1,""))</f>
        <v>4</v>
      </c>
      <c r="BH64" s="134" t="str">
        <f>IF(BG64="",(IF(BD64-BF64=0,"",(IF(BD64-BF64=BD$7-BF$7,$C$2,"")))),"")</f>
        <v/>
      </c>
      <c r="BI64" s="134" t="str">
        <f>IF(BJ$7="","",IF(AND(BH64="",BG64=""),IF(OR(AND(BD$7&gt;BF$7,BD64&gt;BF64),AND(BD$7&lt;BF$7,BD64&lt;BF64),AND(BD$7=BF$7,BD64=BF64)),$C$3,""),""))</f>
        <v/>
      </c>
      <c r="BJ64" s="110">
        <f>IF(BJ$7="","",IF(BG64="",IF(BH64="",IF(BI64="",0,BI64),BH64),BG64))</f>
        <v>4</v>
      </c>
      <c r="BK64" s="124">
        <v>1</v>
      </c>
      <c r="BL64" s="97" t="s">
        <v>59</v>
      </c>
      <c r="BM64" s="128">
        <v>1</v>
      </c>
      <c r="BN64" s="134" t="str">
        <f>IF(BQ$7="","",IF(AND(BK64=BK$7,BM64=BM$7),$C$1,""))</f>
        <v/>
      </c>
      <c r="BO64" s="134" t="str">
        <f>IF(BN64="",(IF(BK64-BM64=0,"",(IF(BK64-BM64=BK$7-BM$7,$C$2,"")))),"")</f>
        <v/>
      </c>
      <c r="BP64" s="134" t="str">
        <f>IF(BQ$7="","",IF(AND(BO64="",BN64=""),IF(OR(AND(BK$7&gt;BM$7,BK64&gt;BM64),AND(BK$7&lt;BM$7,BK64&lt;BM64),AND(BK$7=BM$7,BK64=BM64)),$C$3,""),""))</f>
        <v/>
      </c>
      <c r="BQ64" s="110" t="str">
        <f>IF(BQ$7="","",IF(BN64="",IF(BO64="",IF(BP64="",0,BP64),BO64),BN64))</f>
        <v/>
      </c>
      <c r="BR64" s="124">
        <v>2</v>
      </c>
      <c r="BS64" s="97" t="s">
        <v>59</v>
      </c>
      <c r="BT64" s="128">
        <v>1</v>
      </c>
      <c r="BU64" s="134" t="str">
        <f>IF(BX$7="","",IF(AND(BR64=BR$7,BT64=BT$7),$C$1,""))</f>
        <v/>
      </c>
      <c r="BV64" s="134" t="str">
        <f>IF(BU64="",(IF(BR64-BT64=0,"",(IF(BR64-BT64=BR$7-BT$7,$C$2,"")))),"")</f>
        <v/>
      </c>
      <c r="BW64" s="134" t="str">
        <f>IF(BX$7="","",IF(AND(BV64="",BU64=""),IF(OR(AND(BR$7&gt;BT$7,BR64&gt;BT64),AND(BR$7&lt;BT$7,BR64&lt;BT64),AND(BR$7=BT$7,BR64=BT64)),$C$3,""),""))</f>
        <v/>
      </c>
      <c r="BX64" s="110" t="str">
        <f>IF(BX$7="","",IF(BU64="",IF(BV64="",IF(BW64="",0,BW64),BV64),BU64))</f>
        <v/>
      </c>
      <c r="BY64" s="124">
        <v>1</v>
      </c>
      <c r="BZ64" s="97" t="s">
        <v>59</v>
      </c>
      <c r="CA64" s="128">
        <v>3</v>
      </c>
      <c r="CB64" s="134" t="str">
        <f>IF(CE$7="","",IF(AND(BY64=BY$7,CA64=CA$7),$C$1,""))</f>
        <v/>
      </c>
      <c r="CC64" s="134" t="str">
        <f>IF(CB64="",(IF(BY64-CA64=0,"",(IF(BY64-CA64=BY$7-CA$7,$C$2,"")))),"")</f>
        <v/>
      </c>
      <c r="CD64" s="134" t="str">
        <f>IF(CE$7="","",IF(AND(CC64="",CB64=""),IF(OR(AND(BY$7&gt;CA$7,BY64&gt;CA64),AND(BY$7&lt;CA$7,BY64&lt;CA64),AND(BY$7=CA$7,BY64=CA64)),$C$3,""),""))</f>
        <v/>
      </c>
      <c r="CE64" s="110" t="str">
        <f>IF(CE$7="","",IF(CB64="",IF(CC64="",IF(CD64="",0,CD64),CC64),CB64))</f>
        <v/>
      </c>
      <c r="CF64" s="124">
        <v>1</v>
      </c>
      <c r="CG64" s="97" t="s">
        <v>59</v>
      </c>
      <c r="CH64" s="128">
        <v>2</v>
      </c>
      <c r="CI64" s="134" t="str">
        <f>IF(CL$7="","",IF(AND(CF64=CF$7,CH64=CH$7),$C$1,""))</f>
        <v/>
      </c>
      <c r="CJ64" s="134" t="str">
        <f>IF(CI64="",(IF(CF64-CH64=0,"",(IF(CF64-CH64=CF$7-CH$7,$C$2,"")))),"")</f>
        <v/>
      </c>
      <c r="CK64" s="134" t="str">
        <f>IF(CL$7="","",IF(AND(CJ64="",CI64=""),IF(OR(AND(CF$7&gt;CH$7,CF64&gt;CH64),AND(CF$7&lt;CH$7,CF64&lt;CH64),AND(CF$7=CH$7,CF64=CH64)),$C$3,""),""))</f>
        <v/>
      </c>
      <c r="CL64" s="110" t="str">
        <f>IF(CL$7="","",IF(CI64="",IF(CJ64="",IF(CK64="",0,CK64),CJ64),CI64))</f>
        <v/>
      </c>
      <c r="CM64" s="112">
        <f>SUM(CT64,DA64,DH64,DO64,DV64,EC64)</f>
        <v>0</v>
      </c>
      <c r="CN64" s="124">
        <v>1</v>
      </c>
      <c r="CO64" s="97" t="s">
        <v>59</v>
      </c>
      <c r="CP64" s="128">
        <v>1</v>
      </c>
      <c r="CQ64" s="134" t="str">
        <f>IF(CT$7="","",IF(AND(CN64=CN$7,CP64=CP$7),$C$1,""))</f>
        <v/>
      </c>
      <c r="CR64" s="134" t="str">
        <f>IF(CQ64="",(IF(CN64-CP64=0,"",(IF(CN64-CP64=CN$7-CP$7,$C$2,"")))),"")</f>
        <v/>
      </c>
      <c r="CS64" s="134" t="str">
        <f>IF(CT$7="","",IF(AND(CR64="",CQ64=""),IF(OR(AND(CN$7&gt;CP$7,CN64&gt;CP64),AND(CN$7&lt;CP$7,CN64&lt;CP64),AND(CN$7=CP$7,CN64=CP64)),$C$3,""),""))</f>
        <v/>
      </c>
      <c r="CT64" s="110">
        <f>IF(CT$7="","",IF(CQ64="",IF(CR64="",IF(CS64="",0,CS64),CR64),CQ64))</f>
        <v>0</v>
      </c>
      <c r="CU64" s="124">
        <v>1</v>
      </c>
      <c r="CV64" s="97" t="s">
        <v>59</v>
      </c>
      <c r="CW64" s="128">
        <v>2</v>
      </c>
      <c r="CX64" s="134" t="str">
        <f>IF(DA$7="","",IF(AND(CU64=CU$7,CW64=CW$7),$C$1,""))</f>
        <v/>
      </c>
      <c r="CY64" s="134" t="str">
        <f>IF(CX64="",(IF(CU64-CW64=0,"",(IF(CU64-CW64=CU$7-CW$7,$C$2,"")))),"")</f>
        <v/>
      </c>
      <c r="CZ64" s="134" t="str">
        <f>IF(DA$7="","",IF(AND(CY64="",CX64=""),IF(OR(AND(CU$7&gt;CW$7,CU64&gt;CW64),AND(CU$7&lt;CW$7,CU64&lt;CW64),AND(CU$7=CW$7,CU64=CW64)),$C$3,""),""))</f>
        <v/>
      </c>
      <c r="DA64" s="110">
        <f>IF(DA$7="","",IF(CX64="",IF(CY64="",IF(CZ64="",0,CZ64),CY64),CX64))</f>
        <v>0</v>
      </c>
      <c r="DB64" s="124">
        <v>1</v>
      </c>
      <c r="DC64" s="97" t="s">
        <v>59</v>
      </c>
      <c r="DD64" s="128">
        <v>2</v>
      </c>
      <c r="DE64" s="134" t="str">
        <f>IF(DH$7="","",IF(AND(DB64=DB$7,DD64=DD$7),$C$1,""))</f>
        <v/>
      </c>
      <c r="DF64" s="134" t="str">
        <f>IF(DE64="",(IF(DB64-DD64=0,"",(IF(DB64-DD64=DB$7-DD$7,$C$2,"")))),"")</f>
        <v/>
      </c>
      <c r="DG64" s="134" t="str">
        <f>IF(DH$7="","",IF(AND(DF64="",DE64=""),IF(OR(AND(DB$7&gt;DD$7,DB64&gt;DD64),AND(DB$7&lt;DD$7,DB64&lt;DD64),AND(DB$7=DD$7,DB64=DD64)),$C$3,""),""))</f>
        <v/>
      </c>
      <c r="DH64" s="110" t="str">
        <f>IF(DH$7="","",IF(DE64="",IF(DF64="",IF(DG64="",0,DG64),DF64),DE64))</f>
        <v/>
      </c>
      <c r="DI64" s="124">
        <v>3</v>
      </c>
      <c r="DJ64" s="97" t="s">
        <v>59</v>
      </c>
      <c r="DK64" s="128">
        <v>1</v>
      </c>
      <c r="DL64" s="134" t="str">
        <f>IF(DO$7="","",IF(AND(DI64=DI$7,DK64=DK$7),$C$1,""))</f>
        <v/>
      </c>
      <c r="DM64" s="134" t="str">
        <f>IF(DL64="",(IF(DI64-DK64=0,"",(IF(DI64-DK64=DI$7-DK$7,$C$2,"")))),"")</f>
        <v/>
      </c>
      <c r="DN64" s="134" t="str">
        <f>IF(DO$7="","",IF(AND(DM64="",DL64=""),IF(OR(AND(DI$7&gt;DK$7,DI64&gt;DK64),AND(DI$7&lt;DK$7,DI64&lt;DK64),AND(DI$7=DK$7,DI64=DK64)),$C$3,""),""))</f>
        <v/>
      </c>
      <c r="DO64" s="110" t="str">
        <f>IF(DO$7="","",IF(DL64="",IF(DM64="",IF(DN64="",0,DN64),DM64),DL64))</f>
        <v/>
      </c>
      <c r="DP64" s="124">
        <v>2</v>
      </c>
      <c r="DQ64" s="97" t="s">
        <v>59</v>
      </c>
      <c r="DR64" s="128">
        <v>1</v>
      </c>
      <c r="DS64" s="134" t="str">
        <f>IF(DV$7="","",IF(AND(DP64=DP$7,DR64=DR$7),$C$1,""))</f>
        <v/>
      </c>
      <c r="DT64" s="134" t="str">
        <f>IF(DS64="",(IF(DP64-DR64=0,"",(IF(DP64-DR64=DP$7-DR$7,$C$2,"")))),"")</f>
        <v/>
      </c>
      <c r="DU64" s="134" t="str">
        <f>IF(DV$7="","",IF(AND(DT64="",DS64=""),IF(OR(AND(DP$7&gt;DR$7,DP64&gt;DR64),AND(DP$7&lt;DR$7,DP64&lt;DR64),AND(DP$7=DR$7,DP64=DR64)),$C$3,""),""))</f>
        <v/>
      </c>
      <c r="DV64" s="110" t="str">
        <f>IF(DV$7="","",IF(DS64="",IF(DT64="",IF(DU64="",0,DU64),DT64),DS64))</f>
        <v/>
      </c>
      <c r="DW64" s="124">
        <v>1</v>
      </c>
      <c r="DX64" s="97" t="s">
        <v>59</v>
      </c>
      <c r="DY64" s="128">
        <v>3</v>
      </c>
      <c r="DZ64" s="134" t="str">
        <f>IF(EC$7="","",IF(AND(DW64=DW$7,DY64=DY$7),$C$1,""))</f>
        <v/>
      </c>
      <c r="EA64" s="134" t="str">
        <f>IF(DZ64="",(IF(DW64-DY64=0,"",(IF(DW64-DY64=DW$7-DY$7,$C$2,"")))),"")</f>
        <v/>
      </c>
      <c r="EB64" s="134" t="str">
        <f>IF(EC$7="","",IF(AND(EA64="",DZ64=""),IF(OR(AND(DW$7&gt;DY$7,DW64&gt;DY64),AND(DW$7&lt;DY$7,DW64&lt;DY64),AND(DW$7=DY$7,DW64=DY64)),$C$3,""),""))</f>
        <v/>
      </c>
      <c r="EC64" s="110" t="str">
        <f>IF(EC$7="","",IF(DZ64="",IF(EA64="",IF(EB64="",0,EB64),EA64),DZ64))</f>
        <v/>
      </c>
      <c r="ED64" s="113">
        <f>SUM(EK64,ER64,EY64,FF64,FM64,FT64)</f>
        <v>0</v>
      </c>
      <c r="EE64" s="124">
        <v>3</v>
      </c>
      <c r="EF64" s="97" t="s">
        <v>59</v>
      </c>
      <c r="EG64" s="128">
        <v>1</v>
      </c>
      <c r="EH64" s="134" t="str">
        <f>IF(EK$7="","",IF(AND(EE64=EE$7,EG64=EG$7),$C$1,""))</f>
        <v/>
      </c>
      <c r="EI64" s="134" t="str">
        <f>IF(EH64="",(IF(EE64-EG64=0,"",(IF(EE64-EG64=EE$7-EG$7,$C$2,"")))),"")</f>
        <v/>
      </c>
      <c r="EJ64" s="134" t="str">
        <f>IF(EK$7="","",IF(AND(EI64="",EH64=""),IF(OR(AND(EE$7&gt;EG$7,EE64&gt;EG64),AND(EE$7&lt;EG$7,EE64&lt;EG64),AND(EE$7=EG$7,EE64=EG64)),$C$3,""),""))</f>
        <v/>
      </c>
      <c r="EK64" s="110">
        <f>IF(EK$7="","",IF(EH64="",IF(EI64="",IF(EJ64="",0,EJ64),EI64),EH64))</f>
        <v>0</v>
      </c>
      <c r="EL64" s="124">
        <v>1</v>
      </c>
      <c r="EM64" s="97" t="s">
        <v>59</v>
      </c>
      <c r="EN64" s="128">
        <v>1</v>
      </c>
      <c r="EO64" s="134" t="str">
        <f>IF(ER$7="","",IF(AND(EL64=EL$7,EN64=EN$7),$C$1,""))</f>
        <v/>
      </c>
      <c r="EP64" s="134" t="str">
        <f>IF(EO64="",(IF(EL64-EN64=0,"",(IF(EL64-EN64=EL$7-EN$7,$C$2,"")))),"")</f>
        <v/>
      </c>
      <c r="EQ64" s="134" t="str">
        <f>IF(ER$7="","",IF(AND(EP64="",EO64=""),IF(OR(AND(EL$7&gt;EN$7,EL64&gt;EN64),AND(EL$7&lt;EN$7,EL64&lt;EN64),AND(EL$7=EN$7,EL64=EN64)),$C$3,""),""))</f>
        <v/>
      </c>
      <c r="ER64" s="110">
        <f>IF(ER$7="","",IF(EO64="",IF(EP64="",IF(EQ64="",0,EQ64),EP64),EO64))</f>
        <v>0</v>
      </c>
      <c r="ES64" s="124">
        <v>3</v>
      </c>
      <c r="ET64" s="97" t="s">
        <v>59</v>
      </c>
      <c r="EU64" s="128">
        <v>1</v>
      </c>
      <c r="EV64" s="134" t="str">
        <f>IF(EY$7="","",IF(AND(ES64=ES$7,EU64=EU$7),$C$1,""))</f>
        <v/>
      </c>
      <c r="EW64" s="134" t="str">
        <f>IF(EV64="",(IF(ES64-EU64=0,"",(IF(ES64-EU64=ES$7-EU$7,$C$2,"")))),"")</f>
        <v/>
      </c>
      <c r="EX64" s="134" t="str">
        <f>IF(EY$7="","",IF(AND(EW64="",EV64=""),IF(OR(AND(ES$7&gt;EU$7,ES64&gt;EU64),AND(ES$7&lt;EU$7,ES64&lt;EU64),AND(ES$7=EU$7,ES64=EU64)),$C$3,""),""))</f>
        <v/>
      </c>
      <c r="EY64" s="110" t="str">
        <f>IF(EY$7="","",IF(EV64="",IF(EW64="",IF(EX64="",0,EX64),EW64),EV64))</f>
        <v/>
      </c>
      <c r="EZ64" s="124">
        <v>2</v>
      </c>
      <c r="FA64" s="97" t="s">
        <v>59</v>
      </c>
      <c r="FB64" s="128">
        <v>2</v>
      </c>
      <c r="FC64" s="134" t="str">
        <f>IF(FF$7="","",IF(AND(EZ64=EZ$7,FB64=FB$7),$C$1,""))</f>
        <v/>
      </c>
      <c r="FD64" s="134" t="str">
        <f>IF(FC64="",(IF(EZ64-FB64=0,"",(IF(EZ64-FB64=EZ$7-FB$7,$C$2,"")))),"")</f>
        <v/>
      </c>
      <c r="FE64" s="134" t="str">
        <f>IF(FF$7="","",IF(AND(FD64="",FC64=""),IF(OR(AND(EZ$7&gt;FB$7,EZ64&gt;FB64),AND(EZ$7&lt;FB$7,EZ64&lt;FB64),AND(EZ$7=FB$7,EZ64=FB64)),$C$3,""),""))</f>
        <v/>
      </c>
      <c r="FF64" s="110" t="str">
        <f>IF(FF$7="","",IF(FC64="",IF(FD64="",IF(FE64="",0,FE64),FD64),FC64))</f>
        <v/>
      </c>
      <c r="FG64" s="124">
        <v>1</v>
      </c>
      <c r="FH64" s="97" t="s">
        <v>59</v>
      </c>
      <c r="FI64" s="128">
        <v>3</v>
      </c>
      <c r="FJ64" s="134" t="str">
        <f>IF(FM$7="","",IF(AND(FG64=FG$7,FI64=FI$7),$C$1,""))</f>
        <v/>
      </c>
      <c r="FK64" s="134" t="str">
        <f>IF(FJ64="",(IF(FG64-FI64=0,"",(IF(FG64-FI64=FG$7-FI$7,$C$2,"")))),"")</f>
        <v/>
      </c>
      <c r="FL64" s="134" t="str">
        <f>IF(FM$7="","",IF(AND(FK64="",FJ64=""),IF(OR(AND(FG$7&gt;FI$7,FG64&gt;FI64),AND(FG$7&lt;FI$7,FG64&lt;FI64),AND(FG$7=FI$7,FG64=FI64)),$C$3,""),""))</f>
        <v/>
      </c>
      <c r="FM64" s="110" t="str">
        <f>IF(FM$7="","",IF(FJ64="",IF(FK64="",IF(FL64="",0,FL64),FK64),FJ64))</f>
        <v/>
      </c>
      <c r="FN64" s="124">
        <v>2</v>
      </c>
      <c r="FO64" s="97" t="s">
        <v>59</v>
      </c>
      <c r="FP64" s="128">
        <v>1</v>
      </c>
      <c r="FQ64" s="134" t="str">
        <f>IF(FT$7="","",IF(AND(FN64=FN$7,FP64=FP$7),$C$1,""))</f>
        <v/>
      </c>
      <c r="FR64" s="134" t="str">
        <f>IF(FQ64="",(IF(FN64-FP64=0,"",(IF(FN64-FP64=FN$7-FP$7,$C$2,"")))),"")</f>
        <v/>
      </c>
      <c r="FS64" s="134" t="str">
        <f>IF(FT$7="","",IF(AND(FR64="",FQ64=""),IF(OR(AND(FN$7&gt;FP$7,FN64&gt;FP64),AND(FN$7&lt;FP$7,FN64&lt;FP64),AND(FN$7=FP$7,FN64=FP64)),$C$3,""),""))</f>
        <v/>
      </c>
      <c r="FT64" s="110" t="str">
        <f>IF(FT$7="","",IF(FQ64="",IF(FR64="",IF(FS64="",0,FS64),FR64),FQ64))</f>
        <v/>
      </c>
      <c r="FU64" s="114">
        <f>SUM(GB64,GI64,GP64,GW64,HD64,HK64)</f>
        <v>2</v>
      </c>
      <c r="FV64" s="124">
        <v>3</v>
      </c>
      <c r="FW64" s="97" t="s">
        <v>59</v>
      </c>
      <c r="FX64" s="128">
        <v>1</v>
      </c>
      <c r="FY64" s="134" t="str">
        <f>IF(GB$7="","",IF(AND(FV64=FV$7,FX64=FX$7),$C$1,""))</f>
        <v/>
      </c>
      <c r="FZ64" s="134" t="str">
        <f>IF(FY64="",(IF(FV64-FX64=0,"",(IF(FV64-FX64=FV$7-FX$7,$C$2,"")))),"")</f>
        <v/>
      </c>
      <c r="GA64" s="134">
        <f>IF(GB$7="","",IF(AND(FZ64="",FY64=""),IF(OR(AND(FV$7&gt;FX$7,FV64&gt;FX64),AND(FV$7&lt;FX$7,FV64&lt;FX64),AND(FV$7=FX$7,FV64=FX64)),$C$3,""),""))</f>
        <v>2</v>
      </c>
      <c r="GB64" s="110">
        <f>IF(GB$7="","",IF(FY64="",IF(FZ64="",IF(GA64="",0,GA64),FZ64),FY64))</f>
        <v>2</v>
      </c>
      <c r="GC64" s="124">
        <v>1</v>
      </c>
      <c r="GD64" s="97" t="s">
        <v>59</v>
      </c>
      <c r="GE64" s="128">
        <v>1</v>
      </c>
      <c r="GF64" s="134" t="str">
        <f>IF(GI$7="","",IF(AND(GC64=GC$7,GE64=GE$7),$C$1,""))</f>
        <v/>
      </c>
      <c r="GG64" s="134" t="str">
        <f>IF(GF64="",(IF(GC64-GE64=0,"",(IF(GC64-GE64=GC$7-GE$7,$C$2,"")))),"")</f>
        <v/>
      </c>
      <c r="GH64" s="134" t="str">
        <f>IF(GI$7="","",IF(AND(GG64="",GF64=""),IF(OR(AND(GC$7&gt;GE$7,GC64&gt;GE64),AND(GC$7&lt;GE$7,GC64&lt;GE64),AND(GC$7=GE$7,GC64=GE64)),$C$3,""),""))</f>
        <v/>
      </c>
      <c r="GI64" s="110">
        <f>IF(GI$7="","",IF(GF64="",IF(GG64="",IF(GH64="",0,GH64),GG64),GF64))</f>
        <v>0</v>
      </c>
      <c r="GJ64" s="124">
        <v>2</v>
      </c>
      <c r="GK64" s="97" t="s">
        <v>59</v>
      </c>
      <c r="GL64" s="128">
        <v>1</v>
      </c>
      <c r="GM64" s="134" t="str">
        <f>IF(GP$7="","",IF(AND(GJ64=GJ$7,GL64=GL$7),$C$1,""))</f>
        <v/>
      </c>
      <c r="GN64" s="134" t="str">
        <f>IF(GM64="",(IF(GJ64-GL64=0,"",(IF(GJ64-GL64=GJ$7-GL$7,$C$2,"")))),"")</f>
        <v/>
      </c>
      <c r="GO64" s="134" t="str">
        <f>IF(GP$7="","",IF(AND(GN64="",GM64=""),IF(OR(AND(GJ$7&gt;GL$7,GJ64&gt;GL64),AND(GJ$7&lt;GL$7,GJ64&lt;GL64),AND(GJ$7=GL$7,GJ64=GL64)),$C$3,""),""))</f>
        <v/>
      </c>
      <c r="GP64" s="110" t="str">
        <f>IF(GP$7="","",IF(GM64="",IF(GN64="",IF(GO64="",0,GO64),GN64),GM64))</f>
        <v/>
      </c>
      <c r="GQ64" s="124">
        <v>1</v>
      </c>
      <c r="GR64" s="97" t="s">
        <v>59</v>
      </c>
      <c r="GS64" s="128">
        <v>2</v>
      </c>
      <c r="GT64" s="134" t="str">
        <f>IF(GW$7="","",IF(AND(GQ64=GQ$7,GS64=GS$7),$C$1,""))</f>
        <v/>
      </c>
      <c r="GU64" s="134" t="str">
        <f>IF(GT64="",(IF(GQ64-GS64=0,"",(IF(GQ64-GS64=GQ$7-GS$7,$C$2,"")))),"")</f>
        <v/>
      </c>
      <c r="GV64" s="134" t="str">
        <f>IF(GW$7="","",IF(AND(GU64="",GT64=""),IF(OR(AND(GQ$7&gt;GS$7,GQ64&gt;GS64),AND(GQ$7&lt;GS$7,GQ64&lt;GS64),AND(GQ$7=GS$7,GQ64=GS64)),$C$3,""),""))</f>
        <v/>
      </c>
      <c r="GW64" s="110" t="str">
        <f>IF(GW$7="","",IF(GT64="",IF(GU64="",IF(GV64="",0,GV64),GU64),GT64))</f>
        <v/>
      </c>
      <c r="GX64" s="124">
        <v>1</v>
      </c>
      <c r="GY64" s="97" t="s">
        <v>59</v>
      </c>
      <c r="GZ64" s="128">
        <v>4</v>
      </c>
      <c r="HA64" s="134" t="str">
        <f>IF(HD$7="","",IF(AND(GX64=GX$7,GZ64=GZ$7),$C$1,""))</f>
        <v/>
      </c>
      <c r="HB64" s="134" t="str">
        <f>IF(HA64="",(IF(GX64-GZ64=0,"",(IF(GX64-GZ64=GX$7-GZ$7,$C$2,"")))),"")</f>
        <v/>
      </c>
      <c r="HC64" s="134" t="str">
        <f>IF(HD$7="","",IF(AND(HB64="",HA64=""),IF(OR(AND(GX$7&gt;GZ$7,GX64&gt;GZ64),AND(GX$7&lt;GZ$7,GX64&lt;GZ64),AND(GX$7=GZ$7,GX64=GZ64)),$C$3,""),""))</f>
        <v/>
      </c>
      <c r="HD64" s="110" t="str">
        <f>IF(HD$7="","",IF(HA64="",IF(HB64="",IF(HC64="",0,HC64),HB64),HA64))</f>
        <v/>
      </c>
      <c r="HE64" s="124">
        <v>1</v>
      </c>
      <c r="HF64" s="97" t="s">
        <v>59</v>
      </c>
      <c r="HG64" s="128">
        <v>1</v>
      </c>
      <c r="HH64" s="134" t="str">
        <f>IF(HK$7="","",IF(AND(HE64=HE$7,HG64=HG$7),$C$1,""))</f>
        <v/>
      </c>
      <c r="HI64" s="134" t="str">
        <f>IF(HH64="",(IF(HE64-HG64=0,"",(IF(HE64-HG64=HE$7-HG$7,$C$2,"")))),"")</f>
        <v/>
      </c>
      <c r="HJ64" s="134" t="str">
        <f>IF(HK$7="","",IF(AND(HI64="",HH64=""),IF(OR(AND(HE$7&gt;HG$7,HE64&gt;HG64),AND(HE$7&lt;HG$7,HE64&lt;HG64),AND(HE$7=HG$7,HE64=HG64)),$C$3,""),""))</f>
        <v/>
      </c>
      <c r="HK64" s="110" t="str">
        <f>IF(HK$7="","",IF(HH64="",IF(HI64="",IF(HJ64="",0,HJ64),HI64),HH64))</f>
        <v/>
      </c>
      <c r="HL64" s="115">
        <f>SUM(HS64,HZ64,IG64,IN64,IU64,JB64)</f>
        <v>2</v>
      </c>
      <c r="HM64" s="124">
        <v>3</v>
      </c>
      <c r="HN64" s="97" t="s">
        <v>59</v>
      </c>
      <c r="HO64" s="128">
        <v>3</v>
      </c>
      <c r="HP64" s="134" t="str">
        <f>IF(HS$7="","",IF(AND(HM64=HM$7,HO64=HO$7),$C$1,""))</f>
        <v/>
      </c>
      <c r="HQ64" s="134" t="str">
        <f>IF(HP64="",(IF(HM64-HO64=0,"",(IF(HM64-HO64=HM$7-HO$7,$C$2,"")))),"")</f>
        <v/>
      </c>
      <c r="HR64" s="134" t="str">
        <f>IF(HS$7="","",IF(AND(HQ64="",HP64=""),IF(OR(AND(HM$7&gt;HO$7,HM64&gt;HO64),AND(HM$7&lt;HO$7,HM64&lt;HO64),AND(HM$7=HO$7,HM64=HO64)),$C$3,""),""))</f>
        <v/>
      </c>
      <c r="HS64" s="110">
        <f>IF(HS$7="","",IF(HP64="",IF(HQ64="",IF(HR64="",0,HR64),HQ64),HP64))</f>
        <v>0</v>
      </c>
      <c r="HT64" s="124">
        <v>1</v>
      </c>
      <c r="HU64" s="97" t="s">
        <v>59</v>
      </c>
      <c r="HV64" s="128">
        <v>1</v>
      </c>
      <c r="HW64" s="134" t="str">
        <f>IF(HZ$7="","",IF(AND(HT64=HT$7,HV64=HV$7),$C$1,""))</f>
        <v/>
      </c>
      <c r="HX64" s="134" t="str">
        <f>IF(HW64="",(IF(HT64-HV64=0,"",(IF(HT64-HV64=HT$7-HV$7,$C$2,"")))),"")</f>
        <v/>
      </c>
      <c r="HY64" s="134">
        <f>IF(HZ$7="","",IF(AND(HX64="",HW64=""),IF(OR(AND(HT$7&gt;HV$7,HT64&gt;HV64),AND(HT$7&lt;HV$7,HT64&lt;HV64),AND(HT$7=HV$7,HT64=HV64)),$C$3,""),""))</f>
        <v>2</v>
      </c>
      <c r="HZ64" s="110">
        <f>IF(HZ$7="","",IF(HW64="",IF(HX64="",IF(HY64="",0,HY64),HX64),HW64))</f>
        <v>2</v>
      </c>
      <c r="IA64" s="124">
        <v>2</v>
      </c>
      <c r="IB64" s="97" t="s">
        <v>59</v>
      </c>
      <c r="IC64" s="128">
        <v>1</v>
      </c>
      <c r="ID64" s="134" t="str">
        <f>IF(IG$7="","",IF(AND(IA64=IA$7,IC64=IC$7),$C$1,""))</f>
        <v/>
      </c>
      <c r="IE64" s="134" t="str">
        <f>IF(ID64="",(IF(IA64-IC64=0,"",(IF(IA64-IC64=IA$7-IC$7,$C$2,"")))),"")</f>
        <v/>
      </c>
      <c r="IF64" s="134" t="str">
        <f>IF(IG$7="","",IF(AND(IE64="",ID64=""),IF(OR(AND(IA$7&gt;IC$7,IA64&gt;IC64),AND(IA$7&lt;IC$7,IA64&lt;IC64),AND(IA$7=IC$7,IA64=IC64)),$C$3,""),""))</f>
        <v/>
      </c>
      <c r="IG64" s="110" t="str">
        <f>IF(IG$7="","",IF(ID64="",IF(IE64="",IF(IF64="",0,IF64),IE64),ID64))</f>
        <v/>
      </c>
      <c r="IH64" s="124">
        <v>1</v>
      </c>
      <c r="II64" s="97" t="s">
        <v>59</v>
      </c>
      <c r="IJ64" s="128">
        <v>3</v>
      </c>
      <c r="IK64" s="134" t="str">
        <f>IF(IN$7="","",IF(AND(IH64=IH$7,IJ64=IJ$7),$C$1,""))</f>
        <v/>
      </c>
      <c r="IL64" s="134" t="str">
        <f>IF(IK64="",(IF(IH64-IJ64=0,"",(IF(IH64-IJ64=IH$7-IJ$7,$C$2,"")))),"")</f>
        <v/>
      </c>
      <c r="IM64" s="134" t="str">
        <f>IF(IN$7="","",IF(AND(IL64="",IK64=""),IF(OR(AND(IH$7&gt;IJ$7,IH64&gt;IJ64),AND(IH$7&lt;IJ$7,IH64&lt;IJ64),AND(IH$7=IJ$7,IH64=IJ64)),$C$3,""),""))</f>
        <v/>
      </c>
      <c r="IN64" s="110" t="str">
        <f>IF(IN$7="","",IF(IK64="",IF(IL64="",IF(IM64="",0,IM64),IL64),IK64))</f>
        <v/>
      </c>
      <c r="IO64" s="124">
        <v>1</v>
      </c>
      <c r="IP64" s="97" t="s">
        <v>59</v>
      </c>
      <c r="IQ64" s="128">
        <v>1</v>
      </c>
      <c r="IR64" s="134" t="str">
        <f>IF(IU$7="","",IF(AND(IO64=IO$7,IQ64=IQ$7),$C$1,""))</f>
        <v/>
      </c>
      <c r="IS64" s="134" t="str">
        <f>IF(IR64="",(IF(IO64-IQ64=0,"",(IF(IO64-IQ64=IO$7-IQ$7,$C$2,"")))),"")</f>
        <v/>
      </c>
      <c r="IT64" s="134" t="str">
        <f>IF(IU$7="","",IF(AND(IS64="",IR64=""),IF(OR(AND(IO$7&gt;IQ$7,IO64&gt;IQ64),AND(IO$7&lt;IQ$7,IO64&lt;IQ64),AND(IO$7=IQ$7,IO64=IQ64)),$C$3,""),""))</f>
        <v/>
      </c>
      <c r="IU64" s="110" t="str">
        <f>IF(IU$7="","",IF(IR64="",IF(IS64="",IF(IT64="",0,IT64),IS64),IR64))</f>
        <v/>
      </c>
      <c r="IV64" s="124">
        <v>4</v>
      </c>
      <c r="IW64" s="97" t="s">
        <v>59</v>
      </c>
      <c r="IX64" s="128">
        <v>1</v>
      </c>
      <c r="IY64" s="134" t="str">
        <f>IF(JB$7="","",IF(AND(IV64=IV$7,IX64=IX$7),$C$1,""))</f>
        <v/>
      </c>
      <c r="IZ64" s="134" t="str">
        <f>IF(IY64="",(IF(IV64-IX64=0,"",(IF(IV64-IX64=IV$7-IX$7,$C$2,"")))),"")</f>
        <v/>
      </c>
      <c r="JA64" s="134" t="str">
        <f>IF(JB$7="","",IF(AND(IZ64="",IY64=""),IF(OR(AND(IV$7&gt;IX$7,IV64&gt;IX64),AND(IV$7&lt;IX$7,IV64&lt;IX64),AND(IV$7=IX$7,IV64=IX64)),$C$3,""),""))</f>
        <v/>
      </c>
      <c r="JB64" s="110" t="str">
        <f>IF(JB$7="","",IF(IY64="",IF(IZ64="",IF(JA64="",0,JA64),IZ64),IY64))</f>
        <v/>
      </c>
      <c r="JC64" s="116">
        <f>SUM(JJ64,JQ64,JX64,KE64,KL64,KS64)</f>
        <v>6</v>
      </c>
      <c r="JD64" s="124">
        <v>2</v>
      </c>
      <c r="JE64" s="97" t="s">
        <v>59</v>
      </c>
      <c r="JF64" s="128">
        <v>1</v>
      </c>
      <c r="JG64" s="134" t="str">
        <f>IF(JJ$7="","",IF(AND(JD64=JD$7,JF64=JF$7),$C$1,""))</f>
        <v/>
      </c>
      <c r="JH64" s="134" t="str">
        <f>IF(JG64="",(IF(JD64-JF64=0,"",(IF(JD64-JF64=JD$7-JF$7,$C$2,"")))),"")</f>
        <v/>
      </c>
      <c r="JI64" s="134">
        <f>IF(JJ$7="","",IF(AND(JH64="",JG64=""),IF(OR(AND(JD$7&gt;JF$7,JD64&gt;JF64),AND(JD$7&lt;JF$7,JD64&lt;JF64),AND(JD$7=JF$7,JD64=JF64)),$C$3,""),""))</f>
        <v>2</v>
      </c>
      <c r="JJ64" s="110">
        <f>IF(JJ$7="","",IF(JG64="",IF(JH64="",IF(JI64="",0,JI64),JH64),JG64))</f>
        <v>2</v>
      </c>
      <c r="JK64" s="124">
        <v>1</v>
      </c>
      <c r="JL64" s="97" t="s">
        <v>59</v>
      </c>
      <c r="JM64" s="128">
        <v>2</v>
      </c>
      <c r="JN64" s="134">
        <f>IF(JQ$7="","",IF(AND(JK64=JK$7,JM64=JM$7),$C$1,""))</f>
        <v>4</v>
      </c>
      <c r="JO64" s="134" t="str">
        <f>IF(JN64="",(IF(JK64-JM64=0,"",(IF(JK64-JM64=JK$7-JM$7,$C$2,"")))),"")</f>
        <v/>
      </c>
      <c r="JP64" s="134" t="str">
        <f>IF(JQ$7="","",IF(AND(JO64="",JN64=""),IF(OR(AND(JK$7&gt;JM$7,JK64&gt;JM64),AND(JK$7&lt;JM$7,JK64&lt;JM64),AND(JK$7=JM$7,JK64=JM64)),$C$3,""),""))</f>
        <v/>
      </c>
      <c r="JQ64" s="110">
        <f>IF(JQ$7="","",IF(JN64="",IF(JO64="",IF(JP64="",0,JP64),JO64),JN64))</f>
        <v>4</v>
      </c>
      <c r="JR64" s="124">
        <v>3</v>
      </c>
      <c r="JS64" s="97" t="s">
        <v>59</v>
      </c>
      <c r="JT64" s="128">
        <v>0</v>
      </c>
      <c r="JU64" s="134" t="str">
        <f>IF(JX$7="","",IF(AND(JR64=JR$7,JT64=JT$7),$C$1,""))</f>
        <v/>
      </c>
      <c r="JV64" s="134" t="str">
        <f>IF(JU64="",(IF(JR64-JT64=0,"",(IF(JR64-JT64=JR$7-JT$7,$C$2,"")))),"")</f>
        <v/>
      </c>
      <c r="JW64" s="134" t="str">
        <f>IF(JX$7="","",IF(AND(JV64="",JU64=""),IF(OR(AND(JR$7&gt;JT$7,JR64&gt;JT64),AND(JR$7&lt;JT$7,JR64&lt;JT64),AND(JR$7=JT$7,JR64=JT64)),$C$3,""),""))</f>
        <v/>
      </c>
      <c r="JX64" s="110" t="str">
        <f>IF(JX$7="","",IF(JU64="",IF(JV64="",IF(JW64="",0,JW64),JV64),JU64))</f>
        <v/>
      </c>
      <c r="JY64" s="124">
        <v>1</v>
      </c>
      <c r="JZ64" s="97" t="s">
        <v>59</v>
      </c>
      <c r="KA64" s="128">
        <v>1</v>
      </c>
      <c r="KB64" s="134" t="str">
        <f>IF(KE$7="","",IF(AND(JY64=JY$7,KA64=KA$7),$C$1,""))</f>
        <v/>
      </c>
      <c r="KC64" s="134" t="str">
        <f>IF(KB64="",(IF(JY64-KA64=0,"",(IF(JY64-KA64=JY$7-KA$7,$C$2,"")))),"")</f>
        <v/>
      </c>
      <c r="KD64" s="134" t="str">
        <f>IF(KE$7="","",IF(AND(KC64="",KB64=""),IF(OR(AND(JY$7&gt;KA$7,JY64&gt;KA64),AND(JY$7&lt;KA$7,JY64&lt;KA64),AND(JY$7=KA$7,JY64=KA64)),$C$3,""),""))</f>
        <v/>
      </c>
      <c r="KE64" s="110" t="str">
        <f>IF(KE$7="","",IF(KB64="",IF(KC64="",IF(KD64="",0,KD64),KC64),KB64))</f>
        <v/>
      </c>
      <c r="KF64" s="124">
        <v>3</v>
      </c>
      <c r="KG64" s="97" t="s">
        <v>59</v>
      </c>
      <c r="KH64" s="128">
        <v>4</v>
      </c>
      <c r="KI64" s="134" t="str">
        <f>IF(KL$7="","",IF(AND(KF64=KF$7,KH64=KH$7),$C$1,""))</f>
        <v/>
      </c>
      <c r="KJ64" s="134" t="str">
        <f>IF(KI64="",(IF(KF64-KH64=0,"",(IF(KF64-KH64=KF$7-KH$7,$C$2,"")))),"")</f>
        <v/>
      </c>
      <c r="KK64" s="134" t="str">
        <f>IF(KL$7="","",IF(AND(KJ64="",KI64=""),IF(OR(AND(KF$7&gt;KH$7,KF64&gt;KH64),AND(KF$7&lt;KH$7,KF64&lt;KH64),AND(KF$7=KH$7,KF64=KH64)),$C$3,""),""))</f>
        <v/>
      </c>
      <c r="KL64" s="110" t="str">
        <f>IF(KL$7="","",IF(KI64="",IF(KJ64="",IF(KK64="",0,KK64),KJ64),KI64))</f>
        <v/>
      </c>
      <c r="KM64" s="124">
        <v>1</v>
      </c>
      <c r="KN64" s="97" t="s">
        <v>59</v>
      </c>
      <c r="KO64" s="128">
        <v>1</v>
      </c>
      <c r="KP64" s="134" t="str">
        <f>IF(KS$7="","",IF(AND(KM64=KM$7,KO64=KO$7),$C$1,""))</f>
        <v/>
      </c>
      <c r="KQ64" s="134" t="str">
        <f>IF(KP64="",(IF(KM64-KO64=0,"",(IF(KM64-KO64=KM$7-KO$7,$C$2,"")))),"")</f>
        <v/>
      </c>
      <c r="KR64" s="134" t="str">
        <f>IF(KS$7="","",IF(AND(KQ64="",KP64=""),IF(OR(AND(KM$7&gt;KO$7,KM64&gt;KO64),AND(KM$7&lt;KO$7,KM64&lt;KO64),AND(KM$7=KO$7,KM64=KO64)),$C$3,""),""))</f>
        <v/>
      </c>
      <c r="KS64" s="110" t="str">
        <f>IF(KS$7="","",IF(KP64="",IF(KQ64="",IF(KR64="",0,KR64),KQ64),KP64))</f>
        <v/>
      </c>
      <c r="KT64" s="117">
        <f>SUM(LA64,LH64,LO64,LV64,MC64,MJ64)</f>
        <v>2</v>
      </c>
      <c r="KU64" s="124">
        <v>3</v>
      </c>
      <c r="KV64" s="97" t="s">
        <v>59</v>
      </c>
      <c r="KW64" s="128">
        <v>0</v>
      </c>
      <c r="KX64" s="134" t="str">
        <f>IF(LA$7="","",IF(AND(KU64=KU$7,KW64=KW$7),$C$1,""))</f>
        <v/>
      </c>
      <c r="KY64" s="134" t="str">
        <f>IF(KX64="",(IF(KU64-KW64=0,"",(IF(KU64-KW64=KU$7-KW$7,$C$2,"")))),"")</f>
        <v/>
      </c>
      <c r="KZ64" s="134">
        <f>IF(LA$7="","",IF(AND(KY64="",KX64=""),IF(OR(AND(KU$7&gt;KW$7,KU64&gt;KW64),AND(KU$7&lt;KW$7,KU64&lt;KW64),AND(KU$7=KW$7,KU64=KW64)),$C$3,""),""))</f>
        <v>2</v>
      </c>
      <c r="LA64" s="110">
        <f>IF(LA$7="","",IF(KX64="",IF(KY64="",IF(KZ64="",0,KZ64),KY64),KX64))</f>
        <v>2</v>
      </c>
      <c r="LB64" s="124">
        <v>1</v>
      </c>
      <c r="LC64" s="97" t="s">
        <v>59</v>
      </c>
      <c r="LD64" s="128">
        <v>2</v>
      </c>
      <c r="LE64" s="134" t="str">
        <f>IF(LH$7="","",IF(AND(LB64=LB$7,LD64=LD$7),$C$1,""))</f>
        <v/>
      </c>
      <c r="LF64" s="134" t="str">
        <f>IF(LE64="",(IF(LB64-LD64=0,"",(IF(LB64-LD64=LB$7-LD$7,$C$2,"")))),"")</f>
        <v/>
      </c>
      <c r="LG64" s="134" t="str">
        <f>IF(LH$7="","",IF(AND(LF64="",LE64=""),IF(OR(AND(LB$7&gt;LD$7,LB64&gt;LD64),AND(LB$7&lt;LD$7,LB64&lt;LD64),AND(LB$7=LD$7,LB64=LD64)),$C$3,""),""))</f>
        <v/>
      </c>
      <c r="LH64" s="110" t="str">
        <f>IF(LH$7="","",IF(LE64="",IF(LF64="",IF(LG64="",0,LG64),LF64),LE64))</f>
        <v/>
      </c>
      <c r="LI64" s="124">
        <v>2</v>
      </c>
      <c r="LJ64" s="97" t="s">
        <v>59</v>
      </c>
      <c r="LK64" s="128">
        <v>1</v>
      </c>
      <c r="LL64" s="134" t="str">
        <f>IF(LO$7="","",IF(AND(LI64=LI$7,LK64=LK$7),$C$1,""))</f>
        <v/>
      </c>
      <c r="LM64" s="134" t="str">
        <f>IF(LL64="",(IF(LI64-LK64=0,"",(IF(LI64-LK64=LI$7-LK$7,$C$2,"")))),"")</f>
        <v/>
      </c>
      <c r="LN64" s="134" t="str">
        <f>IF(LO$7="","",IF(AND(LM64="",LL64=""),IF(OR(AND(LI$7&gt;LK$7,LI64&gt;LK64),AND(LI$7&lt;LK$7,LI64&lt;LK64),AND(LI$7=LK$7,LI64=LK64)),$C$3,""),""))</f>
        <v/>
      </c>
      <c r="LO64" s="110" t="str">
        <f>IF(LO$7="","",IF(LL64="",IF(LM64="",IF(LN64="",0,LN64),LM64),LL64))</f>
        <v/>
      </c>
      <c r="LP64" s="124">
        <v>3</v>
      </c>
      <c r="LQ64" s="97" t="s">
        <v>59</v>
      </c>
      <c r="LR64" s="128">
        <v>1</v>
      </c>
      <c r="LS64" s="134" t="str">
        <f>IF(LV$7="","",IF(AND(LP64=LP$7,LR64=LR$7),$C$1,""))</f>
        <v/>
      </c>
      <c r="LT64" s="134" t="str">
        <f>IF(LS64="",(IF(LP64-LR64=0,"",(IF(LP64-LR64=LP$7-LR$7,$C$2,"")))),"")</f>
        <v/>
      </c>
      <c r="LU64" s="134" t="str">
        <f>IF(LV$7="","",IF(AND(LT64="",LS64=""),IF(OR(AND(LP$7&gt;LR$7,LP64&gt;LR64),AND(LP$7&lt;LR$7,LP64&lt;LR64),AND(LP$7=LR$7,LP64=LR64)),$C$3,""),""))</f>
        <v/>
      </c>
      <c r="LV64" s="110" t="str">
        <f>IF(LV$7="","",IF(LS64="",IF(LT64="",IF(LU64="",0,LU64),LT64),LS64))</f>
        <v/>
      </c>
      <c r="LW64" s="124">
        <v>2</v>
      </c>
      <c r="LX64" s="97" t="s">
        <v>59</v>
      </c>
      <c r="LY64" s="128">
        <v>2</v>
      </c>
      <c r="LZ64" s="134" t="str">
        <f>IF(MC$7="","",IF(AND(LW64=LW$7,LY64=LY$7),$C$1,""))</f>
        <v/>
      </c>
      <c r="MA64" s="134" t="str">
        <f>IF(LZ64="",(IF(LW64-LY64=0,"",(IF(LW64-LY64=LW$7-LY$7,$C$2,"")))),"")</f>
        <v/>
      </c>
      <c r="MB64" s="134" t="str">
        <f>IF(MC$7="","",IF(AND(MA64="",LZ64=""),IF(OR(AND(LW$7&gt;LY$7,LW64&gt;LY64),AND(LW$7&lt;LY$7,LW64&lt;LY64),AND(LW$7=LY$7,LW64=LY64)),$C$3,""),""))</f>
        <v/>
      </c>
      <c r="MC64" s="110" t="str">
        <f>IF(MC$7="","",IF(LZ64="",IF(MA64="",IF(MB64="",0,MB64),MA64),LZ64))</f>
        <v/>
      </c>
      <c r="MD64" s="124">
        <v>1</v>
      </c>
      <c r="ME64" s="97" t="s">
        <v>59</v>
      </c>
      <c r="MF64" s="128">
        <v>1</v>
      </c>
      <c r="MG64" s="134" t="str">
        <f>IF(MJ$7="","",IF(AND(MD64=MD$7,MF64=MF$7),$C$1,""))</f>
        <v/>
      </c>
      <c r="MH64" s="134" t="str">
        <f>IF(MG64="",(IF(MD64-MF64=0,"",(IF(MD64-MF64=MD$7-MF$7,$C$2,"")))),"")</f>
        <v/>
      </c>
      <c r="MI64" s="134" t="str">
        <f>IF(MJ$7="","",IF(AND(MH64="",MG64=""),IF(OR(AND(MD$7&gt;MF$7,MD64&gt;MF64),AND(MD$7&lt;MF$7,MD64&lt;MF64),AND(MD$7=MF$7,MD64=MF64)),$C$3,""),""))</f>
        <v/>
      </c>
      <c r="MJ64" s="110" t="str">
        <f>IF(MJ$7="","",IF(MG64="",IF(MH64="",IF(MI64="",0,MI64),MH64),MG64))</f>
        <v/>
      </c>
      <c r="MK64" s="118">
        <f>SUM($KT64,$JC64,$HL64,$FU64,$ED64,$CM64,$AV64,$E64)</f>
        <v>19</v>
      </c>
      <c r="ML64" s="119">
        <f>SUM(MT64,NB64,NJ64,NR64,NZ64,OH64,OP64,OX64)</f>
        <v>0</v>
      </c>
      <c r="MM64" s="135"/>
      <c r="MN64" s="132" t="s">
        <v>59</v>
      </c>
      <c r="MO64" s="109"/>
      <c r="MP64" s="109"/>
      <c r="MQ64" s="134" t="str">
        <f>IF(MT$7="","",IF(AND(MM64=MM$7,MO64=MO$7),$C$1,""))</f>
        <v/>
      </c>
      <c r="MR64" s="134" t="str">
        <f>IF(MQ64="",(IF(MM64-MO64=0,"",(IF(MM64-MO64=MM$7-MO$7,$C$2,"")))),"")</f>
        <v/>
      </c>
      <c r="MS64" s="134" t="str">
        <f>IF(MT$7="","",IF(AND(MR64="",MQ64=""),IF(OR(AND(MM$7&gt;MO$7,MM64&gt;MO64),AND(MM$7&lt;MO$7,MM64&lt;MO64),AND(MM$7=MO$7,MM64=MO64)),$C$3,""),""))</f>
        <v/>
      </c>
      <c r="MT64" s="110" t="str">
        <f>IF(MT$7="","",IF(MQ64="",IF(MR64="",IF(MS64="",0,(IF(MM$7-MO$7=0,MS64+$C$4,MS64))),MR64),IF(OR(AND(ISBLANK(MP$7),ISBLANK(MP64)),AND(ISTEXT(MP$7),ISTEXT(MP64))),MQ64+$C$4,MQ64)))</f>
        <v/>
      </c>
      <c r="MU64" s="108"/>
      <c r="MV64" s="132" t="s">
        <v>59</v>
      </c>
      <c r="MW64" s="109"/>
      <c r="MX64" s="109"/>
      <c r="MY64" s="134" t="str">
        <f>IF(NB$7="","",IF(AND(MU64=MU$7,MW64=MW$7),$C$1,""))</f>
        <v/>
      </c>
      <c r="MZ64" s="134" t="str">
        <f>IF(MY64="",(IF(MU64-MW64=0,"",(IF(MU64-MW64=MU$7-MW$7,$C$2,"")))),"")</f>
        <v/>
      </c>
      <c r="NA64" s="134" t="str">
        <f>IF(NB$7="","",IF(AND(MZ64="",MY64=""),IF(OR(AND(MU$7&gt;MW$7,MU64&gt;MW64),AND(MU$7&lt;MW$7,MU64&lt;MW64),AND(MU$7=MW$7,MU64=MW64)),$C$3,""),""))</f>
        <v/>
      </c>
      <c r="NB64" s="110" t="str">
        <f>IF(NB$7="","",IF(MY64="",IF(MZ64="",IF(NA64="",0,(IF(MU$7-MW$7=0,NA64+$C$4,NA64))),MZ64),IF(OR(AND(ISBLANK(MX$7),ISBLANK(MX64)),AND(ISTEXT(MX$7),ISTEXT(MX64))),MY64+$C$4,MY64)))</f>
        <v/>
      </c>
      <c r="NC64" s="108"/>
      <c r="ND64" s="132" t="s">
        <v>59</v>
      </c>
      <c r="NE64" s="109"/>
      <c r="NF64" s="109"/>
      <c r="NG64" s="134" t="str">
        <f>IF(NJ$7="","",IF(AND(NC64=NC$7,NE64=NE$7),$C$1,""))</f>
        <v/>
      </c>
      <c r="NH64" s="134" t="str">
        <f>IF(NG64="",(IF(NC64-NE64=0,"",(IF(NC64-NE64=NC$7-NE$7,$C$2,"")))),"")</f>
        <v/>
      </c>
      <c r="NI64" s="134" t="str">
        <f>IF(NJ$7="","",IF(AND(NH64="",NG64=""),IF(OR(AND(NC$7&gt;NE$7,NC64&gt;NE64),AND(NC$7&lt;NE$7,NC64&lt;NE64),AND(NC$7=NE$7,NC64=NE64)),$C$3,""),""))</f>
        <v/>
      </c>
      <c r="NJ64" s="110" t="str">
        <f>IF(NJ$7="","",IF(NG64="",IF(NH64="",IF(NI64="",0,(IF(NC$7-NE$7=0,NI64+$C$4,NI64))),NH64),IF(OR(AND(ISBLANK(NF$7),ISBLANK(NF64)),AND(ISTEXT(NF$7),ISTEXT(NF64))),NG64+$C$4,NG64)))</f>
        <v/>
      </c>
      <c r="NK64" s="108"/>
      <c r="NL64" s="132" t="s">
        <v>59</v>
      </c>
      <c r="NM64" s="109"/>
      <c r="NN64" s="109"/>
      <c r="NO64" s="134" t="str">
        <f>IF(NR$7="","",IF(AND(NK64=NK$7,NM64=NM$7),$C$1,""))</f>
        <v/>
      </c>
      <c r="NP64" s="134" t="str">
        <f>IF(NO64="",(IF(NK64-NM64=0,"",(IF(NK64-NM64=NK$7-NM$7,$C$2,"")))),"")</f>
        <v/>
      </c>
      <c r="NQ64" s="134" t="str">
        <f>IF(NR$7="","",IF(AND(NP64="",NO64=""),IF(OR(AND(NK$7&gt;NM$7,NK64&gt;NM64),AND(NK$7&lt;NM$7,NK64&lt;NM64),AND(NK$7=NM$7,NK64=NM64)),$C$3,""),""))</f>
        <v/>
      </c>
      <c r="NR64" s="110" t="str">
        <f>IF(NR$7="","",IF(NO64="",IF(NP64="",IF(NQ64="",0,(IF(NK$7-NM$7=0,NQ64+$C$4,NQ64))),NP64),IF(OR(AND(ISBLANK(NN$7),ISBLANK(NN64)),AND(ISTEXT(NN$7),ISTEXT(NN64))),NO64+$C$4,NO64)))</f>
        <v/>
      </c>
      <c r="NS64" s="108"/>
      <c r="NT64" s="132" t="s">
        <v>59</v>
      </c>
      <c r="NU64" s="109"/>
      <c r="NV64" s="109"/>
      <c r="NW64" s="134" t="str">
        <f>IF(NZ$7="","",IF(AND(NS64=NS$7,NU64=NU$7),$C$1,""))</f>
        <v/>
      </c>
      <c r="NX64" s="134" t="str">
        <f>IF(NW64="",IF(OR(NS64="",NU64=""),"",IF(NS64-NU64=NS$7-NU$7,$C$2,"")),"")</f>
        <v/>
      </c>
      <c r="NY64" s="134" t="str">
        <f>IF(NZ$7="","",IF(AND(NX64="",NW64=""),IF(OR(AND(NS$7&gt;NU$7,NS64&gt;NU64),AND(NS$7&lt;NU$7,NS64&lt;NU64),AND(NS$7=NU$7,NS64=NU64)),$C$3,""),""))</f>
        <v/>
      </c>
      <c r="NZ64" s="110" t="str">
        <f>IF(NZ$7="","",IF(NW64="",IF(NX64="",IF(NY64="",0,(IF(NS$7-NU$7=0,NY64+$C$4,NY64))),NX64),IF(OR(AND(ISBLANK(NV$7),ISBLANK(NV64)),AND(ISTEXT(NV$7),ISTEXT(NV64))),NW64+$C$4,NW64)))</f>
        <v/>
      </c>
      <c r="OA64" s="108"/>
      <c r="OB64" s="132" t="s">
        <v>59</v>
      </c>
      <c r="OC64" s="109"/>
      <c r="OD64" s="109"/>
      <c r="OE64" s="134" t="str">
        <f>IF(OH$7="","",IF(AND(OA64=OA$7,OC64=OC$7),$C$1,""))</f>
        <v/>
      </c>
      <c r="OF64" s="134" t="str">
        <f>IF(OE64="",IF(OR(OA64="",OC64=""),"",IF(OA64-OC64=OA$7-OC$7,$C$2,"")),"")</f>
        <v/>
      </c>
      <c r="OG64" s="134" t="str">
        <f>IF(OH$7="","",IF(AND(OF64="",OE64=""),IF(OR(AND(OA$7&gt;OC$7,OA64&gt;OC64),AND(OA$7&lt;OC$7,OA64&lt;OC64),AND(OA$7=OC$7,OA64=OC64)),$C$3,""),""))</f>
        <v/>
      </c>
      <c r="OH64" s="110" t="str">
        <f>IF(OH$7="","",IF(OE64="",IF(OF64="",IF(OG64="",0,(IF(OA$7-OC$7=0,OG64+$C$4,OG64))),OF64),IF(OR(AND(ISBLANK(OD$7),ISBLANK(OD64)),AND(ISTEXT(OD$7),ISTEXT(OD64))),OE64+$C$4,OE64)))</f>
        <v/>
      </c>
      <c r="OI64" s="108"/>
      <c r="OJ64" s="132" t="s">
        <v>59</v>
      </c>
      <c r="OK64" s="109"/>
      <c r="OL64" s="109"/>
      <c r="OM64" s="134" t="str">
        <f>IF(OP$7="","",IF(AND(OI64=OI$7,OK64=OK$7),$C$1,""))</f>
        <v/>
      </c>
      <c r="ON64" s="134" t="str">
        <f>IF(OM64="",IF(OR(OI64="",OK64=""),"",IF(OI64-OK64=OI$7-OK$7,$C$2,"")),"")</f>
        <v/>
      </c>
      <c r="OO64" s="134" t="str">
        <f>IF(OP$7="","",IF(AND(ON64="",OM64=""),IF(OR(AND(OI$7&gt;OK$7,OI64&gt;OK64),AND(OI$7&lt;OK$7,OI64&lt;OK64),AND(OI$7=OK$7,OI64=OK64)),$C$3,""),""))</f>
        <v/>
      </c>
      <c r="OP64" s="110" t="str">
        <f>IF(OP$7="","",IF(OM64="",IF(ON64="",IF(OO64="",0,(IF(OI$7-OK$7=0,OO64+$C$4,OO64))),ON64),IF(OR(AND(ISBLANK(OL$7),ISBLANK(OL64)),AND(ISTEXT(OL$7),ISTEXT(OL64))),OM64+$C$4,OM64)))</f>
        <v/>
      </c>
      <c r="OQ64" s="108"/>
      <c r="OR64" s="132" t="s">
        <v>59</v>
      </c>
      <c r="OS64" s="109"/>
      <c r="OT64" s="109"/>
      <c r="OU64" s="134" t="str">
        <f>IF(OX$7="","",IF(AND(OQ64=OQ$7,OS64=OS$7),$C$1,""))</f>
        <v/>
      </c>
      <c r="OV64" s="134" t="str">
        <f>IF(OU64="",IF(OR(OQ64="",OS64=""),"",IF(OQ64-OS64=OQ$7-OS$7,$C$2,"")),"")</f>
        <v/>
      </c>
      <c r="OW64" s="134" t="str">
        <f>IF(OX$7="","",IF(AND(OV64="",OU64=""),IF(OR(AND(OQ$7&gt;OS$7,OQ64&gt;OS64),AND(OQ$7&lt;OS$7,OQ64&lt;OS64),AND(OQ$7=OS$7,OQ64=OS64)),$C$3,""),""))</f>
        <v/>
      </c>
      <c r="OX64" s="110" t="str">
        <f>IF(OX$7="","",IF(OU64="",IF(OV64="",IF(OW64="",0,(IF(OQ$7-OS$7=0,OW64+$C$4,OW64))),OV64),IF(OR(AND(ISBLANK(OT$7),ISBLANK(OT64)),AND(ISTEXT(OT$7),ISTEXT(OT64))),OU64+$C$4,OU64)))</f>
        <v/>
      </c>
      <c r="OY64" s="136">
        <f>SUM(PG64,PO64,PW64,QE64)</f>
        <v>0</v>
      </c>
      <c r="OZ64" s="135"/>
      <c r="PA64" s="132" t="s">
        <v>59</v>
      </c>
      <c r="PB64" s="109"/>
      <c r="PC64" s="109"/>
      <c r="PD64" s="134" t="str">
        <f>IF(PG$7="","",IF(AND(OZ64=OZ$7,PB64=PB$7),$C$1,""))</f>
        <v/>
      </c>
      <c r="PE64" s="134" t="str">
        <f>IF(PD64="",(IF(OZ64-PB64=0,"",(IF(OZ64-PB64=OZ$7-PB$7,$C$2,"")))),"")</f>
        <v/>
      </c>
      <c r="PF64" s="134" t="str">
        <f>IF(PG$7="","",IF(AND(PE64="",PD64=""),IF(OR(AND(OZ$7&gt;PB$7,OZ64&gt;PB64),AND(OZ$7&lt;PB$7,OZ64&lt;PB64),AND(OZ$7=PB$7,OZ64=PB64)),$C$3,""),""))</f>
        <v/>
      </c>
      <c r="PG64" s="110" t="str">
        <f>IF(PG$7="","",IF(PD64="",IF(PE64="",IF(PF64="",0,(IF(OZ$7-PB$7=0,PF64+$C$4,PF64))),PE64),IF(OR(AND(ISBLANK(PC$7),ISBLANK(PC64)),AND(ISTEXT(PC$7),ISTEXT(PC64))),PD64+$C$4,PD64)))</f>
        <v/>
      </c>
      <c r="PH64" s="108"/>
      <c r="PI64" s="132" t="s">
        <v>59</v>
      </c>
      <c r="PJ64" s="109"/>
      <c r="PK64" s="109"/>
      <c r="PL64" s="134" t="str">
        <f>IF(PO$7="","",IF(AND(PH64=PH$7,PJ64=PJ$7),$C$1,""))</f>
        <v/>
      </c>
      <c r="PM64" s="134" t="str">
        <f>IF(PL64="",(IF(PH64-PJ64=0,"",(IF(PH64-PJ64=PH$7-PJ$7,$C$2,"")))),"")</f>
        <v/>
      </c>
      <c r="PN64" s="134" t="str">
        <f>IF(PO$7="","",IF(AND(PM64="",PL64=""),IF(OR(AND(PH$7&gt;PJ$7,PH64&gt;PJ64),AND(PH$7&lt;PJ$7,PH64&lt;PJ64),AND(PH$7=PJ$7,PH64=PJ64)),$C$3,""),""))</f>
        <v/>
      </c>
      <c r="PO64" s="110" t="str">
        <f>IF(PO$7="","",IF(PL64="",IF(PM64="",IF(PN64="",0,(IF(PH$7-PJ$7=0,PN64+$C$4,PN64))),PM64),IF(OR(AND(ISBLANK(PK$7),ISBLANK(PK64)),AND(ISTEXT(PK$7),ISTEXT(PK64))),PL64+$C$4,PL64)))</f>
        <v/>
      </c>
      <c r="PP64" s="108"/>
      <c r="PQ64" s="132" t="s">
        <v>59</v>
      </c>
      <c r="PR64" s="109"/>
      <c r="PS64" s="109"/>
      <c r="PT64" s="134" t="str">
        <f>IF(PW$7="","",IF(AND(PP64=PP$7,PR64=PR$7),$C$1,""))</f>
        <v/>
      </c>
      <c r="PU64" s="134" t="str">
        <f>IF(PT64="",(IF(PP64-PR64=0,"",(IF(PP64-PR64=PP$7-PR$7,$C$2,"")))),"")</f>
        <v/>
      </c>
      <c r="PV64" s="134" t="str">
        <f>IF(PW$7="","",IF(AND(PU64="",PT64=""),IF(OR(AND(PP$7&gt;PR$7,PP64&gt;PR64),AND(PP$7&lt;PR$7,PP64&lt;PR64),AND(PP$7=PR$7,PP64=PR64)),$C$3,""),""))</f>
        <v/>
      </c>
      <c r="PW64" s="110" t="str">
        <f>IF(PW$7="","",IF(PT64="",IF(PU64="",IF(PV64="",0,(IF(PP$7-PR$7=0,PV64+$C$4,PV64))),PU64),IF(OR(AND(ISBLANK(PS$7),ISBLANK(PS64)),AND(ISTEXT(PS$7),ISTEXT(PS64))),PT64+$C$4,PT64)))</f>
        <v/>
      </c>
      <c r="PX64" s="108"/>
      <c r="PY64" s="132" t="s">
        <v>59</v>
      </c>
      <c r="PZ64" s="109"/>
      <c r="QA64" s="109"/>
      <c r="QB64" s="134" t="str">
        <f>IF(QE$7="","",IF(AND(PX64=PX$7,PZ64=PZ$7),$C$1,""))</f>
        <v/>
      </c>
      <c r="QC64" s="134" t="str">
        <f>IF(QB64="",(IF(PX64-PZ64=0,"",(IF(PX64-PZ64=PX$7-PZ$7,$C$2,"")))),"")</f>
        <v/>
      </c>
      <c r="QD64" s="134" t="str">
        <f>IF(QE$7="","",IF(AND(QC64="",QB64=""),IF(OR(AND(PX$7&gt;PZ$7,PX64&gt;PZ64),AND(PX$7&lt;PZ$7,PX64&lt;PZ64),AND(PX$7=PZ$7,PX64=PZ64)),$C$3,""),""))</f>
        <v/>
      </c>
      <c r="QE64" s="110" t="str">
        <f>IF(QE$7="","",IF(QB64="",IF(QC64="",IF(QD64="",0,(IF(PX$7-PZ$7=0,QD64+$C$4,QD64))),QC64),IF(OR(AND(ISBLANK(QA$7),ISBLANK(QA64)),AND(ISTEXT(QA$7),ISTEXT(QA64))),QB64+$C$4,QB64)))</f>
        <v/>
      </c>
      <c r="QF64" s="137">
        <f>SUM(QN64,QV64)</f>
        <v>0</v>
      </c>
      <c r="QG64" s="135"/>
      <c r="QH64" s="132" t="s">
        <v>59</v>
      </c>
      <c r="QI64" s="109"/>
      <c r="QJ64" s="109"/>
      <c r="QK64" s="134" t="str">
        <f>IF(QN$7="","",IF(AND(QG64=QG$7,QI64=QI$7),$C$1,""))</f>
        <v/>
      </c>
      <c r="QL64" s="134" t="str">
        <f>IF(QK64="",(IF(QG64-QI64=0,"",(IF(QG64-QI64=QG$7-QI$7,$C$2,"")))),"")</f>
        <v/>
      </c>
      <c r="QM64" s="134" t="str">
        <f>IF(QN$7="","",IF(AND(QL64="",QK64=""),IF(OR(AND(QG$7&gt;QI$7,QG64&gt;QI64),AND(QG$7&lt;QI$7,QG64&lt;QI64),AND(QG$7=QI$7,QG64=QI64)),$C$3,""),""))</f>
        <v/>
      </c>
      <c r="QN64" s="110" t="str">
        <f>IF(QN$7="","",IF(QK64="",IF(QL64="",IF(QM64="",0,(IF(QG$7-QI$7=0,QM64+$C$4,QM64))),QL64),IF(OR(AND(ISBLANK(QJ$7),ISBLANK(QJ64)),AND(ISTEXT(QJ$7),ISTEXT(QJ64))),QK64+$C$4,QK64)))</f>
        <v/>
      </c>
      <c r="QO64" s="108"/>
      <c r="QP64" s="132" t="s">
        <v>59</v>
      </c>
      <c r="QQ64" s="109"/>
      <c r="QR64" s="109"/>
      <c r="QS64" s="134" t="str">
        <f>IF(QV$7="","",IF(AND(QO64=QO$7,QQ64=QQ$7),$C$1,""))</f>
        <v/>
      </c>
      <c r="QT64" s="134" t="str">
        <f>IF(QS64="",(IF(QO64-QQ64=0,"",(IF(QO64-QQ64=QO$7-QQ$7,$C$2,"")))),"")</f>
        <v/>
      </c>
      <c r="QU64" s="134" t="str">
        <f>IF(QV$7="","",IF(AND(QT64="",QS64=""),IF(OR(AND(QO$7&gt;QQ$7,QO64&gt;QQ64),AND(QO$7&lt;QQ$7,QO64&lt;QQ64),AND(QO$7=QQ$7,QO64=QQ64)),$C$3,""),""))</f>
        <v/>
      </c>
      <c r="QV64" s="110" t="str">
        <f>IF(QV$7="","",IF(QS64="",IF(QT64="",IF(QU64="",0,(IF(QO$7-QQ$7=0,QU64+$C$4,QU64))),QT64),IF(OR(AND(ISBLANK(QR$7),ISBLANK(QR64)),AND(ISTEXT(QR$7),ISTEXT(QR64))),QS64+$C$4,QS64)))</f>
        <v/>
      </c>
      <c r="QW64" s="138">
        <f>SUM(RE64,RM64,RO64)</f>
        <v>0</v>
      </c>
      <c r="QX64" s="135"/>
      <c r="QY64" s="132" t="s">
        <v>59</v>
      </c>
      <c r="QZ64" s="109"/>
      <c r="RA64" s="109"/>
      <c r="RB64" s="134" t="str">
        <f>IF(RE$7="","",IF(AND(QX64=QX$7,QZ64=QZ$7),$C$1,""))</f>
        <v/>
      </c>
      <c r="RC64" s="134" t="str">
        <f>IF(RB64="",(IF(QX64-QZ64=0,"",(IF(QX64-QZ64=QX$7-QZ$7,$C$2,"")))),"")</f>
        <v/>
      </c>
      <c r="RD64" s="134" t="str">
        <f>IF(RE$7="","",IF(AND(RC64="",RB64=""),IF(OR(AND(QX$7&gt;QZ$7,QX64&gt;QZ64),AND(QX$7&lt;QZ$7,QX64&lt;QZ64),AND(QX$7=QZ$7,QX64=QZ64)),$C$3,""),""))</f>
        <v/>
      </c>
      <c r="RE64" s="110" t="str">
        <f>IF(RE$7="","",IF(RB64="",IF(RC64="",IF(RD64="",0,(IF(QX$7-QZ$7=0,RD64+$C$4,RD64))),RC64),IF(OR(AND(ISBLANK(RA$7),ISBLANK(RA64)),AND(ISTEXT(RA$7),ISTEXT(RA64))),RB64+$C$4,RB64)))</f>
        <v/>
      </c>
      <c r="RF64" s="108"/>
      <c r="RG64" s="132" t="s">
        <v>59</v>
      </c>
      <c r="RH64" s="109"/>
      <c r="RI64" s="109"/>
      <c r="RJ64" s="134" t="str">
        <f>IF(RM$7="","",IF(AND(RF64=RF$7,RH64=RH$7),$C$1,""))</f>
        <v/>
      </c>
      <c r="RK64" s="134" t="str">
        <f>IF(RJ64="",(IF(RF64-RH64=0,"",(IF(RF64-RH64=RF$7-RH$7,$C$2,"")))),"")</f>
        <v/>
      </c>
      <c r="RL64" s="134" t="str">
        <f>IF(RM$7="","",IF(AND(RK64="",RJ64=""),IF(OR(AND(RF$7&gt;RH$7,RF64&gt;RH64),AND(RF$7&lt;RH$7,RF64&lt;RH64),AND(RF$7=RH$7,RF64=RH64)),$C$3,""),""))</f>
        <v/>
      </c>
      <c r="RM64" s="110" t="str">
        <f>IF(RM$7="","",IF(RJ64="",IF(RK64="",IF(RL64="",0,(IF(RF$7-RH$7=0,RL64+$C$4,RL64))),RK64),IF(OR(AND(ISBLANK(RI$7),ISBLANK(RI64)),AND(ISTEXT(RI$7),ISTEXT(RI64))),RJ64+$C$4,RJ64)))</f>
        <v/>
      </c>
      <c r="RN64" s="139" t="s">
        <v>113</v>
      </c>
      <c r="RO64" s="140" t="str">
        <f>IF(ISBLANK(RN$7),"",IF(RN$7=RN64,$C$5,0))</f>
        <v/>
      </c>
      <c r="RP64" s="141">
        <f>SUM($E64,$AV64,$CM64,$ED64,$FU64,$HL64,$JC64,$KT64)</f>
        <v>19</v>
      </c>
      <c r="RQ64" s="142">
        <f>SUM($ML64,$OY64,$QF64,$QW64)</f>
        <v>0</v>
      </c>
      <c r="RR64" s="130">
        <f>SUM($MK64,$RQ64)</f>
        <v>19</v>
      </c>
    </row>
    <row r="65" spans="1:486" ht="15.75" thickBot="1">
      <c r="A65" s="125">
        <f t="shared" si="20"/>
        <v>56</v>
      </c>
      <c r="B65" s="156" t="s">
        <v>160</v>
      </c>
      <c r="C65" s="130">
        <f>SUM($MK65,$RQ65)</f>
        <v>19</v>
      </c>
      <c r="D65" s="130">
        <f>0+IF((OR(L65="",L65=0)),0,1)+IF((OR(S65="",S65=0)),0,1)+IF((OR(Z65="",Z65=0)),0,1)+IF((OR(AG65="",AG65=0)),0,1)+IF((OR(AN65="",AN65=0)),0,1)+IF((OR(AU65="",AU65=0)),0,1)+IF((OR(BC65="",BC65=0)),0,1)+IF((OR(BJ65="",BJ65=0)),0,1)+IF((OR(BQ65="",BQ65=0)),0,1)+IF((OR(BX65="",BX65=0)),0,1)+IF((OR(CE65="",CE65=0)),0,1)+IF((OR(CL65="",CL65=0)),0,1)+IF((OR(CT65="",CT65=0)),0,1)+IF((OR(DA65="",DA65=0)),0,1)+IF((OR(DH65="",DH65=0)),0,1)+IF((OR(DO65="",DO65=0)),0,1)+IF((OR(DV65="",DV65=0)),0,1)+IF((OR(EC65="",EC65=0)),0,1)+IF((OR(EK65="",EK65=0)),0,1)+IF((OR(ER65="",ER65=0)),0,1)+IF((OR(EY65="",EY65=0)),0,1)+IF((OR(FF65="",FF65=0)),0,1)+IF((OR(FM65="",FM65=0)),0,1)+IF((OR(FT65="",FT65=0)),0,1)+IF((OR(GB65="",GB65=0)),0,1)+IF((OR(GI65="",GI65=0)),0,1)+IF((OR(GP65="",GP65=0)),0,1)+IF((OR(GW65="",GW65=0)),0,1)+IF((OR(HD65="",HD65=0)),0,1)+IF((OR(HK65="",HK65=0)),0,1)+IF((OR(HS65="",HS65=0)),0,1)+IF((OR(HZ65="",HZ65=0)),0,1)+IF((OR(IG65="",IG65=0)),0,1)+IF((OR(IN65="",IN65=0)),0,1)+IF((OR(IU65="",IU65=0)),0,1)+IF((OR(JB65="",JB65=0)),0,1)+IF((OR(JJ65="",JJ65=0)),0,1)+IF((OR(JQ65="",JQ65=0)),0,1)+IF((OR(JX65="",JX65=0)),0,1)+IF((OR(KE65="",KE65=0)),0,1)+IF((OR(KL65="",KL65=0)),0,1)+IF((OR(KS65="",KS65=0)),0,1)+IF((OR(LA65="",LA65=0)),0,1)+IF((OR(LH65="",LH65=0)),0,1)+IF((OR(LO65="",LO65=0)),0,1)+IF((OR(LV65="",LV65=0)),0,1)+IF((OR(MC65="",MC65=0)),0,1)+IF((OR(MJ65="",MJ65=0)),0,1)+IF((OR(MT65="",MT65=0)),0,1)+IF((OR(NB65="",NB65=0)),0,1)+IF((OR(NJ65="",NJ65=0)),0,1)+IF((OR(NR65="",NR65=0)),0,1)+IF((OR(NZ65="",NZ65=0)),0,1)+IF((OR(OH65="",OH65=0)),0,1)+IF((OR(OP65="",OP65=0)),0,1)+IF((OR(OX65="",OX65=0)),0,1)+IF((OR(PG65="",PG65=0)),0,1)+IF((OR(PO65="",PO65=0)),0,1)+IF((OR(PW65="",PW65=0)),0,1)+IF((OR(QE65="",QE65=0)),0,1)+IF((OR(QN65="",QN65=0)),0,1)+IF((OR(QV65="",QV65=0)),0,1)+IF((OR(RE65="",RE65=0)),0,1)+IF((OR(RM65="",RM65=0)),0,1)</f>
        <v>7</v>
      </c>
      <c r="E65" s="131">
        <f>SUM(L65,S65,Z65,AG65,AN65,AU65)</f>
        <v>3</v>
      </c>
      <c r="F65" s="108">
        <v>2</v>
      </c>
      <c r="G65" s="132" t="s">
        <v>59</v>
      </c>
      <c r="H65" s="109">
        <v>0</v>
      </c>
      <c r="I65" s="133" t="str">
        <f>IF(L$7="","",IF(AND(F65=F$7,H65=H$7),$C$1,""))</f>
        <v/>
      </c>
      <c r="J65" s="134">
        <f>IF(I65="",(IF(F65-H65=0,"",(IF(F65-H65=F$7-H$7,$C$2,"")))),"")</f>
        <v>3</v>
      </c>
      <c r="K65" s="134" t="str">
        <f>IF(L$7="","",IF(AND(J65="",I65=""),IF(OR(AND(F$7&gt;H$7,F65&gt;H65),AND(F$7&lt;H$7,F65&lt;H65),AND(F$7=H$7,F65=H65)),$C$3,""),""))</f>
        <v/>
      </c>
      <c r="L65" s="110">
        <f>IF(L$7="","",IF(I65="",IF(J65="",IF(K65="",0,K65),J65),I65))</f>
        <v>3</v>
      </c>
      <c r="M65" s="108">
        <v>1</v>
      </c>
      <c r="N65" s="132" t="s">
        <v>59</v>
      </c>
      <c r="O65" s="109">
        <v>1</v>
      </c>
      <c r="P65" s="134" t="str">
        <f>IF(S$7="","",IF(AND(M65=M$7,O65=O$7),$C$1,""))</f>
        <v/>
      </c>
      <c r="Q65" s="134" t="str">
        <f>IF(P65="",(IF(M65-O65=0,"",(IF(M65-O65=M$7-O$7,$C$2,"")))),"")</f>
        <v/>
      </c>
      <c r="R65" s="134" t="str">
        <f>IF(S$7="","",IF(AND(Q65="",P65=""),IF(OR(AND(M$7&gt;O$7,M65&gt;O65),AND(M$7&lt;O$7,M65&lt;O65),AND(M$7=O$7,M65=O65)),$C$3,""),""))</f>
        <v/>
      </c>
      <c r="S65" s="110">
        <f>IF(S$7="","",IF(P65="",IF(Q65="",IF(R65="",0,R65),Q65),P65))</f>
        <v>0</v>
      </c>
      <c r="T65" s="108">
        <v>2</v>
      </c>
      <c r="U65" s="132" t="s">
        <v>59</v>
      </c>
      <c r="V65" s="109">
        <v>1</v>
      </c>
      <c r="W65" s="134" t="str">
        <f>IF(Z$7="","",IF(AND(T65=T$7,V65=V$7),$C$1,""))</f>
        <v/>
      </c>
      <c r="X65" s="134" t="str">
        <f>IF(W65="",(IF(T65-V65=0,"",(IF(T65-V65=T$7-V$7,$C$2,"")))),"")</f>
        <v/>
      </c>
      <c r="Y65" s="134" t="str">
        <f>IF(Z$7="","",IF(AND(X65="",W65=""),IF(OR(AND(T$7&gt;V$7,T65&gt;V65),AND(T$7&lt;V$7,T65&lt;V65),AND(T$7=V$7,T65=V65)),$C$3,""),""))</f>
        <v/>
      </c>
      <c r="Z65" s="110">
        <f>IF(Z$7="","",IF(W65="",IF(X65="",IF(Y65="",0,Y65),X65),W65))</f>
        <v>0</v>
      </c>
      <c r="AA65" s="108">
        <v>2</v>
      </c>
      <c r="AB65" s="132" t="s">
        <v>59</v>
      </c>
      <c r="AC65" s="109">
        <v>2</v>
      </c>
      <c r="AD65" s="134" t="str">
        <f>IF(AG$7="","",IF(AND(AA65=AA$7,AC65=AC$7),$C$1,""))</f>
        <v/>
      </c>
      <c r="AE65" s="134" t="str">
        <f>IF(AD65="",(IF(AA65-AC65=0,"",(IF(AA65-AC65=AA$7-AC$7,$C$2,"")))),"")</f>
        <v/>
      </c>
      <c r="AF65" s="134" t="str">
        <f>IF(AG$7="","",IF(AND(AE65="",AD65=""),IF(OR(AND(AA$7&gt;AC$7,AA65&gt;AC65),AND(AA$7&lt;AC$7,AA65&lt;AC65),AND(AA$7=AC$7,AA65=AC65)),$C$3,""),""))</f>
        <v/>
      </c>
      <c r="AG65" s="110" t="str">
        <f>IF(AG$7="","",IF(AD65="",IF(AE65="",IF(AF65="",0,AF65),AE65),AD65))</f>
        <v/>
      </c>
      <c r="AH65" s="108">
        <v>0</v>
      </c>
      <c r="AI65" s="132" t="s">
        <v>59</v>
      </c>
      <c r="AJ65" s="109">
        <v>0</v>
      </c>
      <c r="AK65" s="134" t="str">
        <f>IF(AN$7="","",IF(AND(AH65=AH$7,AJ65=AJ$7),$C$1,""))</f>
        <v/>
      </c>
      <c r="AL65" s="134" t="str">
        <f>IF(AK65="",(IF(AH65-AJ65=0,"",(IF(AH65-AJ65=AH$7-AJ$7,$C$2,"")))),"")</f>
        <v/>
      </c>
      <c r="AM65" s="134" t="str">
        <f>IF(AN$7="","",IF(AND(AL65="",AK65=""),IF(OR(AND(AH$7&gt;AJ$7,AH65&gt;AJ65),AND(AH$7&lt;AJ$7,AH65&lt;AJ65),AND(AH$7=AJ$7,AH65=AJ65)),$C$3,""),""))</f>
        <v/>
      </c>
      <c r="AN65" s="110" t="str">
        <f>IF(AN$7="","",IF(AK65="",IF(AL65="",IF(AM65="",0,AM65),AL65),AK65))</f>
        <v/>
      </c>
      <c r="AO65" s="108">
        <v>1</v>
      </c>
      <c r="AP65" s="132" t="s">
        <v>59</v>
      </c>
      <c r="AQ65" s="109">
        <v>2</v>
      </c>
      <c r="AR65" s="134" t="str">
        <f>IF(AU$7="","",IF(AND(AO65=AO$7,AQ65=AQ$7),$C$1,""))</f>
        <v/>
      </c>
      <c r="AS65" s="134" t="str">
        <f>IF(AR65="",(IF(AO65-AQ65=0,"",(IF(AO65-AQ65=AO$7-AQ$7,$C$2,"")))),"")</f>
        <v/>
      </c>
      <c r="AT65" s="134" t="str">
        <f>IF(AU$7="","",IF(AND(AS65="",AR65=""),IF(OR(AND(AO$7&gt;AQ$7,AO65&gt;AQ65),AND(AO$7&lt;AQ$7,AO65&lt;AQ65),AND(AO$7=AQ$7,AO65=AQ65)),$C$3,""),""))</f>
        <v/>
      </c>
      <c r="AU65" s="110" t="str">
        <f>IF(AU$7="","",IF(AR65="",IF(AS65="",IF(AT65="",0,AT65),AS65),AR65))</f>
        <v/>
      </c>
      <c r="AV65" s="111">
        <f>SUM(BC65,BJ65,BQ65,BX65,CE65,CL65)</f>
        <v>3</v>
      </c>
      <c r="AW65" s="108">
        <v>1</v>
      </c>
      <c r="AX65" s="132" t="s">
        <v>59</v>
      </c>
      <c r="AY65" s="109">
        <v>1</v>
      </c>
      <c r="AZ65" s="134" t="str">
        <f>IF(BC$7="","",IF(AND(AW65=AW$7,AY65=AY$7),$C$1,""))</f>
        <v/>
      </c>
      <c r="BA65" s="134" t="str">
        <f>IF(AZ65="",(IF(AW65-AY65=0,"",(IF(AW65-AY65=AW$7-AY$7,$C$2,"")))),"")</f>
        <v/>
      </c>
      <c r="BB65" s="134" t="str">
        <f>IF(BC$7="","",IF(AND(BA65="",AZ65=""),IF(OR(AND(AW$7&gt;AY$7,AW65&gt;AY65),AND(AW$7&lt;AY$7,AW65&lt;AY65),AND(AW$7=AY$7,AW65=AY65)),$C$3,""),""))</f>
        <v/>
      </c>
      <c r="BC65" s="110">
        <f>IF(BC$7="","",IF(AZ65="",IF(BA65="",IF(BB65="",0,BB65),BA65),AZ65))</f>
        <v>0</v>
      </c>
      <c r="BD65" s="108">
        <v>2</v>
      </c>
      <c r="BE65" s="132" t="s">
        <v>59</v>
      </c>
      <c r="BF65" s="109">
        <v>0</v>
      </c>
      <c r="BG65" s="134" t="str">
        <f>IF(BJ$7="","",IF(AND(BD65=BD$7,BF65=BF$7),$C$1,""))</f>
        <v/>
      </c>
      <c r="BH65" s="134">
        <f>IF(BG65="",(IF(BD65-BF65=0,"",(IF(BD65-BF65=BD$7-BF$7,$C$2,"")))),"")</f>
        <v>3</v>
      </c>
      <c r="BI65" s="134" t="str">
        <f>IF(BJ$7="","",IF(AND(BH65="",BG65=""),IF(OR(AND(BD$7&gt;BF$7,BD65&gt;BF65),AND(BD$7&lt;BF$7,BD65&lt;BF65),AND(BD$7=BF$7,BD65=BF65)),$C$3,""),""))</f>
        <v/>
      </c>
      <c r="BJ65" s="110">
        <f>IF(BJ$7="","",IF(BG65="",IF(BH65="",IF(BI65="",0,BI65),BH65),BG65))</f>
        <v>3</v>
      </c>
      <c r="BK65" s="108">
        <v>1</v>
      </c>
      <c r="BL65" s="132" t="s">
        <v>59</v>
      </c>
      <c r="BM65" s="109">
        <v>3</v>
      </c>
      <c r="BN65" s="134" t="str">
        <f>IF(BQ$7="","",IF(AND(BK65=BK$7,BM65=BM$7),$C$1,""))</f>
        <v/>
      </c>
      <c r="BO65" s="134" t="str">
        <f>IF(BN65="",(IF(BK65-BM65=0,"",(IF(BK65-BM65=BK$7-BM$7,$C$2,"")))),"")</f>
        <v/>
      </c>
      <c r="BP65" s="134" t="str">
        <f>IF(BQ$7="","",IF(AND(BO65="",BN65=""),IF(OR(AND(BK$7&gt;BM$7,BK65&gt;BM65),AND(BK$7&lt;BM$7,BK65&lt;BM65),AND(BK$7=BM$7,BK65=BM65)),$C$3,""),""))</f>
        <v/>
      </c>
      <c r="BQ65" s="110" t="str">
        <f>IF(BQ$7="","",IF(BN65="",IF(BO65="",IF(BP65="",0,BP65),BO65),BN65))</f>
        <v/>
      </c>
      <c r="BR65" s="108">
        <v>2</v>
      </c>
      <c r="BS65" s="132" t="s">
        <v>59</v>
      </c>
      <c r="BT65" s="109">
        <v>0</v>
      </c>
      <c r="BU65" s="134" t="str">
        <f>IF(BX$7="","",IF(AND(BR65=BR$7,BT65=BT$7),$C$1,""))</f>
        <v/>
      </c>
      <c r="BV65" s="134" t="str">
        <f>IF(BU65="",(IF(BR65-BT65=0,"",(IF(BR65-BT65=BR$7-BT$7,$C$2,"")))),"")</f>
        <v/>
      </c>
      <c r="BW65" s="134" t="str">
        <f>IF(BX$7="","",IF(AND(BV65="",BU65=""),IF(OR(AND(BR$7&gt;BT$7,BR65&gt;BT65),AND(BR$7&lt;BT$7,BR65&lt;BT65),AND(BR$7=BT$7,BR65=BT65)),$C$3,""),""))</f>
        <v/>
      </c>
      <c r="BX65" s="110" t="str">
        <f>IF(BX$7="","",IF(BU65="",IF(BV65="",IF(BW65="",0,BW65),BV65),BU65))</f>
        <v/>
      </c>
      <c r="BY65" s="108">
        <v>1</v>
      </c>
      <c r="BZ65" s="132" t="s">
        <v>59</v>
      </c>
      <c r="CA65" s="109">
        <v>2</v>
      </c>
      <c r="CB65" s="134" t="str">
        <f>IF(CE$7="","",IF(AND(BY65=BY$7,CA65=CA$7),$C$1,""))</f>
        <v/>
      </c>
      <c r="CC65" s="134" t="str">
        <f>IF(CB65="",(IF(BY65-CA65=0,"",(IF(BY65-CA65=BY$7-CA$7,$C$2,"")))),"")</f>
        <v/>
      </c>
      <c r="CD65" s="134" t="str">
        <f>IF(CE$7="","",IF(AND(CC65="",CB65=""),IF(OR(AND(BY$7&gt;CA$7,BY65&gt;CA65),AND(BY$7&lt;CA$7,BY65&lt;CA65),AND(BY$7=CA$7,BY65=CA65)),$C$3,""),""))</f>
        <v/>
      </c>
      <c r="CE65" s="110" t="str">
        <f>IF(CE$7="","",IF(CB65="",IF(CC65="",IF(CD65="",0,CD65),CC65),CB65))</f>
        <v/>
      </c>
      <c r="CF65" s="108">
        <v>2</v>
      </c>
      <c r="CG65" s="132" t="s">
        <v>59</v>
      </c>
      <c r="CH65" s="109">
        <v>1</v>
      </c>
      <c r="CI65" s="134" t="str">
        <f>IF(CL$7="","",IF(AND(CF65=CF$7,CH65=CH$7),$C$1,""))</f>
        <v/>
      </c>
      <c r="CJ65" s="134" t="str">
        <f>IF(CI65="",(IF(CF65-CH65=0,"",(IF(CF65-CH65=CF$7-CH$7,$C$2,"")))),"")</f>
        <v/>
      </c>
      <c r="CK65" s="134" t="str">
        <f>IF(CL$7="","",IF(AND(CJ65="",CI65=""),IF(OR(AND(CF$7&gt;CH$7,CF65&gt;CH65),AND(CF$7&lt;CH$7,CF65&lt;CH65),AND(CF$7=CH$7,CF65=CH65)),$C$3,""),""))</f>
        <v/>
      </c>
      <c r="CL65" s="110" t="str">
        <f>IF(CL$7="","",IF(CI65="",IF(CJ65="",IF(CK65="",0,CK65),CJ65),CI65))</f>
        <v/>
      </c>
      <c r="CM65" s="112">
        <f>SUM(CT65,DA65,DH65,DO65,DV65,EC65)</f>
        <v>2</v>
      </c>
      <c r="CN65" s="108">
        <v>1</v>
      </c>
      <c r="CO65" s="132" t="s">
        <v>59</v>
      </c>
      <c r="CP65" s="109">
        <v>1</v>
      </c>
      <c r="CQ65" s="134" t="str">
        <f>IF(CT$7="","",IF(AND(CN65=CN$7,CP65=CP$7),$C$1,""))</f>
        <v/>
      </c>
      <c r="CR65" s="134" t="str">
        <f>IF(CQ65="",(IF(CN65-CP65=0,"",(IF(CN65-CP65=CN$7-CP$7,$C$2,"")))),"")</f>
        <v/>
      </c>
      <c r="CS65" s="134" t="str">
        <f>IF(CT$7="","",IF(AND(CR65="",CQ65=""),IF(OR(AND(CN$7&gt;CP$7,CN65&gt;CP65),AND(CN$7&lt;CP$7,CN65&lt;CP65),AND(CN$7=CP$7,CN65=CP65)),$C$3,""),""))</f>
        <v/>
      </c>
      <c r="CT65" s="110">
        <f>IF(CT$7="","",IF(CQ65="",IF(CR65="",IF(CS65="",0,CS65),CR65),CQ65))</f>
        <v>0</v>
      </c>
      <c r="CU65" s="108">
        <v>2</v>
      </c>
      <c r="CV65" s="132" t="s">
        <v>59</v>
      </c>
      <c r="CW65" s="109">
        <v>0</v>
      </c>
      <c r="CX65" s="134" t="str">
        <f>IF(DA$7="","",IF(AND(CU65=CU$7,CW65=CW$7),$C$1,""))</f>
        <v/>
      </c>
      <c r="CY65" s="134" t="str">
        <f>IF(CX65="",(IF(CU65-CW65=0,"",(IF(CU65-CW65=CU$7-CW$7,$C$2,"")))),"")</f>
        <v/>
      </c>
      <c r="CZ65" s="134">
        <f>IF(DA$7="","",IF(AND(CY65="",CX65=""),IF(OR(AND(CU$7&gt;CW$7,CU65&gt;CW65),AND(CU$7&lt;CW$7,CU65&lt;CW65),AND(CU$7=CW$7,CU65=CW65)),$C$3,""),""))</f>
        <v>2</v>
      </c>
      <c r="DA65" s="110">
        <f>IF(DA$7="","",IF(CX65="",IF(CY65="",IF(CZ65="",0,CZ65),CY65),CX65))</f>
        <v>2</v>
      </c>
      <c r="DB65" s="108">
        <v>1</v>
      </c>
      <c r="DC65" s="132" t="s">
        <v>59</v>
      </c>
      <c r="DD65" s="109">
        <v>1</v>
      </c>
      <c r="DE65" s="134" t="str">
        <f>IF(DH$7="","",IF(AND(DB65=DB$7,DD65=DD$7),$C$1,""))</f>
        <v/>
      </c>
      <c r="DF65" s="134" t="str">
        <f>IF(DE65="",(IF(DB65-DD65=0,"",(IF(DB65-DD65=DB$7-DD$7,$C$2,"")))),"")</f>
        <v/>
      </c>
      <c r="DG65" s="134" t="str">
        <f>IF(DH$7="","",IF(AND(DF65="",DE65=""),IF(OR(AND(DB$7&gt;DD$7,DB65&gt;DD65),AND(DB$7&lt;DD$7,DB65&lt;DD65),AND(DB$7=DD$7,DB65=DD65)),$C$3,""),""))</f>
        <v/>
      </c>
      <c r="DH65" s="110" t="str">
        <f>IF(DH$7="","",IF(DE65="",IF(DF65="",IF(DG65="",0,DG65),DF65),DE65))</f>
        <v/>
      </c>
      <c r="DI65" s="108">
        <v>0</v>
      </c>
      <c r="DJ65" s="132" t="s">
        <v>59</v>
      </c>
      <c r="DK65" s="109">
        <v>2</v>
      </c>
      <c r="DL65" s="134" t="str">
        <f>IF(DO$7="","",IF(AND(DI65=DI$7,DK65=DK$7),$C$1,""))</f>
        <v/>
      </c>
      <c r="DM65" s="134" t="str">
        <f>IF(DL65="",(IF(DI65-DK65=0,"",(IF(DI65-DK65=DI$7-DK$7,$C$2,"")))),"")</f>
        <v/>
      </c>
      <c r="DN65" s="134" t="str">
        <f>IF(DO$7="","",IF(AND(DM65="",DL65=""),IF(OR(AND(DI$7&gt;DK$7,DI65&gt;DK65),AND(DI$7&lt;DK$7,DI65&lt;DK65),AND(DI$7=DK$7,DI65=DK65)),$C$3,""),""))</f>
        <v/>
      </c>
      <c r="DO65" s="110" t="str">
        <f>IF(DO$7="","",IF(DL65="",IF(DM65="",IF(DN65="",0,DN65),DM65),DL65))</f>
        <v/>
      </c>
      <c r="DP65" s="108">
        <v>0</v>
      </c>
      <c r="DQ65" s="132" t="s">
        <v>59</v>
      </c>
      <c r="DR65" s="109">
        <v>1</v>
      </c>
      <c r="DS65" s="134" t="str">
        <f>IF(DV$7="","",IF(AND(DP65=DP$7,DR65=DR$7),$C$1,""))</f>
        <v/>
      </c>
      <c r="DT65" s="134" t="str">
        <f>IF(DS65="",(IF(DP65-DR65=0,"",(IF(DP65-DR65=DP$7-DR$7,$C$2,"")))),"")</f>
        <v/>
      </c>
      <c r="DU65" s="134" t="str">
        <f>IF(DV$7="","",IF(AND(DT65="",DS65=""),IF(OR(AND(DP$7&gt;DR$7,DP65&gt;DR65),AND(DP$7&lt;DR$7,DP65&lt;DR65),AND(DP$7=DR$7,DP65=DR65)),$C$3,""),""))</f>
        <v/>
      </c>
      <c r="DV65" s="110" t="str">
        <f>IF(DV$7="","",IF(DS65="",IF(DT65="",IF(DU65="",0,DU65),DT65),DS65))</f>
        <v/>
      </c>
      <c r="DW65" s="108">
        <v>1</v>
      </c>
      <c r="DX65" s="132" t="s">
        <v>59</v>
      </c>
      <c r="DY65" s="109">
        <v>1</v>
      </c>
      <c r="DZ65" s="134" t="str">
        <f>IF(EC$7="","",IF(AND(DW65=DW$7,DY65=DY$7),$C$1,""))</f>
        <v/>
      </c>
      <c r="EA65" s="134" t="str">
        <f>IF(DZ65="",(IF(DW65-DY65=0,"",(IF(DW65-DY65=DW$7-DY$7,$C$2,"")))),"")</f>
        <v/>
      </c>
      <c r="EB65" s="134" t="str">
        <f>IF(EC$7="","",IF(AND(EA65="",DZ65=""),IF(OR(AND(DW$7&gt;DY$7,DW65&gt;DY65),AND(DW$7&lt;DY$7,DW65&lt;DY65),AND(DW$7=DY$7,DW65=DY65)),$C$3,""),""))</f>
        <v/>
      </c>
      <c r="EC65" s="110" t="str">
        <f>IF(EC$7="","",IF(DZ65="",IF(EA65="",IF(EB65="",0,EB65),EA65),DZ65))</f>
        <v/>
      </c>
      <c r="ED65" s="113">
        <f>SUM(EK65,ER65,EY65,FF65,FM65,FT65)</f>
        <v>0</v>
      </c>
      <c r="EE65" s="108">
        <v>2</v>
      </c>
      <c r="EF65" s="132" t="s">
        <v>59</v>
      </c>
      <c r="EG65" s="109">
        <v>0</v>
      </c>
      <c r="EH65" s="134" t="str">
        <f>IF(EK$7="","",IF(AND(EE65=EE$7,EG65=EG$7),$C$1,""))</f>
        <v/>
      </c>
      <c r="EI65" s="134" t="str">
        <f>IF(EH65="",(IF(EE65-EG65=0,"",(IF(EE65-EG65=EE$7-EG$7,$C$2,"")))),"")</f>
        <v/>
      </c>
      <c r="EJ65" s="134" t="str">
        <f>IF(EK$7="","",IF(AND(EI65="",EH65=""),IF(OR(AND(EE$7&gt;EG$7,EE65&gt;EG65),AND(EE$7&lt;EG$7,EE65&lt;EG65),AND(EE$7=EG$7,EE65=EG65)),$C$3,""),""))</f>
        <v/>
      </c>
      <c r="EK65" s="110">
        <f>IF(EK$7="","",IF(EH65="",IF(EI65="",IF(EJ65="",0,EJ65),EI65),EH65))</f>
        <v>0</v>
      </c>
      <c r="EL65" s="108">
        <v>1</v>
      </c>
      <c r="EM65" s="132" t="s">
        <v>59</v>
      </c>
      <c r="EN65" s="109">
        <v>1</v>
      </c>
      <c r="EO65" s="134" t="str">
        <f>IF(ER$7="","",IF(AND(EL65=EL$7,EN65=EN$7),$C$1,""))</f>
        <v/>
      </c>
      <c r="EP65" s="134" t="str">
        <f>IF(EO65="",(IF(EL65-EN65=0,"",(IF(EL65-EN65=EL$7-EN$7,$C$2,"")))),"")</f>
        <v/>
      </c>
      <c r="EQ65" s="134" t="str">
        <f>IF(ER$7="","",IF(AND(EP65="",EO65=""),IF(OR(AND(EL$7&gt;EN$7,EL65&gt;EN65),AND(EL$7&lt;EN$7,EL65&lt;EN65),AND(EL$7=EN$7,EL65=EN65)),$C$3,""),""))</f>
        <v/>
      </c>
      <c r="ER65" s="110">
        <f>IF(ER$7="","",IF(EO65="",IF(EP65="",IF(EQ65="",0,EQ65),EP65),EO65))</f>
        <v>0</v>
      </c>
      <c r="ES65" s="108">
        <v>1</v>
      </c>
      <c r="ET65" s="132" t="s">
        <v>59</v>
      </c>
      <c r="EU65" s="109">
        <v>1</v>
      </c>
      <c r="EV65" s="134" t="str">
        <f>IF(EY$7="","",IF(AND(ES65=ES$7,EU65=EU$7),$C$1,""))</f>
        <v/>
      </c>
      <c r="EW65" s="134" t="str">
        <f>IF(EV65="",(IF(ES65-EU65=0,"",(IF(ES65-EU65=ES$7-EU$7,$C$2,"")))),"")</f>
        <v/>
      </c>
      <c r="EX65" s="134" t="str">
        <f>IF(EY$7="","",IF(AND(EW65="",EV65=""),IF(OR(AND(ES$7&gt;EU$7,ES65&gt;EU65),AND(ES$7&lt;EU$7,ES65&lt;EU65),AND(ES$7=EU$7,ES65=EU65)),$C$3,""),""))</f>
        <v/>
      </c>
      <c r="EY65" s="110" t="str">
        <f>IF(EY$7="","",IF(EV65="",IF(EW65="",IF(EX65="",0,EX65),EW65),EV65))</f>
        <v/>
      </c>
      <c r="EZ65" s="108">
        <v>2</v>
      </c>
      <c r="FA65" s="132" t="s">
        <v>59</v>
      </c>
      <c r="FB65" s="109">
        <v>1</v>
      </c>
      <c r="FC65" s="134" t="str">
        <f>IF(FF$7="","",IF(AND(EZ65=EZ$7,FB65=FB$7),$C$1,""))</f>
        <v/>
      </c>
      <c r="FD65" s="134" t="str">
        <f>IF(FC65="",(IF(EZ65-FB65=0,"",(IF(EZ65-FB65=EZ$7-FB$7,$C$2,"")))),"")</f>
        <v/>
      </c>
      <c r="FE65" s="134" t="str">
        <f>IF(FF$7="","",IF(AND(FD65="",FC65=""),IF(OR(AND(EZ$7&gt;FB$7,EZ65&gt;FB65),AND(EZ$7&lt;FB$7,EZ65&lt;FB65),AND(EZ$7=FB$7,EZ65=FB65)),$C$3,""),""))</f>
        <v/>
      </c>
      <c r="FF65" s="110" t="str">
        <f>IF(FF$7="","",IF(FC65="",IF(FD65="",IF(FE65="",0,FE65),FD65),FC65))</f>
        <v/>
      </c>
      <c r="FG65" s="108">
        <v>0</v>
      </c>
      <c r="FH65" s="132" t="s">
        <v>59</v>
      </c>
      <c r="FI65" s="109">
        <v>0</v>
      </c>
      <c r="FJ65" s="134" t="str">
        <f>IF(FM$7="","",IF(AND(FG65=FG$7,FI65=FI$7),$C$1,""))</f>
        <v/>
      </c>
      <c r="FK65" s="134" t="str">
        <f>IF(FJ65="",(IF(FG65-FI65=0,"",(IF(FG65-FI65=FG$7-FI$7,$C$2,"")))),"")</f>
        <v/>
      </c>
      <c r="FL65" s="134" t="str">
        <f>IF(FM$7="","",IF(AND(FK65="",FJ65=""),IF(OR(AND(FG$7&gt;FI$7,FG65&gt;FI65),AND(FG$7&lt;FI$7,FG65&lt;FI65),AND(FG$7=FI$7,FG65=FI65)),$C$3,""),""))</f>
        <v/>
      </c>
      <c r="FM65" s="110" t="str">
        <f>IF(FM$7="","",IF(FJ65="",IF(FK65="",IF(FL65="",0,FL65),FK65),FJ65))</f>
        <v/>
      </c>
      <c r="FN65" s="108">
        <v>0</v>
      </c>
      <c r="FO65" s="132" t="s">
        <v>59</v>
      </c>
      <c r="FP65" s="109">
        <v>3</v>
      </c>
      <c r="FQ65" s="134" t="str">
        <f>IF(FT$7="","",IF(AND(FN65=FN$7,FP65=FP$7),$C$1,""))</f>
        <v/>
      </c>
      <c r="FR65" s="134" t="str">
        <f>IF(FQ65="",(IF(FN65-FP65=0,"",(IF(FN65-FP65=FN$7-FP$7,$C$2,"")))),"")</f>
        <v/>
      </c>
      <c r="FS65" s="134" t="str">
        <f>IF(FT$7="","",IF(AND(FR65="",FQ65=""),IF(OR(AND(FN$7&gt;FP$7,FN65&gt;FP65),AND(FN$7&lt;FP$7,FN65&lt;FP65),AND(FN$7=FP$7,FN65=FP65)),$C$3,""),""))</f>
        <v/>
      </c>
      <c r="FT65" s="110" t="str">
        <f>IF(FT$7="","",IF(FQ65="",IF(FR65="",IF(FS65="",0,FS65),FR65),FQ65))</f>
        <v/>
      </c>
      <c r="FU65" s="114">
        <f>SUM(GB65,GI65,GP65,GW65,HD65,HK65)</f>
        <v>5</v>
      </c>
      <c r="FV65" s="108">
        <v>1</v>
      </c>
      <c r="FW65" s="132" t="s">
        <v>59</v>
      </c>
      <c r="FX65" s="109">
        <v>0</v>
      </c>
      <c r="FY65" s="134" t="str">
        <f>IF(GB$7="","",IF(AND(FV65=FV$7,FX65=FX$7),$C$1,""))</f>
        <v/>
      </c>
      <c r="FZ65" s="134">
        <f>IF(FY65="",(IF(FV65-FX65=0,"",(IF(FV65-FX65=FV$7-FX$7,$C$2,"")))),"")</f>
        <v>3</v>
      </c>
      <c r="GA65" s="134" t="str">
        <f>IF(GB$7="","",IF(AND(FZ65="",FY65=""),IF(OR(AND(FV$7&gt;FX$7,FV65&gt;FX65),AND(FV$7&lt;FX$7,FV65&lt;FX65),AND(FV$7=FX$7,FV65=FX65)),$C$3,""),""))</f>
        <v/>
      </c>
      <c r="GB65" s="110">
        <f>IF(GB$7="","",IF(FY65="",IF(FZ65="",IF(GA65="",0,GA65),FZ65),FY65))</f>
        <v>3</v>
      </c>
      <c r="GC65" s="108">
        <v>3</v>
      </c>
      <c r="GD65" s="132" t="s">
        <v>59</v>
      </c>
      <c r="GE65" s="109">
        <v>1</v>
      </c>
      <c r="GF65" s="134" t="str">
        <f>IF(GI$7="","",IF(AND(GC65=GC$7,GE65=GE$7),$C$1,""))</f>
        <v/>
      </c>
      <c r="GG65" s="134" t="str">
        <f>IF(GF65="",(IF(GC65-GE65=0,"",(IF(GC65-GE65=GC$7-GE$7,$C$2,"")))),"")</f>
        <v/>
      </c>
      <c r="GH65" s="134">
        <f>IF(GI$7="","",IF(AND(GG65="",GF65=""),IF(OR(AND(GC$7&gt;GE$7,GC65&gt;GE65),AND(GC$7&lt;GE$7,GC65&lt;GE65),AND(GC$7=GE$7,GC65=GE65)),$C$3,""),""))</f>
        <v>2</v>
      </c>
      <c r="GI65" s="110">
        <f>IF(GI$7="","",IF(GF65="",IF(GG65="",IF(GH65="",0,GH65),GG65),GF65))</f>
        <v>2</v>
      </c>
      <c r="GJ65" s="108">
        <v>1</v>
      </c>
      <c r="GK65" s="132" t="s">
        <v>59</v>
      </c>
      <c r="GL65" s="109">
        <v>1</v>
      </c>
      <c r="GM65" s="134" t="str">
        <f>IF(GP$7="","",IF(AND(GJ65=GJ$7,GL65=GL$7),$C$1,""))</f>
        <v/>
      </c>
      <c r="GN65" s="134" t="str">
        <f>IF(GM65="",(IF(GJ65-GL65=0,"",(IF(GJ65-GL65=GJ$7-GL$7,$C$2,"")))),"")</f>
        <v/>
      </c>
      <c r="GO65" s="134" t="str">
        <f>IF(GP$7="","",IF(AND(GN65="",GM65=""),IF(OR(AND(GJ$7&gt;GL$7,GJ65&gt;GL65),AND(GJ$7&lt;GL$7,GJ65&lt;GL65),AND(GJ$7=GL$7,GJ65=GL65)),$C$3,""),""))</f>
        <v/>
      </c>
      <c r="GP65" s="110" t="str">
        <f>IF(GP$7="","",IF(GM65="",IF(GN65="",IF(GO65="",0,GO65),GN65),GM65))</f>
        <v/>
      </c>
      <c r="GQ65" s="108">
        <v>1</v>
      </c>
      <c r="GR65" s="132" t="s">
        <v>59</v>
      </c>
      <c r="GS65" s="109">
        <v>0</v>
      </c>
      <c r="GT65" s="134" t="str">
        <f>IF(GW$7="","",IF(AND(GQ65=GQ$7,GS65=GS$7),$C$1,""))</f>
        <v/>
      </c>
      <c r="GU65" s="134" t="str">
        <f>IF(GT65="",(IF(GQ65-GS65=0,"",(IF(GQ65-GS65=GQ$7-GS$7,$C$2,"")))),"")</f>
        <v/>
      </c>
      <c r="GV65" s="134" t="str">
        <f>IF(GW$7="","",IF(AND(GU65="",GT65=""),IF(OR(AND(GQ$7&gt;GS$7,GQ65&gt;GS65),AND(GQ$7&lt;GS$7,GQ65&lt;GS65),AND(GQ$7=GS$7,GQ65=GS65)),$C$3,""),""))</f>
        <v/>
      </c>
      <c r="GW65" s="110" t="str">
        <f>IF(GW$7="","",IF(GT65="",IF(GU65="",IF(GV65="",0,GV65),GU65),GT65))</f>
        <v/>
      </c>
      <c r="GX65" s="108">
        <v>1</v>
      </c>
      <c r="GY65" s="132" t="s">
        <v>59</v>
      </c>
      <c r="GZ65" s="109">
        <v>1</v>
      </c>
      <c r="HA65" s="134" t="str">
        <f>IF(HD$7="","",IF(AND(GX65=GX$7,GZ65=GZ$7),$C$1,""))</f>
        <v/>
      </c>
      <c r="HB65" s="134" t="str">
        <f>IF(HA65="",(IF(GX65-GZ65=0,"",(IF(GX65-GZ65=GX$7-GZ$7,$C$2,"")))),"")</f>
        <v/>
      </c>
      <c r="HC65" s="134" t="str">
        <f>IF(HD$7="","",IF(AND(HB65="",HA65=""),IF(OR(AND(GX$7&gt;GZ$7,GX65&gt;GZ65),AND(GX$7&lt;GZ$7,GX65&lt;GZ65),AND(GX$7=GZ$7,GX65=GZ65)),$C$3,""),""))</f>
        <v/>
      </c>
      <c r="HD65" s="110" t="str">
        <f>IF(HD$7="","",IF(HA65="",IF(HB65="",IF(HC65="",0,HC65),HB65),HA65))</f>
        <v/>
      </c>
      <c r="HE65" s="108">
        <v>0</v>
      </c>
      <c r="HF65" s="132" t="s">
        <v>59</v>
      </c>
      <c r="HG65" s="109">
        <v>2</v>
      </c>
      <c r="HH65" s="134" t="str">
        <f>IF(HK$7="","",IF(AND(HE65=HE$7,HG65=HG$7),$C$1,""))</f>
        <v/>
      </c>
      <c r="HI65" s="134" t="str">
        <f>IF(HH65="",(IF(HE65-HG65=0,"",(IF(HE65-HG65=HE$7-HG$7,$C$2,"")))),"")</f>
        <v/>
      </c>
      <c r="HJ65" s="134" t="str">
        <f>IF(HK$7="","",IF(AND(HI65="",HH65=""),IF(OR(AND(HE$7&gt;HG$7,HE65&gt;HG65),AND(HE$7&lt;HG$7,HE65&lt;HG65),AND(HE$7=HG$7,HE65=HG65)),$C$3,""),""))</f>
        <v/>
      </c>
      <c r="HK65" s="110" t="str">
        <f>IF(HK$7="","",IF(HH65="",IF(HI65="",IF(HJ65="",0,HJ65),HI65),HH65))</f>
        <v/>
      </c>
      <c r="HL65" s="115">
        <f>SUM(HS65,HZ65,IG65,IN65,IU65,JB65)</f>
        <v>2</v>
      </c>
      <c r="HM65" s="108">
        <v>3</v>
      </c>
      <c r="HN65" s="132" t="s">
        <v>59</v>
      </c>
      <c r="HO65" s="109">
        <v>0</v>
      </c>
      <c r="HP65" s="134" t="str">
        <f>IF(HS$7="","",IF(AND(HM65=HM$7,HO65=HO$7),$C$1,""))</f>
        <v/>
      </c>
      <c r="HQ65" s="134" t="str">
        <f>IF(HP65="",(IF(HM65-HO65=0,"",(IF(HM65-HO65=HM$7-HO$7,$C$2,"")))),"")</f>
        <v/>
      </c>
      <c r="HR65" s="134">
        <f>IF(HS$7="","",IF(AND(HQ65="",HP65=""),IF(OR(AND(HM$7&gt;HO$7,HM65&gt;HO65),AND(HM$7&lt;HO$7,HM65&lt;HO65),AND(HM$7=HO$7,HM65=HO65)),$C$3,""),""))</f>
        <v>2</v>
      </c>
      <c r="HS65" s="110">
        <f>IF(HS$7="","",IF(HP65="",IF(HQ65="",IF(HR65="",0,HR65),HQ65),HP65))</f>
        <v>2</v>
      </c>
      <c r="HT65" s="108">
        <v>0</v>
      </c>
      <c r="HU65" s="132" t="s">
        <v>59</v>
      </c>
      <c r="HV65" s="109">
        <v>3</v>
      </c>
      <c r="HW65" s="134" t="str">
        <f>IF(HZ$7="","",IF(AND(HT65=HT$7,HV65=HV$7),$C$1,""))</f>
        <v/>
      </c>
      <c r="HX65" s="134" t="str">
        <f>IF(HW65="",(IF(HT65-HV65=0,"",(IF(HT65-HV65=HT$7-HV$7,$C$2,"")))),"")</f>
        <v/>
      </c>
      <c r="HY65" s="134" t="str">
        <f>IF(HZ$7="","",IF(AND(HX65="",HW65=""),IF(OR(AND(HT$7&gt;HV$7,HT65&gt;HV65),AND(HT$7&lt;HV$7,HT65&lt;HV65),AND(HT$7=HV$7,HT65=HV65)),$C$3,""),""))</f>
        <v/>
      </c>
      <c r="HZ65" s="110">
        <f>IF(HZ$7="","",IF(HW65="",IF(HX65="",IF(HY65="",0,HY65),HX65),HW65))</f>
        <v>0</v>
      </c>
      <c r="IA65" s="108">
        <v>5</v>
      </c>
      <c r="IB65" s="132" t="s">
        <v>59</v>
      </c>
      <c r="IC65" s="109">
        <v>0</v>
      </c>
      <c r="ID65" s="134" t="str">
        <f>IF(IG$7="","",IF(AND(IA65=IA$7,IC65=IC$7),$C$1,""))</f>
        <v/>
      </c>
      <c r="IE65" s="134" t="str">
        <f>IF(ID65="",(IF(IA65-IC65=0,"",(IF(IA65-IC65=IA$7-IC$7,$C$2,"")))),"")</f>
        <v/>
      </c>
      <c r="IF65" s="134" t="str">
        <f>IF(IG$7="","",IF(AND(IE65="",ID65=""),IF(OR(AND(IA$7&gt;IC$7,IA65&gt;IC65),AND(IA$7&lt;IC$7,IA65&lt;IC65),AND(IA$7=IC$7,IA65=IC65)),$C$3,""),""))</f>
        <v/>
      </c>
      <c r="IG65" s="110" t="str">
        <f>IF(IG$7="","",IF(ID65="",IF(IE65="",IF(IF65="",0,IF65),IE65),ID65))</f>
        <v/>
      </c>
      <c r="IH65" s="108">
        <v>2</v>
      </c>
      <c r="II65" s="132" t="s">
        <v>59</v>
      </c>
      <c r="IJ65" s="109">
        <v>2</v>
      </c>
      <c r="IK65" s="134" t="str">
        <f>IF(IN$7="","",IF(AND(IH65=IH$7,IJ65=IJ$7),$C$1,""))</f>
        <v/>
      </c>
      <c r="IL65" s="134" t="str">
        <f>IF(IK65="",(IF(IH65-IJ65=0,"",(IF(IH65-IJ65=IH$7-IJ$7,$C$2,"")))),"")</f>
        <v/>
      </c>
      <c r="IM65" s="134" t="str">
        <f>IF(IN$7="","",IF(AND(IL65="",IK65=""),IF(OR(AND(IH$7&gt;IJ$7,IH65&gt;IJ65),AND(IH$7&lt;IJ$7,IH65&lt;IJ65),AND(IH$7=IJ$7,IH65=IJ65)),$C$3,""),""))</f>
        <v/>
      </c>
      <c r="IN65" s="110" t="str">
        <f>IF(IN$7="","",IF(IK65="",IF(IL65="",IF(IM65="",0,IM65),IL65),IK65))</f>
        <v/>
      </c>
      <c r="IO65" s="108">
        <v>1</v>
      </c>
      <c r="IP65" s="132" t="s">
        <v>59</v>
      </c>
      <c r="IQ65" s="109">
        <v>2</v>
      </c>
      <c r="IR65" s="134" t="str">
        <f>IF(IU$7="","",IF(AND(IO65=IO$7,IQ65=IQ$7),$C$1,""))</f>
        <v/>
      </c>
      <c r="IS65" s="134" t="str">
        <f>IF(IR65="",(IF(IO65-IQ65=0,"",(IF(IO65-IQ65=IO$7-IQ$7,$C$2,"")))),"")</f>
        <v/>
      </c>
      <c r="IT65" s="134" t="str">
        <f>IF(IU$7="","",IF(AND(IS65="",IR65=""),IF(OR(AND(IO$7&gt;IQ$7,IO65&gt;IQ65),AND(IO$7&lt;IQ$7,IO65&lt;IQ65),AND(IO$7=IQ$7,IO65=IQ65)),$C$3,""),""))</f>
        <v/>
      </c>
      <c r="IU65" s="110" t="str">
        <f>IF(IU$7="","",IF(IR65="",IF(IS65="",IF(IT65="",0,IT65),IS65),IR65))</f>
        <v/>
      </c>
      <c r="IV65" s="108">
        <v>0</v>
      </c>
      <c r="IW65" s="132" t="s">
        <v>59</v>
      </c>
      <c r="IX65" s="109">
        <v>0</v>
      </c>
      <c r="IY65" s="134" t="str">
        <f>IF(JB$7="","",IF(AND(IV65=IV$7,IX65=IX$7),$C$1,""))</f>
        <v/>
      </c>
      <c r="IZ65" s="134" t="str">
        <f>IF(IY65="",(IF(IV65-IX65=0,"",(IF(IV65-IX65=IV$7-IX$7,$C$2,"")))),"")</f>
        <v/>
      </c>
      <c r="JA65" s="134" t="str">
        <f>IF(JB$7="","",IF(AND(IZ65="",IY65=""),IF(OR(AND(IV$7&gt;IX$7,IV65&gt;IX65),AND(IV$7&lt;IX$7,IV65&lt;IX65),AND(IV$7=IX$7,IV65=IX65)),$C$3,""),""))</f>
        <v/>
      </c>
      <c r="JB65" s="110" t="str">
        <f>IF(JB$7="","",IF(IY65="",IF(IZ65="",IF(JA65="",0,JA65),IZ65),IY65))</f>
        <v/>
      </c>
      <c r="JC65" s="116">
        <f>SUM(JJ65,JQ65,JX65,KE65,KL65,KS65)</f>
        <v>0</v>
      </c>
      <c r="JD65" s="108">
        <v>2</v>
      </c>
      <c r="JE65" s="132" t="s">
        <v>59</v>
      </c>
      <c r="JF65" s="109">
        <v>2</v>
      </c>
      <c r="JG65" s="134" t="str">
        <f>IF(JJ$7="","",IF(AND(JD65=JD$7,JF65=JF$7),$C$1,""))</f>
        <v/>
      </c>
      <c r="JH65" s="134" t="str">
        <f>IF(JG65="",(IF(JD65-JF65=0,"",(IF(JD65-JF65=JD$7-JF$7,$C$2,"")))),"")</f>
        <v/>
      </c>
      <c r="JI65" s="134" t="str">
        <f>IF(JJ$7="","",IF(AND(JH65="",JG65=""),IF(OR(AND(JD$7&gt;JF$7,JD65&gt;JF65),AND(JD$7&lt;JF$7,JD65&lt;JF65),AND(JD$7=JF$7,JD65=JF65)),$C$3,""),""))</f>
        <v/>
      </c>
      <c r="JJ65" s="110">
        <f>IF(JJ$7="","",IF(JG65="",IF(JH65="",IF(JI65="",0,JI65),JH65),JG65))</f>
        <v>0</v>
      </c>
      <c r="JK65" s="108">
        <v>2</v>
      </c>
      <c r="JL65" s="132" t="s">
        <v>59</v>
      </c>
      <c r="JM65" s="109">
        <v>1</v>
      </c>
      <c r="JN65" s="134" t="str">
        <f>IF(JQ$7="","",IF(AND(JK65=JK$7,JM65=JM$7),$C$1,""))</f>
        <v/>
      </c>
      <c r="JO65" s="134" t="str">
        <f>IF(JN65="",(IF(JK65-JM65=0,"",(IF(JK65-JM65=JK$7-JM$7,$C$2,"")))),"")</f>
        <v/>
      </c>
      <c r="JP65" s="134" t="str">
        <f>IF(JQ$7="","",IF(AND(JO65="",JN65=""),IF(OR(AND(JK$7&gt;JM$7,JK65&gt;JM65),AND(JK$7&lt;JM$7,JK65&lt;JM65),AND(JK$7=JM$7,JK65=JM65)),$C$3,""),""))</f>
        <v/>
      </c>
      <c r="JQ65" s="110">
        <f>IF(JQ$7="","",IF(JN65="",IF(JO65="",IF(JP65="",0,JP65),JO65),JN65))</f>
        <v>0</v>
      </c>
      <c r="JR65" s="108">
        <v>3</v>
      </c>
      <c r="JS65" s="132" t="s">
        <v>59</v>
      </c>
      <c r="JT65" s="109">
        <v>2</v>
      </c>
      <c r="JU65" s="134" t="str">
        <f>IF(JX$7="","",IF(AND(JR65=JR$7,JT65=JT$7),$C$1,""))</f>
        <v/>
      </c>
      <c r="JV65" s="134" t="str">
        <f>IF(JU65="",(IF(JR65-JT65=0,"",(IF(JR65-JT65=JR$7-JT$7,$C$2,"")))),"")</f>
        <v/>
      </c>
      <c r="JW65" s="134" t="str">
        <f>IF(JX$7="","",IF(AND(JV65="",JU65=""),IF(OR(AND(JR$7&gt;JT$7,JR65&gt;JT65),AND(JR$7&lt;JT$7,JR65&lt;JT65),AND(JR$7=JT$7,JR65=JT65)),$C$3,""),""))</f>
        <v/>
      </c>
      <c r="JX65" s="110" t="str">
        <f>IF(JX$7="","",IF(JU65="",IF(JV65="",IF(JW65="",0,JW65),JV65),JU65))</f>
        <v/>
      </c>
      <c r="JY65" s="108">
        <v>1</v>
      </c>
      <c r="JZ65" s="132" t="s">
        <v>59</v>
      </c>
      <c r="KA65" s="109">
        <v>3</v>
      </c>
      <c r="KB65" s="134" t="str">
        <f>IF(KE$7="","",IF(AND(JY65=JY$7,KA65=KA$7),$C$1,""))</f>
        <v/>
      </c>
      <c r="KC65" s="134" t="str">
        <f>IF(KB65="",(IF(JY65-KA65=0,"",(IF(JY65-KA65=JY$7-KA$7,$C$2,"")))),"")</f>
        <v/>
      </c>
      <c r="KD65" s="134" t="str">
        <f>IF(KE$7="","",IF(AND(KC65="",KB65=""),IF(OR(AND(JY$7&gt;KA$7,JY65&gt;KA65),AND(JY$7&lt;KA$7,JY65&lt;KA65),AND(JY$7=KA$7,JY65=KA65)),$C$3,""),""))</f>
        <v/>
      </c>
      <c r="KE65" s="110" t="str">
        <f>IF(KE$7="","",IF(KB65="",IF(KC65="",IF(KD65="",0,KD65),KC65),KB65))</f>
        <v/>
      </c>
      <c r="KF65" s="108">
        <v>1</v>
      </c>
      <c r="KG65" s="132" t="s">
        <v>59</v>
      </c>
      <c r="KH65" s="109">
        <v>1</v>
      </c>
      <c r="KI65" s="134" t="str">
        <f>IF(KL$7="","",IF(AND(KF65=KF$7,KH65=KH$7),$C$1,""))</f>
        <v/>
      </c>
      <c r="KJ65" s="134" t="str">
        <f>IF(KI65="",(IF(KF65-KH65=0,"",(IF(KF65-KH65=KF$7-KH$7,$C$2,"")))),"")</f>
        <v/>
      </c>
      <c r="KK65" s="134" t="str">
        <f>IF(KL$7="","",IF(AND(KJ65="",KI65=""),IF(OR(AND(KF$7&gt;KH$7,KF65&gt;KH65),AND(KF$7&lt;KH$7,KF65&lt;KH65),AND(KF$7=KH$7,KF65=KH65)),$C$3,""),""))</f>
        <v/>
      </c>
      <c r="KL65" s="110" t="str">
        <f>IF(KL$7="","",IF(KI65="",IF(KJ65="",IF(KK65="",0,KK65),KJ65),KI65))</f>
        <v/>
      </c>
      <c r="KM65" s="108">
        <v>1</v>
      </c>
      <c r="KN65" s="132" t="s">
        <v>59</v>
      </c>
      <c r="KO65" s="109">
        <v>1</v>
      </c>
      <c r="KP65" s="134" t="str">
        <f>IF(KS$7="","",IF(AND(KM65=KM$7,KO65=KO$7),$C$1,""))</f>
        <v/>
      </c>
      <c r="KQ65" s="134" t="str">
        <f>IF(KP65="",(IF(KM65-KO65=0,"",(IF(KM65-KO65=KM$7-KO$7,$C$2,"")))),"")</f>
        <v/>
      </c>
      <c r="KR65" s="134" t="str">
        <f>IF(KS$7="","",IF(AND(KQ65="",KP65=""),IF(OR(AND(KM$7&gt;KO$7,KM65&gt;KO65),AND(KM$7&lt;KO$7,KM65&lt;KO65),AND(KM$7=KO$7,KM65=KO65)),$C$3,""),""))</f>
        <v/>
      </c>
      <c r="KS65" s="110" t="str">
        <f>IF(KS$7="","",IF(KP65="",IF(KQ65="",IF(KR65="",0,KR65),KQ65),KP65))</f>
        <v/>
      </c>
      <c r="KT65" s="117">
        <f>SUM(LA65,LH65,LO65,LV65,MC65,MJ65)</f>
        <v>4</v>
      </c>
      <c r="KU65" s="108">
        <v>2</v>
      </c>
      <c r="KV65" s="132" t="s">
        <v>59</v>
      </c>
      <c r="KW65" s="109">
        <v>1</v>
      </c>
      <c r="KX65" s="134">
        <f>IF(LA$7="","",IF(AND(KU65=KU$7,KW65=KW$7),$C$1,""))</f>
        <v>4</v>
      </c>
      <c r="KY65" s="134" t="str">
        <f>IF(KX65="",(IF(KU65-KW65=0,"",(IF(KU65-KW65=KU$7-KW$7,$C$2,"")))),"")</f>
        <v/>
      </c>
      <c r="KZ65" s="134" t="str">
        <f>IF(LA$7="","",IF(AND(KY65="",KX65=""),IF(OR(AND(KU$7&gt;KW$7,KU65&gt;KW65),AND(KU$7&lt;KW$7,KU65&lt;KW65),AND(KU$7=KW$7,KU65=KW65)),$C$3,""),""))</f>
        <v/>
      </c>
      <c r="LA65" s="110">
        <f>IF(LA$7="","",IF(KX65="",IF(KY65="",IF(KZ65="",0,KZ65),KY65),KX65))</f>
        <v>4</v>
      </c>
      <c r="LB65" s="108">
        <v>2</v>
      </c>
      <c r="LC65" s="132" t="s">
        <v>59</v>
      </c>
      <c r="LD65" s="109">
        <v>1</v>
      </c>
      <c r="LE65" s="134" t="str">
        <f>IF(LH$7="","",IF(AND(LB65=LB$7,LD65=LD$7),$C$1,""))</f>
        <v/>
      </c>
      <c r="LF65" s="134" t="str">
        <f>IF(LE65="",(IF(LB65-LD65=0,"",(IF(LB65-LD65=LB$7-LD$7,$C$2,"")))),"")</f>
        <v/>
      </c>
      <c r="LG65" s="134" t="str">
        <f>IF(LH$7="","",IF(AND(LF65="",LE65=""),IF(OR(AND(LB$7&gt;LD$7,LB65&gt;LD65),AND(LB$7&lt;LD$7,LB65&lt;LD65),AND(LB$7=LD$7,LB65=LD65)),$C$3,""),""))</f>
        <v/>
      </c>
      <c r="LH65" s="110" t="str">
        <f>IF(LH$7="","",IF(LE65="",IF(LF65="",IF(LG65="",0,LG65),LF65),LE65))</f>
        <v/>
      </c>
      <c r="LI65" s="108">
        <v>2</v>
      </c>
      <c r="LJ65" s="132" t="s">
        <v>59</v>
      </c>
      <c r="LK65" s="109">
        <v>2</v>
      </c>
      <c r="LL65" s="134" t="str">
        <f>IF(LO$7="","",IF(AND(LI65=LI$7,LK65=LK$7),$C$1,""))</f>
        <v/>
      </c>
      <c r="LM65" s="134" t="str">
        <f>IF(LL65="",(IF(LI65-LK65=0,"",(IF(LI65-LK65=LI$7-LK$7,$C$2,"")))),"")</f>
        <v/>
      </c>
      <c r="LN65" s="134" t="str">
        <f>IF(LO$7="","",IF(AND(LM65="",LL65=""),IF(OR(AND(LI$7&gt;LK$7,LI65&gt;LK65),AND(LI$7&lt;LK$7,LI65&lt;LK65),AND(LI$7=LK$7,LI65=LK65)),$C$3,""),""))</f>
        <v/>
      </c>
      <c r="LO65" s="110" t="str">
        <f>IF(LO$7="","",IF(LL65="",IF(LM65="",IF(LN65="",0,LN65),LM65),LL65))</f>
        <v/>
      </c>
      <c r="LP65" s="108">
        <v>1</v>
      </c>
      <c r="LQ65" s="132" t="s">
        <v>59</v>
      </c>
      <c r="LR65" s="109">
        <v>2</v>
      </c>
      <c r="LS65" s="134" t="str">
        <f>IF(LV$7="","",IF(AND(LP65=LP$7,LR65=LR$7),$C$1,""))</f>
        <v/>
      </c>
      <c r="LT65" s="134" t="str">
        <f>IF(LS65="",(IF(LP65-LR65=0,"",(IF(LP65-LR65=LP$7-LR$7,$C$2,"")))),"")</f>
        <v/>
      </c>
      <c r="LU65" s="134" t="str">
        <f>IF(LV$7="","",IF(AND(LT65="",LS65=""),IF(OR(AND(LP$7&gt;LR$7,LP65&gt;LR65),AND(LP$7&lt;LR$7,LP65&lt;LR65),AND(LP$7=LR$7,LP65=LR65)),$C$3,""),""))</f>
        <v/>
      </c>
      <c r="LV65" s="110" t="str">
        <f>IF(LV$7="","",IF(LS65="",IF(LT65="",IF(LU65="",0,LU65),LT65),LS65))</f>
        <v/>
      </c>
      <c r="LW65" s="108">
        <v>0</v>
      </c>
      <c r="LX65" s="132" t="s">
        <v>59</v>
      </c>
      <c r="LY65" s="109">
        <v>3</v>
      </c>
      <c r="LZ65" s="134" t="str">
        <f>IF(MC$7="","",IF(AND(LW65=LW$7,LY65=LY$7),$C$1,""))</f>
        <v/>
      </c>
      <c r="MA65" s="134" t="str">
        <f>IF(LZ65="",(IF(LW65-LY65=0,"",(IF(LW65-LY65=LW$7-LY$7,$C$2,"")))),"")</f>
        <v/>
      </c>
      <c r="MB65" s="134" t="str">
        <f>IF(MC$7="","",IF(AND(MA65="",LZ65=""),IF(OR(AND(LW$7&gt;LY$7,LW65&gt;LY65),AND(LW$7&lt;LY$7,LW65&lt;LY65),AND(LW$7=LY$7,LW65=LY65)),$C$3,""),""))</f>
        <v/>
      </c>
      <c r="MC65" s="110" t="str">
        <f>IF(MC$7="","",IF(LZ65="",IF(MA65="",IF(MB65="",0,MB65),MA65),LZ65))</f>
        <v/>
      </c>
      <c r="MD65" s="108">
        <v>0</v>
      </c>
      <c r="ME65" s="132" t="s">
        <v>59</v>
      </c>
      <c r="MF65" s="109">
        <v>0</v>
      </c>
      <c r="MG65" s="134" t="str">
        <f>IF(MJ$7="","",IF(AND(MD65=MD$7,MF65=MF$7),$C$1,""))</f>
        <v/>
      </c>
      <c r="MH65" s="134" t="str">
        <f>IF(MG65="",(IF(MD65-MF65=0,"",(IF(MD65-MF65=MD$7-MF$7,$C$2,"")))),"")</f>
        <v/>
      </c>
      <c r="MI65" s="134" t="str">
        <f>IF(MJ$7="","",IF(AND(MH65="",MG65=""),IF(OR(AND(MD$7&gt;MF$7,MD65&gt;MF65),AND(MD$7&lt;MF$7,MD65&lt;MF65),AND(MD$7=MF$7,MD65=MF65)),$C$3,""),""))</f>
        <v/>
      </c>
      <c r="MJ65" s="110" t="str">
        <f>IF(MJ$7="","",IF(MG65="",IF(MH65="",IF(MI65="",0,MI65),MH65),MG65))</f>
        <v/>
      </c>
      <c r="MK65" s="118">
        <f>SUM($KT65,$JC65,$HL65,$FU65,$ED65,$CM65,$AV65,$E65)</f>
        <v>19</v>
      </c>
      <c r="ML65" s="119">
        <f>SUM(MT65,NB65,NJ65,NR65,NZ65,OH65,OP65,OX65)</f>
        <v>0</v>
      </c>
      <c r="MM65" s="135"/>
      <c r="MN65" s="132" t="s">
        <v>59</v>
      </c>
      <c r="MO65" s="109"/>
      <c r="MP65" s="109"/>
      <c r="MQ65" s="134" t="str">
        <f>IF(MT$7="","",IF(AND(MM65=MM$7,MO65=MO$7),$C$1,""))</f>
        <v/>
      </c>
      <c r="MR65" s="134" t="str">
        <f>IF(MQ65="",(IF(MM65-MO65=0,"",(IF(MM65-MO65=MM$7-MO$7,$C$2,"")))),"")</f>
        <v/>
      </c>
      <c r="MS65" s="134" t="str">
        <f>IF(MT$7="","",IF(AND(MR65="",MQ65=""),IF(OR(AND(MM$7&gt;MO$7,MM65&gt;MO65),AND(MM$7&lt;MO$7,MM65&lt;MO65),AND(MM$7=MO$7,MM65=MO65)),$C$3,""),""))</f>
        <v/>
      </c>
      <c r="MT65" s="110" t="str">
        <f>IF(MT$7="","",IF(MQ65="",IF(MR65="",IF(MS65="",0,(IF(MM$7-MO$7=0,MS65+$C$4,MS65))),MR65),IF(OR(AND(ISBLANK(MP$7),ISBLANK(MP65)),AND(ISTEXT(MP$7),ISTEXT(MP65))),MQ65+$C$4,MQ65)))</f>
        <v/>
      </c>
      <c r="MU65" s="108"/>
      <c r="MV65" s="132" t="s">
        <v>59</v>
      </c>
      <c r="MW65" s="109"/>
      <c r="MX65" s="109"/>
      <c r="MY65" s="134" t="str">
        <f>IF(NB$7="","",IF(AND(MU65=MU$7,MW65=MW$7),$C$1,""))</f>
        <v/>
      </c>
      <c r="MZ65" s="134" t="str">
        <f>IF(MY65="",(IF(MU65-MW65=0,"",(IF(MU65-MW65=MU$7-MW$7,$C$2,"")))),"")</f>
        <v/>
      </c>
      <c r="NA65" s="134" t="str">
        <f>IF(NB$7="","",IF(AND(MZ65="",MY65=""),IF(OR(AND(MU$7&gt;MW$7,MU65&gt;MW65),AND(MU$7&lt;MW$7,MU65&lt;MW65),AND(MU$7=MW$7,MU65=MW65)),$C$3,""),""))</f>
        <v/>
      </c>
      <c r="NB65" s="110" t="str">
        <f>IF(NB$7="","",IF(MY65="",IF(MZ65="",IF(NA65="",0,(IF(MU$7-MW$7=0,NA65+$C$4,NA65))),MZ65),IF(OR(AND(ISBLANK(MX$7),ISBLANK(MX65)),AND(ISTEXT(MX$7),ISTEXT(MX65))),MY65+$C$4,MY65)))</f>
        <v/>
      </c>
      <c r="NC65" s="108"/>
      <c r="ND65" s="132" t="s">
        <v>59</v>
      </c>
      <c r="NE65" s="109"/>
      <c r="NF65" s="109"/>
      <c r="NG65" s="134" t="str">
        <f>IF(NJ$7="","",IF(AND(NC65=NC$7,NE65=NE$7),$C$1,""))</f>
        <v/>
      </c>
      <c r="NH65" s="134" t="str">
        <f>IF(NG65="",(IF(NC65-NE65=0,"",(IF(NC65-NE65=NC$7-NE$7,$C$2,"")))),"")</f>
        <v/>
      </c>
      <c r="NI65" s="134" t="str">
        <f>IF(NJ$7="","",IF(AND(NH65="",NG65=""),IF(OR(AND(NC$7&gt;NE$7,NC65&gt;NE65),AND(NC$7&lt;NE$7,NC65&lt;NE65),AND(NC$7=NE$7,NC65=NE65)),$C$3,""),""))</f>
        <v/>
      </c>
      <c r="NJ65" s="110" t="str">
        <f>IF(NJ$7="","",IF(NG65="",IF(NH65="",IF(NI65="",0,(IF(NC$7-NE$7=0,NI65+$C$4,NI65))),NH65),IF(OR(AND(ISBLANK(NF$7),ISBLANK(NF65)),AND(ISTEXT(NF$7),ISTEXT(NF65))),NG65+$C$4,NG65)))</f>
        <v/>
      </c>
      <c r="NK65" s="108"/>
      <c r="NL65" s="132" t="s">
        <v>59</v>
      </c>
      <c r="NM65" s="109"/>
      <c r="NN65" s="109"/>
      <c r="NO65" s="134" t="str">
        <f>IF(NR$7="","",IF(AND(NK65=NK$7,NM65=NM$7),$C$1,""))</f>
        <v/>
      </c>
      <c r="NP65" s="134" t="str">
        <f>IF(NO65="",(IF(NK65-NM65=0,"",(IF(NK65-NM65=NK$7-NM$7,$C$2,"")))),"")</f>
        <v/>
      </c>
      <c r="NQ65" s="134" t="str">
        <f>IF(NR$7="","",IF(AND(NP65="",NO65=""),IF(OR(AND(NK$7&gt;NM$7,NK65&gt;NM65),AND(NK$7&lt;NM$7,NK65&lt;NM65),AND(NK$7=NM$7,NK65=NM65)),$C$3,""),""))</f>
        <v/>
      </c>
      <c r="NR65" s="110" t="str">
        <f>IF(NR$7="","",IF(NO65="",IF(NP65="",IF(NQ65="",0,(IF(NK$7-NM$7=0,NQ65+$C$4,NQ65))),NP65),IF(OR(AND(ISBLANK(NN$7),ISBLANK(NN65)),AND(ISTEXT(NN$7),ISTEXT(NN65))),NO65+$C$4,NO65)))</f>
        <v/>
      </c>
      <c r="NS65" s="108"/>
      <c r="NT65" s="132" t="s">
        <v>59</v>
      </c>
      <c r="NU65" s="109"/>
      <c r="NV65" s="109"/>
      <c r="NW65" s="134" t="str">
        <f>IF(NZ$7="","",IF(AND(NS65=NS$7,NU65=NU$7),$C$1,""))</f>
        <v/>
      </c>
      <c r="NX65" s="134" t="str">
        <f>IF(NW65="",IF(OR(NS65="",NU65=""),"",IF(NS65-NU65=NS$7-NU$7,$C$2,"")),"")</f>
        <v/>
      </c>
      <c r="NY65" s="134" t="str">
        <f>IF(NZ$7="","",IF(AND(NX65="",NW65=""),IF(OR(AND(NS$7&gt;NU$7,NS65&gt;NU65),AND(NS$7&lt;NU$7,NS65&lt;NU65),AND(NS$7=NU$7,NS65=NU65)),$C$3,""),""))</f>
        <v/>
      </c>
      <c r="NZ65" s="110" t="str">
        <f>IF(NZ$7="","",IF(NW65="",IF(NX65="",IF(NY65="",0,(IF(NS$7-NU$7=0,NY65+$C$4,NY65))),NX65),IF(OR(AND(ISBLANK(NV$7),ISBLANK(NV65)),AND(ISTEXT(NV$7),ISTEXT(NV65))),NW65+$C$4,NW65)))</f>
        <v/>
      </c>
      <c r="OA65" s="108"/>
      <c r="OB65" s="132" t="s">
        <v>59</v>
      </c>
      <c r="OC65" s="109"/>
      <c r="OD65" s="109"/>
      <c r="OE65" s="134" t="str">
        <f>IF(OH$7="","",IF(AND(OA65=OA$7,OC65=OC$7),$C$1,""))</f>
        <v/>
      </c>
      <c r="OF65" s="134" t="str">
        <f>IF(OE65="",IF(OR(OA65="",OC65=""),"",IF(OA65-OC65=OA$7-OC$7,$C$2,"")),"")</f>
        <v/>
      </c>
      <c r="OG65" s="134" t="str">
        <f>IF(OH$7="","",IF(AND(OF65="",OE65=""),IF(OR(AND(OA$7&gt;OC$7,OA65&gt;OC65),AND(OA$7&lt;OC$7,OA65&lt;OC65),AND(OA$7=OC$7,OA65=OC65)),$C$3,""),""))</f>
        <v/>
      </c>
      <c r="OH65" s="110" t="str">
        <f>IF(OH$7="","",IF(OE65="",IF(OF65="",IF(OG65="",0,(IF(OA$7-OC$7=0,OG65+$C$4,OG65))),OF65),IF(OR(AND(ISBLANK(OD$7),ISBLANK(OD65)),AND(ISTEXT(OD$7),ISTEXT(OD65))),OE65+$C$4,OE65)))</f>
        <v/>
      </c>
      <c r="OI65" s="108"/>
      <c r="OJ65" s="132" t="s">
        <v>59</v>
      </c>
      <c r="OK65" s="109"/>
      <c r="OL65" s="109"/>
      <c r="OM65" s="134" t="str">
        <f>IF(OP$7="","",IF(AND(OI65=OI$7,OK65=OK$7),$C$1,""))</f>
        <v/>
      </c>
      <c r="ON65" s="134" t="str">
        <f>IF(OM65="",IF(OR(OI65="",OK65=""),"",IF(OI65-OK65=OI$7-OK$7,$C$2,"")),"")</f>
        <v/>
      </c>
      <c r="OO65" s="134" t="str">
        <f>IF(OP$7="","",IF(AND(ON65="",OM65=""),IF(OR(AND(OI$7&gt;OK$7,OI65&gt;OK65),AND(OI$7&lt;OK$7,OI65&lt;OK65),AND(OI$7=OK$7,OI65=OK65)),$C$3,""),""))</f>
        <v/>
      </c>
      <c r="OP65" s="110" t="str">
        <f>IF(OP$7="","",IF(OM65="",IF(ON65="",IF(OO65="",0,(IF(OI$7-OK$7=0,OO65+$C$4,OO65))),ON65),IF(OR(AND(ISBLANK(OL$7),ISBLANK(OL65)),AND(ISTEXT(OL$7),ISTEXT(OL65))),OM65+$C$4,OM65)))</f>
        <v/>
      </c>
      <c r="OQ65" s="108"/>
      <c r="OR65" s="132" t="s">
        <v>59</v>
      </c>
      <c r="OS65" s="109"/>
      <c r="OT65" s="109"/>
      <c r="OU65" s="134" t="str">
        <f>IF(OX$7="","",IF(AND(OQ65=OQ$7,OS65=OS$7),$C$1,""))</f>
        <v/>
      </c>
      <c r="OV65" s="134" t="str">
        <f>IF(OU65="",IF(OR(OQ65="",OS65=""),"",IF(OQ65-OS65=OQ$7-OS$7,$C$2,"")),"")</f>
        <v/>
      </c>
      <c r="OW65" s="134" t="str">
        <f>IF(OX$7="","",IF(AND(OV65="",OU65=""),IF(OR(AND(OQ$7&gt;OS$7,OQ65&gt;OS65),AND(OQ$7&lt;OS$7,OQ65&lt;OS65),AND(OQ$7=OS$7,OQ65=OS65)),$C$3,""),""))</f>
        <v/>
      </c>
      <c r="OX65" s="110" t="str">
        <f>IF(OX$7="","",IF(OU65="",IF(OV65="",IF(OW65="",0,(IF(OQ$7-OS$7=0,OW65+$C$4,OW65))),OV65),IF(OR(AND(ISBLANK(OT$7),ISBLANK(OT65)),AND(ISTEXT(OT$7),ISTEXT(OT65))),OU65+$C$4,OU65)))</f>
        <v/>
      </c>
      <c r="OY65" s="136">
        <f>SUM(PG65,PO65,PW65,QE65)</f>
        <v>0</v>
      </c>
      <c r="OZ65" s="135"/>
      <c r="PA65" s="132" t="s">
        <v>59</v>
      </c>
      <c r="PB65" s="109"/>
      <c r="PC65" s="109"/>
      <c r="PD65" s="134" t="str">
        <f>IF(PG$7="","",IF(AND(OZ65=OZ$7,PB65=PB$7),$C$1,""))</f>
        <v/>
      </c>
      <c r="PE65" s="134" t="str">
        <f>IF(PD65="",(IF(OZ65-PB65=0,"",(IF(OZ65-PB65=OZ$7-PB$7,$C$2,"")))),"")</f>
        <v/>
      </c>
      <c r="PF65" s="134" t="str">
        <f>IF(PG$7="","",IF(AND(PE65="",PD65=""),IF(OR(AND(OZ$7&gt;PB$7,OZ65&gt;PB65),AND(OZ$7&lt;PB$7,OZ65&lt;PB65),AND(OZ$7=PB$7,OZ65=PB65)),$C$3,""),""))</f>
        <v/>
      </c>
      <c r="PG65" s="110" t="str">
        <f>IF(PG$7="","",IF(PD65="",IF(PE65="",IF(PF65="",0,(IF(OZ$7-PB$7=0,PF65+$C$4,PF65))),PE65),IF(OR(AND(ISBLANK(PC$7),ISBLANK(PC65)),AND(ISTEXT(PC$7),ISTEXT(PC65))),PD65+$C$4,PD65)))</f>
        <v/>
      </c>
      <c r="PH65" s="108"/>
      <c r="PI65" s="132" t="s">
        <v>59</v>
      </c>
      <c r="PJ65" s="109"/>
      <c r="PK65" s="109"/>
      <c r="PL65" s="134" t="str">
        <f>IF(PO$7="","",IF(AND(PH65=PH$7,PJ65=PJ$7),$C$1,""))</f>
        <v/>
      </c>
      <c r="PM65" s="134" t="str">
        <f>IF(PL65="",(IF(PH65-PJ65=0,"",(IF(PH65-PJ65=PH$7-PJ$7,$C$2,"")))),"")</f>
        <v/>
      </c>
      <c r="PN65" s="134" t="str">
        <f>IF(PO$7="","",IF(AND(PM65="",PL65=""),IF(OR(AND(PH$7&gt;PJ$7,PH65&gt;PJ65),AND(PH$7&lt;PJ$7,PH65&lt;PJ65),AND(PH$7=PJ$7,PH65=PJ65)),$C$3,""),""))</f>
        <v/>
      </c>
      <c r="PO65" s="110" t="str">
        <f>IF(PO$7="","",IF(PL65="",IF(PM65="",IF(PN65="",0,(IF(PH$7-PJ$7=0,PN65+$C$4,PN65))),PM65),IF(OR(AND(ISBLANK(PK$7),ISBLANK(PK65)),AND(ISTEXT(PK$7),ISTEXT(PK65))),PL65+$C$4,PL65)))</f>
        <v/>
      </c>
      <c r="PP65" s="108"/>
      <c r="PQ65" s="132" t="s">
        <v>59</v>
      </c>
      <c r="PR65" s="109"/>
      <c r="PS65" s="109"/>
      <c r="PT65" s="134" t="str">
        <f>IF(PW$7="","",IF(AND(PP65=PP$7,PR65=PR$7),$C$1,""))</f>
        <v/>
      </c>
      <c r="PU65" s="134" t="str">
        <f>IF(PT65="",(IF(PP65-PR65=0,"",(IF(PP65-PR65=PP$7-PR$7,$C$2,"")))),"")</f>
        <v/>
      </c>
      <c r="PV65" s="134" t="str">
        <f>IF(PW$7="","",IF(AND(PU65="",PT65=""),IF(OR(AND(PP$7&gt;PR$7,PP65&gt;PR65),AND(PP$7&lt;PR$7,PP65&lt;PR65),AND(PP$7=PR$7,PP65=PR65)),$C$3,""),""))</f>
        <v/>
      </c>
      <c r="PW65" s="110" t="str">
        <f>IF(PW$7="","",IF(PT65="",IF(PU65="",IF(PV65="",0,(IF(PP$7-PR$7=0,PV65+$C$4,PV65))),PU65),IF(OR(AND(ISBLANK(PS$7),ISBLANK(PS65)),AND(ISTEXT(PS$7),ISTEXT(PS65))),PT65+$C$4,PT65)))</f>
        <v/>
      </c>
      <c r="PX65" s="108"/>
      <c r="PY65" s="132" t="s">
        <v>59</v>
      </c>
      <c r="PZ65" s="109"/>
      <c r="QA65" s="109"/>
      <c r="QB65" s="134" t="str">
        <f>IF(QE$7="","",IF(AND(PX65=PX$7,PZ65=PZ$7),$C$1,""))</f>
        <v/>
      </c>
      <c r="QC65" s="134" t="str">
        <f>IF(QB65="",(IF(PX65-PZ65=0,"",(IF(PX65-PZ65=PX$7-PZ$7,$C$2,"")))),"")</f>
        <v/>
      </c>
      <c r="QD65" s="134" t="str">
        <f>IF(QE$7="","",IF(AND(QC65="",QB65=""),IF(OR(AND(PX$7&gt;PZ$7,PX65&gt;PZ65),AND(PX$7&lt;PZ$7,PX65&lt;PZ65),AND(PX$7=PZ$7,PX65=PZ65)),$C$3,""),""))</f>
        <v/>
      </c>
      <c r="QE65" s="110" t="str">
        <f>IF(QE$7="","",IF(QB65="",IF(QC65="",IF(QD65="",0,(IF(PX$7-PZ$7=0,QD65+$C$4,QD65))),QC65),IF(OR(AND(ISBLANK(QA$7),ISBLANK(QA65)),AND(ISTEXT(QA$7),ISTEXT(QA65))),QB65+$C$4,QB65)))</f>
        <v/>
      </c>
      <c r="QF65" s="137">
        <f>SUM(QN65,QV65)</f>
        <v>0</v>
      </c>
      <c r="QG65" s="135"/>
      <c r="QH65" s="132" t="s">
        <v>59</v>
      </c>
      <c r="QI65" s="109"/>
      <c r="QJ65" s="109"/>
      <c r="QK65" s="134" t="str">
        <f>IF(QN$7="","",IF(AND(QG65=QG$7,QI65=QI$7),$C$1,""))</f>
        <v/>
      </c>
      <c r="QL65" s="134" t="str">
        <f>IF(QK65="",(IF(QG65-QI65=0,"",(IF(QG65-QI65=QG$7-QI$7,$C$2,"")))),"")</f>
        <v/>
      </c>
      <c r="QM65" s="134" t="str">
        <f>IF(QN$7="","",IF(AND(QL65="",QK65=""),IF(OR(AND(QG$7&gt;QI$7,QG65&gt;QI65),AND(QG$7&lt;QI$7,QG65&lt;QI65),AND(QG$7=QI$7,QG65=QI65)),$C$3,""),""))</f>
        <v/>
      </c>
      <c r="QN65" s="110" t="str">
        <f>IF(QN$7="","",IF(QK65="",IF(QL65="",IF(QM65="",0,(IF(QG$7-QI$7=0,QM65+$C$4,QM65))),QL65),IF(OR(AND(ISBLANK(QJ$7),ISBLANK(QJ65)),AND(ISTEXT(QJ$7),ISTEXT(QJ65))),QK65+$C$4,QK65)))</f>
        <v/>
      </c>
      <c r="QO65" s="108"/>
      <c r="QP65" s="132" t="s">
        <v>59</v>
      </c>
      <c r="QQ65" s="109"/>
      <c r="QR65" s="109"/>
      <c r="QS65" s="134" t="str">
        <f>IF(QV$7="","",IF(AND(QO65=QO$7,QQ65=QQ$7),$C$1,""))</f>
        <v/>
      </c>
      <c r="QT65" s="134" t="str">
        <f>IF(QS65="",(IF(QO65-QQ65=0,"",(IF(QO65-QQ65=QO$7-QQ$7,$C$2,"")))),"")</f>
        <v/>
      </c>
      <c r="QU65" s="134" t="str">
        <f>IF(QV$7="","",IF(AND(QT65="",QS65=""),IF(OR(AND(QO$7&gt;QQ$7,QO65&gt;QQ65),AND(QO$7&lt;QQ$7,QO65&lt;QQ65),AND(QO$7=QQ$7,QO65=QQ65)),$C$3,""),""))</f>
        <v/>
      </c>
      <c r="QV65" s="110" t="str">
        <f>IF(QV$7="","",IF(QS65="",IF(QT65="",IF(QU65="",0,(IF(QO$7-QQ$7=0,QU65+$C$4,QU65))),QT65),IF(OR(AND(ISBLANK(QR$7),ISBLANK(QR65)),AND(ISTEXT(QR$7),ISTEXT(QR65))),QS65+$C$4,QS65)))</f>
        <v/>
      </c>
      <c r="QW65" s="138">
        <f>SUM(RE65,RM65,RO65)</f>
        <v>0</v>
      </c>
      <c r="QX65" s="135"/>
      <c r="QY65" s="132" t="s">
        <v>59</v>
      </c>
      <c r="QZ65" s="109"/>
      <c r="RA65" s="109"/>
      <c r="RB65" s="134" t="str">
        <f>IF(RE$7="","",IF(AND(QX65=QX$7,QZ65=QZ$7),$C$1,""))</f>
        <v/>
      </c>
      <c r="RC65" s="134" t="str">
        <f>IF(RB65="",(IF(QX65-QZ65=0,"",(IF(QX65-QZ65=QX$7-QZ$7,$C$2,"")))),"")</f>
        <v/>
      </c>
      <c r="RD65" s="134" t="str">
        <f>IF(RE$7="","",IF(AND(RC65="",RB65=""),IF(OR(AND(QX$7&gt;QZ$7,QX65&gt;QZ65),AND(QX$7&lt;QZ$7,QX65&lt;QZ65),AND(QX$7=QZ$7,QX65=QZ65)),$C$3,""),""))</f>
        <v/>
      </c>
      <c r="RE65" s="110" t="str">
        <f>IF(RE$7="","",IF(RB65="",IF(RC65="",IF(RD65="",0,(IF(QX$7-QZ$7=0,RD65+$C$4,RD65))),RC65),IF(OR(AND(ISBLANK(RA$7),ISBLANK(RA65)),AND(ISTEXT(RA$7),ISTEXT(RA65))),RB65+$C$4,RB65)))</f>
        <v/>
      </c>
      <c r="RF65" s="108"/>
      <c r="RG65" s="132" t="s">
        <v>59</v>
      </c>
      <c r="RH65" s="109"/>
      <c r="RI65" s="109"/>
      <c r="RJ65" s="134" t="str">
        <f>IF(RM$7="","",IF(AND(RF65=RF$7,RH65=RH$7),$C$1,""))</f>
        <v/>
      </c>
      <c r="RK65" s="134" t="str">
        <f>IF(RJ65="",(IF(RF65-RH65=0,"",(IF(RF65-RH65=RF$7-RH$7,$C$2,"")))),"")</f>
        <v/>
      </c>
      <c r="RL65" s="134" t="str">
        <f>IF(RM$7="","",IF(AND(RK65="",RJ65=""),IF(OR(AND(RF$7&gt;RH$7,RF65&gt;RH65),AND(RF$7&lt;RH$7,RF65&lt;RH65),AND(RF$7=RH$7,RF65=RH65)),$C$3,""),""))</f>
        <v/>
      </c>
      <c r="RM65" s="110" t="str">
        <f>IF(RM$7="","",IF(RJ65="",IF(RK65="",IF(RL65="",0,(IF(RF$7-RH$7=0,RL65+$C$4,RL65))),RK65),IF(OR(AND(ISBLANK(RI$7),ISBLANK(RI65)),AND(ISTEXT(RI$7),ISTEXT(RI65))),RJ65+$C$4,RJ65)))</f>
        <v/>
      </c>
      <c r="RN65" s="139" t="s">
        <v>161</v>
      </c>
      <c r="RO65" s="140" t="str">
        <f>IF(ISBLANK(RN$7),"",IF(RN$7=RN65,$C$5,0))</f>
        <v/>
      </c>
      <c r="RP65" s="141">
        <f>SUM($E65,$AV65,$CM65,$ED65,$FU65,$HL65,$JC65,$KT65)</f>
        <v>19</v>
      </c>
      <c r="RQ65" s="142">
        <f>SUM($ML65,$OY65,$QF65,$QW65)</f>
        <v>0</v>
      </c>
      <c r="RR65" s="130">
        <f>SUM($MK65,$RQ65)</f>
        <v>19</v>
      </c>
    </row>
    <row r="66" spans="1:486" ht="15.75" thickBot="1">
      <c r="A66" s="125">
        <f t="shared" si="20"/>
        <v>59</v>
      </c>
      <c r="B66" s="156" t="s">
        <v>153</v>
      </c>
      <c r="C66" s="130">
        <f>SUM($MK66,$RQ66)</f>
        <v>18</v>
      </c>
      <c r="D66" s="130">
        <f>0+IF((OR(L66="",L66=0)),0,1)+IF((OR(S66="",S66=0)),0,1)+IF((OR(Z66="",Z66=0)),0,1)+IF((OR(AG66="",AG66=0)),0,1)+IF((OR(AN66="",AN66=0)),0,1)+IF((OR(AU66="",AU66=0)),0,1)+IF((OR(BC66="",BC66=0)),0,1)+IF((OR(BJ66="",BJ66=0)),0,1)+IF((OR(BQ66="",BQ66=0)),0,1)+IF((OR(BX66="",BX66=0)),0,1)+IF((OR(CE66="",CE66=0)),0,1)+IF((OR(CL66="",CL66=0)),0,1)+IF((OR(CT66="",CT66=0)),0,1)+IF((OR(DA66="",DA66=0)),0,1)+IF((OR(DH66="",DH66=0)),0,1)+IF((OR(DO66="",DO66=0)),0,1)+IF((OR(DV66="",DV66=0)),0,1)+IF((OR(EC66="",EC66=0)),0,1)+IF((OR(EK66="",EK66=0)),0,1)+IF((OR(ER66="",ER66=0)),0,1)+IF((OR(EY66="",EY66=0)),0,1)+IF((OR(FF66="",FF66=0)),0,1)+IF((OR(FM66="",FM66=0)),0,1)+IF((OR(FT66="",FT66=0)),0,1)+IF((OR(GB66="",GB66=0)),0,1)+IF((OR(GI66="",GI66=0)),0,1)+IF((OR(GP66="",GP66=0)),0,1)+IF((OR(GW66="",GW66=0)),0,1)+IF((OR(HD66="",HD66=0)),0,1)+IF((OR(HK66="",HK66=0)),0,1)+IF((OR(HS66="",HS66=0)),0,1)+IF((OR(HZ66="",HZ66=0)),0,1)+IF((OR(IG66="",IG66=0)),0,1)+IF((OR(IN66="",IN66=0)),0,1)+IF((OR(IU66="",IU66=0)),0,1)+IF((OR(JB66="",JB66=0)),0,1)+IF((OR(JJ66="",JJ66=0)),0,1)+IF((OR(JQ66="",JQ66=0)),0,1)+IF((OR(JX66="",JX66=0)),0,1)+IF((OR(KE66="",KE66=0)),0,1)+IF((OR(KL66="",KL66=0)),0,1)+IF((OR(KS66="",KS66=0)),0,1)+IF((OR(LA66="",LA66=0)),0,1)+IF((OR(LH66="",LH66=0)),0,1)+IF((OR(LO66="",LO66=0)),0,1)+IF((OR(LV66="",LV66=0)),0,1)+IF((OR(MC66="",MC66=0)),0,1)+IF((OR(MJ66="",MJ66=0)),0,1)+IF((OR(MT66="",MT66=0)),0,1)+IF((OR(NB66="",NB66=0)),0,1)+IF((OR(NJ66="",NJ66=0)),0,1)+IF((OR(NR66="",NR66=0)),0,1)+IF((OR(NZ66="",NZ66=0)),0,1)+IF((OR(OH66="",OH66=0)),0,1)+IF((OR(OP66="",OP66=0)),0,1)+IF((OR(OX66="",OX66=0)),0,1)+IF((OR(PG66="",PG66=0)),0,1)+IF((OR(PO66="",PO66=0)),0,1)+IF((OR(PW66="",PW66=0)),0,1)+IF((OR(QE66="",QE66=0)),0,1)+IF((OR(QN66="",QN66=0)),0,1)+IF((OR(QV66="",QV66=0)),0,1)+IF((OR(RE66="",RE66=0)),0,1)+IF((OR(RM66="",RM66=0)),0,1)</f>
        <v>8</v>
      </c>
      <c r="E66" s="131">
        <f>SUM(L66,S66,Z66,AG66,AN66,AU66)</f>
        <v>6</v>
      </c>
      <c r="F66" s="108">
        <v>3</v>
      </c>
      <c r="G66" s="132" t="s">
        <v>59</v>
      </c>
      <c r="H66" s="109">
        <v>1</v>
      </c>
      <c r="I66" s="133">
        <f>IF(L$7="","",IF(AND(F66=F$7,H66=H$7),$C$1,""))</f>
        <v>4</v>
      </c>
      <c r="J66" s="134" t="str">
        <f>IF(I66="",(IF(F66-H66=0,"",(IF(F66-H66=F$7-H$7,$C$2,"")))),"")</f>
        <v/>
      </c>
      <c r="K66" s="134" t="str">
        <f>IF(L$7="","",IF(AND(J66="",I66=""),IF(OR(AND(F$7&gt;H$7,F66&gt;H66),AND(F$7&lt;H$7,F66&lt;H66),AND(F$7=H$7,F66=H66)),$C$3,""),""))</f>
        <v/>
      </c>
      <c r="L66" s="110">
        <f>IF(L$7="","",IF(I66="",IF(J66="",IF(K66="",0,K66),J66),I66))</f>
        <v>4</v>
      </c>
      <c r="M66" s="108">
        <v>0</v>
      </c>
      <c r="N66" s="132" t="s">
        <v>59</v>
      </c>
      <c r="O66" s="109">
        <v>0</v>
      </c>
      <c r="P66" s="134" t="str">
        <f>IF(S$7="","",IF(AND(M66=M$7,O66=O$7),$C$1,""))</f>
        <v/>
      </c>
      <c r="Q66" s="134" t="str">
        <f>IF(P66="",(IF(M66-O66=0,"",(IF(M66-O66=M$7-O$7,$C$2,"")))),"")</f>
        <v/>
      </c>
      <c r="R66" s="134" t="str">
        <f>IF(S$7="","",IF(AND(Q66="",P66=""),IF(OR(AND(M$7&gt;O$7,M66&gt;O66),AND(M$7&lt;O$7,M66&lt;O66),AND(M$7=O$7,M66=O66)),$C$3,""),""))</f>
        <v/>
      </c>
      <c r="S66" s="110">
        <f>IF(S$7="","",IF(P66="",IF(Q66="",IF(R66="",0,R66),Q66),P66))</f>
        <v>0</v>
      </c>
      <c r="T66" s="108">
        <v>2</v>
      </c>
      <c r="U66" s="132" t="s">
        <v>59</v>
      </c>
      <c r="V66" s="109">
        <v>2</v>
      </c>
      <c r="W66" s="134" t="str">
        <f>IF(Z$7="","",IF(AND(T66=T$7,V66=V$7),$C$1,""))</f>
        <v/>
      </c>
      <c r="X66" s="134" t="str">
        <f>IF(W66="",(IF(T66-V66=0,"",(IF(T66-V66=T$7-V$7,$C$2,"")))),"")</f>
        <v/>
      </c>
      <c r="Y66" s="134">
        <f>IF(Z$7="","",IF(AND(X66="",W66=""),IF(OR(AND(T$7&gt;V$7,T66&gt;V66),AND(T$7&lt;V$7,T66&lt;V66),AND(T$7=V$7,T66=V66)),$C$3,""),""))</f>
        <v>2</v>
      </c>
      <c r="Z66" s="110">
        <f>IF(Z$7="","",IF(W66="",IF(X66="",IF(Y66="",0,Y66),X66),W66))</f>
        <v>2</v>
      </c>
      <c r="AA66" s="108">
        <v>0</v>
      </c>
      <c r="AB66" s="132" t="s">
        <v>59</v>
      </c>
      <c r="AC66" s="109">
        <v>1</v>
      </c>
      <c r="AD66" s="134" t="str">
        <f>IF(AG$7="","",IF(AND(AA66=AA$7,AC66=AC$7),$C$1,""))</f>
        <v/>
      </c>
      <c r="AE66" s="134" t="str">
        <f>IF(AD66="",(IF(AA66-AC66=0,"",(IF(AA66-AC66=AA$7-AC$7,$C$2,"")))),"")</f>
        <v/>
      </c>
      <c r="AF66" s="134" t="str">
        <f>IF(AG$7="","",IF(AND(AE66="",AD66=""),IF(OR(AND(AA$7&gt;AC$7,AA66&gt;AC66),AND(AA$7&lt;AC$7,AA66&lt;AC66),AND(AA$7=AC$7,AA66=AC66)),$C$3,""),""))</f>
        <v/>
      </c>
      <c r="AG66" s="110" t="str">
        <f>IF(AG$7="","",IF(AD66="",IF(AE66="",IF(AF66="",0,AF66),AE66),AD66))</f>
        <v/>
      </c>
      <c r="AH66" s="108">
        <v>3</v>
      </c>
      <c r="AI66" s="132" t="s">
        <v>59</v>
      </c>
      <c r="AJ66" s="109">
        <v>2</v>
      </c>
      <c r="AK66" s="134" t="str">
        <f>IF(AN$7="","",IF(AND(AH66=AH$7,AJ66=AJ$7),$C$1,""))</f>
        <v/>
      </c>
      <c r="AL66" s="134" t="str">
        <f>IF(AK66="",(IF(AH66-AJ66=0,"",(IF(AH66-AJ66=AH$7-AJ$7,$C$2,"")))),"")</f>
        <v/>
      </c>
      <c r="AM66" s="134" t="str">
        <f>IF(AN$7="","",IF(AND(AL66="",AK66=""),IF(OR(AND(AH$7&gt;AJ$7,AH66&gt;AJ66),AND(AH$7&lt;AJ$7,AH66&lt;AJ66),AND(AH$7=AJ$7,AH66=AJ66)),$C$3,""),""))</f>
        <v/>
      </c>
      <c r="AN66" s="110" t="str">
        <f>IF(AN$7="","",IF(AK66="",IF(AL66="",IF(AM66="",0,AM66),AL66),AK66))</f>
        <v/>
      </c>
      <c r="AO66" s="108">
        <v>1</v>
      </c>
      <c r="AP66" s="132" t="s">
        <v>59</v>
      </c>
      <c r="AQ66" s="109">
        <v>2</v>
      </c>
      <c r="AR66" s="134" t="str">
        <f>IF(AU$7="","",IF(AND(AO66=AO$7,AQ66=AQ$7),$C$1,""))</f>
        <v/>
      </c>
      <c r="AS66" s="134" t="str">
        <f>IF(AR66="",(IF(AO66-AQ66=0,"",(IF(AO66-AQ66=AO$7-AQ$7,$C$2,"")))),"")</f>
        <v/>
      </c>
      <c r="AT66" s="134" t="str">
        <f>IF(AU$7="","",IF(AND(AS66="",AR66=""),IF(OR(AND(AO$7&gt;AQ$7,AO66&gt;AQ66),AND(AO$7&lt;AQ$7,AO66&lt;AQ66),AND(AO$7=AQ$7,AO66=AQ66)),$C$3,""),""))</f>
        <v/>
      </c>
      <c r="AU66" s="110" t="str">
        <f>IF(AU$7="","",IF(AR66="",IF(AS66="",IF(AT66="",0,AT66),AS66),AR66))</f>
        <v/>
      </c>
      <c r="AV66" s="111">
        <f>SUM(BC66,BJ66,BQ66,BX66,CE66,CL66)</f>
        <v>2</v>
      </c>
      <c r="AW66" s="108">
        <v>2</v>
      </c>
      <c r="AX66" s="132" t="s">
        <v>59</v>
      </c>
      <c r="AY66" s="109">
        <v>0</v>
      </c>
      <c r="AZ66" s="134" t="str">
        <f>IF(BC$7="","",IF(AND(AW66=AW$7,AY66=AY$7),$C$1,""))</f>
        <v/>
      </c>
      <c r="BA66" s="134" t="str">
        <f>IF(AZ66="",(IF(AW66-AY66=0,"",(IF(AW66-AY66=AW$7-AY$7,$C$2,"")))),"")</f>
        <v/>
      </c>
      <c r="BB66" s="134" t="str">
        <f>IF(BC$7="","",IF(AND(BA66="",AZ66=""),IF(OR(AND(AW$7&gt;AY$7,AW66&gt;AY66),AND(AW$7&lt;AY$7,AW66&lt;AY66),AND(AW$7=AY$7,AW66=AY66)),$C$3,""),""))</f>
        <v/>
      </c>
      <c r="BC66" s="110">
        <f>IF(BC$7="","",IF(AZ66="",IF(BA66="",IF(BB66="",0,BB66),BA66),AZ66))</f>
        <v>0</v>
      </c>
      <c r="BD66" s="108">
        <v>3</v>
      </c>
      <c r="BE66" s="132" t="s">
        <v>59</v>
      </c>
      <c r="BF66" s="109">
        <v>0</v>
      </c>
      <c r="BG66" s="134" t="str">
        <f>IF(BJ$7="","",IF(AND(BD66=BD$7,BF66=BF$7),$C$1,""))</f>
        <v/>
      </c>
      <c r="BH66" s="134" t="str">
        <f>IF(BG66="",(IF(BD66-BF66=0,"",(IF(BD66-BF66=BD$7-BF$7,$C$2,"")))),"")</f>
        <v/>
      </c>
      <c r="BI66" s="134">
        <f>IF(BJ$7="","",IF(AND(BH66="",BG66=""),IF(OR(AND(BD$7&gt;BF$7,BD66&gt;BF66),AND(BD$7&lt;BF$7,BD66&lt;BF66),AND(BD$7=BF$7,BD66=BF66)),$C$3,""),""))</f>
        <v>2</v>
      </c>
      <c r="BJ66" s="110">
        <f>IF(BJ$7="","",IF(BG66="",IF(BH66="",IF(BI66="",0,BI66),BH66),BG66))</f>
        <v>2</v>
      </c>
      <c r="BK66" s="108">
        <v>1</v>
      </c>
      <c r="BL66" s="132" t="s">
        <v>59</v>
      </c>
      <c r="BM66" s="109">
        <v>4</v>
      </c>
      <c r="BN66" s="134" t="str">
        <f>IF(BQ$7="","",IF(AND(BK66=BK$7,BM66=BM$7),$C$1,""))</f>
        <v/>
      </c>
      <c r="BO66" s="134" t="str">
        <f>IF(BN66="",(IF(BK66-BM66=0,"",(IF(BK66-BM66=BK$7-BM$7,$C$2,"")))),"")</f>
        <v/>
      </c>
      <c r="BP66" s="134" t="str">
        <f>IF(BQ$7="","",IF(AND(BO66="",BN66=""),IF(OR(AND(BK$7&gt;BM$7,BK66&gt;BM66),AND(BK$7&lt;BM$7,BK66&lt;BM66),AND(BK$7=BM$7,BK66=BM66)),$C$3,""),""))</f>
        <v/>
      </c>
      <c r="BQ66" s="110" t="str">
        <f>IF(BQ$7="","",IF(BN66="",IF(BO66="",IF(BP66="",0,BP66),BO66),BN66))</f>
        <v/>
      </c>
      <c r="BR66" s="108">
        <v>2</v>
      </c>
      <c r="BS66" s="132" t="s">
        <v>59</v>
      </c>
      <c r="BT66" s="109">
        <v>0</v>
      </c>
      <c r="BU66" s="134" t="str">
        <f>IF(BX$7="","",IF(AND(BR66=BR$7,BT66=BT$7),$C$1,""))</f>
        <v/>
      </c>
      <c r="BV66" s="134" t="str">
        <f>IF(BU66="",(IF(BR66-BT66=0,"",(IF(BR66-BT66=BR$7-BT$7,$C$2,"")))),"")</f>
        <v/>
      </c>
      <c r="BW66" s="134" t="str">
        <f>IF(BX$7="","",IF(AND(BV66="",BU66=""),IF(OR(AND(BR$7&gt;BT$7,BR66&gt;BT66),AND(BR$7&lt;BT$7,BR66&lt;BT66),AND(BR$7=BT$7,BR66=BT66)),$C$3,""),""))</f>
        <v/>
      </c>
      <c r="BX66" s="110" t="str">
        <f>IF(BX$7="","",IF(BU66="",IF(BV66="",IF(BW66="",0,BW66),BV66),BU66))</f>
        <v/>
      </c>
      <c r="BY66" s="108">
        <v>0</v>
      </c>
      <c r="BZ66" s="132" t="s">
        <v>59</v>
      </c>
      <c r="CA66" s="109">
        <v>5</v>
      </c>
      <c r="CB66" s="134" t="str">
        <f>IF(CE$7="","",IF(AND(BY66=BY$7,CA66=CA$7),$C$1,""))</f>
        <v/>
      </c>
      <c r="CC66" s="134" t="str">
        <f>IF(CB66="",(IF(BY66-CA66=0,"",(IF(BY66-CA66=BY$7-CA$7,$C$2,"")))),"")</f>
        <v/>
      </c>
      <c r="CD66" s="134" t="str">
        <f>IF(CE$7="","",IF(AND(CC66="",CB66=""),IF(OR(AND(BY$7&gt;CA$7,BY66&gt;CA66),AND(BY$7&lt;CA$7,BY66&lt;CA66),AND(BY$7=CA$7,BY66=CA66)),$C$3,""),""))</f>
        <v/>
      </c>
      <c r="CE66" s="110" t="str">
        <f>IF(CE$7="","",IF(CB66="",IF(CC66="",IF(CD66="",0,CD66),CC66),CB66))</f>
        <v/>
      </c>
      <c r="CF66" s="108">
        <v>0</v>
      </c>
      <c r="CG66" s="132" t="s">
        <v>59</v>
      </c>
      <c r="CH66" s="109">
        <v>1</v>
      </c>
      <c r="CI66" s="134" t="str">
        <f>IF(CL$7="","",IF(AND(CF66=CF$7,CH66=CH$7),$C$1,""))</f>
        <v/>
      </c>
      <c r="CJ66" s="134" t="str">
        <f>IF(CI66="",(IF(CF66-CH66=0,"",(IF(CF66-CH66=CF$7-CH$7,$C$2,"")))),"")</f>
        <v/>
      </c>
      <c r="CK66" s="134" t="str">
        <f>IF(CL$7="","",IF(AND(CJ66="",CI66=""),IF(OR(AND(CF$7&gt;CH$7,CF66&gt;CH66),AND(CF$7&lt;CH$7,CF66&lt;CH66),AND(CF$7=CH$7,CF66=CH66)),$C$3,""),""))</f>
        <v/>
      </c>
      <c r="CL66" s="110" t="str">
        <f>IF(CL$7="","",IF(CI66="",IF(CJ66="",IF(CK66="",0,CK66),CJ66),CI66))</f>
        <v/>
      </c>
      <c r="CM66" s="112">
        <f>SUM(CT66,DA66,DH66,DO66,DV66,EC66)</f>
        <v>2</v>
      </c>
      <c r="CN66" s="108">
        <v>1</v>
      </c>
      <c r="CO66" s="132" t="s">
        <v>59</v>
      </c>
      <c r="CP66" s="109">
        <v>0</v>
      </c>
      <c r="CQ66" s="134" t="str">
        <f>IF(CT$7="","",IF(AND(CN66=CN$7,CP66=CP$7),$C$1,""))</f>
        <v/>
      </c>
      <c r="CR66" s="134" t="str">
        <f>IF(CQ66="",(IF(CN66-CP66=0,"",(IF(CN66-CP66=CN$7-CP$7,$C$2,"")))),"")</f>
        <v/>
      </c>
      <c r="CS66" s="134">
        <f>IF(CT$7="","",IF(AND(CR66="",CQ66=""),IF(OR(AND(CN$7&gt;CP$7,CN66&gt;CP66),AND(CN$7&lt;CP$7,CN66&lt;CP66),AND(CN$7=CP$7,CN66=CP66)),$C$3,""),""))</f>
        <v>2</v>
      </c>
      <c r="CT66" s="110">
        <f>IF(CT$7="","",IF(CQ66="",IF(CR66="",IF(CS66="",0,CS66),CR66),CQ66))</f>
        <v>2</v>
      </c>
      <c r="CU66" s="108">
        <v>2</v>
      </c>
      <c r="CV66" s="132" t="s">
        <v>59</v>
      </c>
      <c r="CW66" s="109">
        <v>3</v>
      </c>
      <c r="CX66" s="134" t="str">
        <f>IF(DA$7="","",IF(AND(CU66=CU$7,CW66=CW$7),$C$1,""))</f>
        <v/>
      </c>
      <c r="CY66" s="134" t="str">
        <f>IF(CX66="",(IF(CU66-CW66=0,"",(IF(CU66-CW66=CU$7-CW$7,$C$2,"")))),"")</f>
        <v/>
      </c>
      <c r="CZ66" s="134" t="str">
        <f>IF(DA$7="","",IF(AND(CY66="",CX66=""),IF(OR(AND(CU$7&gt;CW$7,CU66&gt;CW66),AND(CU$7&lt;CW$7,CU66&lt;CW66),AND(CU$7=CW$7,CU66=CW66)),$C$3,""),""))</f>
        <v/>
      </c>
      <c r="DA66" s="110">
        <f>IF(DA$7="","",IF(CX66="",IF(CY66="",IF(CZ66="",0,CZ66),CY66),CX66))</f>
        <v>0</v>
      </c>
      <c r="DB66" s="108">
        <v>2</v>
      </c>
      <c r="DC66" s="132" t="s">
        <v>59</v>
      </c>
      <c r="DD66" s="109">
        <v>2</v>
      </c>
      <c r="DE66" s="134" t="str">
        <f>IF(DH$7="","",IF(AND(DB66=DB$7,DD66=DD$7),$C$1,""))</f>
        <v/>
      </c>
      <c r="DF66" s="134" t="str">
        <f>IF(DE66="",(IF(DB66-DD66=0,"",(IF(DB66-DD66=DB$7-DD$7,$C$2,"")))),"")</f>
        <v/>
      </c>
      <c r="DG66" s="134" t="str">
        <f>IF(DH$7="","",IF(AND(DF66="",DE66=""),IF(OR(AND(DB$7&gt;DD$7,DB66&gt;DD66),AND(DB$7&lt;DD$7,DB66&lt;DD66),AND(DB$7=DD$7,DB66=DD66)),$C$3,""),""))</f>
        <v/>
      </c>
      <c r="DH66" s="110" t="str">
        <f>IF(DH$7="","",IF(DE66="",IF(DF66="",IF(DG66="",0,DG66),DF66),DE66))</f>
        <v/>
      </c>
      <c r="DI66" s="108">
        <v>1</v>
      </c>
      <c r="DJ66" s="132" t="s">
        <v>59</v>
      </c>
      <c r="DK66" s="109">
        <v>1</v>
      </c>
      <c r="DL66" s="134" t="str">
        <f>IF(DO$7="","",IF(AND(DI66=DI$7,DK66=DK$7),$C$1,""))</f>
        <v/>
      </c>
      <c r="DM66" s="134" t="str">
        <f>IF(DL66="",(IF(DI66-DK66=0,"",(IF(DI66-DK66=DI$7-DK$7,$C$2,"")))),"")</f>
        <v/>
      </c>
      <c r="DN66" s="134" t="str">
        <f>IF(DO$7="","",IF(AND(DM66="",DL66=""),IF(OR(AND(DI$7&gt;DK$7,DI66&gt;DK66),AND(DI$7&lt;DK$7,DI66&lt;DK66),AND(DI$7=DK$7,DI66=DK66)),$C$3,""),""))</f>
        <v/>
      </c>
      <c r="DO66" s="110" t="str">
        <f>IF(DO$7="","",IF(DL66="",IF(DM66="",IF(DN66="",0,DN66),DM66),DL66))</f>
        <v/>
      </c>
      <c r="DP66" s="108">
        <v>1</v>
      </c>
      <c r="DQ66" s="132" t="s">
        <v>59</v>
      </c>
      <c r="DR66" s="109">
        <v>2</v>
      </c>
      <c r="DS66" s="134" t="str">
        <f>IF(DV$7="","",IF(AND(DP66=DP$7,DR66=DR$7),$C$1,""))</f>
        <v/>
      </c>
      <c r="DT66" s="134" t="str">
        <f>IF(DS66="",(IF(DP66-DR66=0,"",(IF(DP66-DR66=DP$7-DR$7,$C$2,"")))),"")</f>
        <v/>
      </c>
      <c r="DU66" s="134" t="str">
        <f>IF(DV$7="","",IF(AND(DT66="",DS66=""),IF(OR(AND(DP$7&gt;DR$7,DP66&gt;DR66),AND(DP$7&lt;DR$7,DP66&lt;DR66),AND(DP$7=DR$7,DP66=DR66)),$C$3,""),""))</f>
        <v/>
      </c>
      <c r="DV66" s="110" t="str">
        <f>IF(DV$7="","",IF(DS66="",IF(DT66="",IF(DU66="",0,DU66),DT66),DS66))</f>
        <v/>
      </c>
      <c r="DW66" s="108">
        <v>2</v>
      </c>
      <c r="DX66" s="132" t="s">
        <v>59</v>
      </c>
      <c r="DY66" s="109">
        <v>1</v>
      </c>
      <c r="DZ66" s="134" t="str">
        <f>IF(EC$7="","",IF(AND(DW66=DW$7,DY66=DY$7),$C$1,""))</f>
        <v/>
      </c>
      <c r="EA66" s="134" t="str">
        <f>IF(DZ66="",(IF(DW66-DY66=0,"",(IF(DW66-DY66=DW$7-DY$7,$C$2,"")))),"")</f>
        <v/>
      </c>
      <c r="EB66" s="134" t="str">
        <f>IF(EC$7="","",IF(AND(EA66="",DZ66=""),IF(OR(AND(DW$7&gt;DY$7,DW66&gt;DY66),AND(DW$7&lt;DY$7,DW66&lt;DY66),AND(DW$7=DY$7,DW66=DY66)),$C$3,""),""))</f>
        <v/>
      </c>
      <c r="EC66" s="110" t="str">
        <f>IF(EC$7="","",IF(DZ66="",IF(EA66="",IF(EB66="",0,EB66),EA66),DZ66))</f>
        <v/>
      </c>
      <c r="ED66" s="113">
        <f>SUM(EK66,ER66,EY66,FF66,FM66,FT66)</f>
        <v>0</v>
      </c>
      <c r="EE66" s="108">
        <v>3</v>
      </c>
      <c r="EF66" s="132" t="s">
        <v>59</v>
      </c>
      <c r="EG66" s="109">
        <v>1</v>
      </c>
      <c r="EH66" s="134" t="str">
        <f>IF(EK$7="","",IF(AND(EE66=EE$7,EG66=EG$7),$C$1,""))</f>
        <v/>
      </c>
      <c r="EI66" s="134" t="str">
        <f>IF(EH66="",(IF(EE66-EG66=0,"",(IF(EE66-EG66=EE$7-EG$7,$C$2,"")))),"")</f>
        <v/>
      </c>
      <c r="EJ66" s="134" t="str">
        <f>IF(EK$7="","",IF(AND(EI66="",EH66=""),IF(OR(AND(EE$7&gt;EG$7,EE66&gt;EG66),AND(EE$7&lt;EG$7,EE66&lt;EG66),AND(EE$7=EG$7,EE66=EG66)),$C$3,""),""))</f>
        <v/>
      </c>
      <c r="EK66" s="110">
        <f>IF(EK$7="","",IF(EH66="",IF(EI66="",IF(EJ66="",0,EJ66),EI66),EH66))</f>
        <v>0</v>
      </c>
      <c r="EL66" s="108">
        <v>0</v>
      </c>
      <c r="EM66" s="132" t="s">
        <v>59</v>
      </c>
      <c r="EN66" s="109">
        <v>0</v>
      </c>
      <c r="EO66" s="134" t="str">
        <f>IF(ER$7="","",IF(AND(EL66=EL$7,EN66=EN$7),$C$1,""))</f>
        <v/>
      </c>
      <c r="EP66" s="134" t="str">
        <f>IF(EO66="",(IF(EL66-EN66=0,"",(IF(EL66-EN66=EL$7-EN$7,$C$2,"")))),"")</f>
        <v/>
      </c>
      <c r="EQ66" s="134" t="str">
        <f>IF(ER$7="","",IF(AND(EP66="",EO66=""),IF(OR(AND(EL$7&gt;EN$7,EL66&gt;EN66),AND(EL$7&lt;EN$7,EL66&lt;EN66),AND(EL$7=EN$7,EL66=EN66)),$C$3,""),""))</f>
        <v/>
      </c>
      <c r="ER66" s="110">
        <f>IF(ER$7="","",IF(EO66="",IF(EP66="",IF(EQ66="",0,EQ66),EP66),EO66))</f>
        <v>0</v>
      </c>
      <c r="ES66" s="108">
        <v>2</v>
      </c>
      <c r="ET66" s="132" t="s">
        <v>59</v>
      </c>
      <c r="EU66" s="109">
        <v>0</v>
      </c>
      <c r="EV66" s="134" t="str">
        <f>IF(EY$7="","",IF(AND(ES66=ES$7,EU66=EU$7),$C$1,""))</f>
        <v/>
      </c>
      <c r="EW66" s="134" t="str">
        <f>IF(EV66="",(IF(ES66-EU66=0,"",(IF(ES66-EU66=ES$7-EU$7,$C$2,"")))),"")</f>
        <v/>
      </c>
      <c r="EX66" s="134" t="str">
        <f>IF(EY$7="","",IF(AND(EW66="",EV66=""),IF(OR(AND(ES$7&gt;EU$7,ES66&gt;EU66),AND(ES$7&lt;EU$7,ES66&lt;EU66),AND(ES$7=EU$7,ES66=EU66)),$C$3,""),""))</f>
        <v/>
      </c>
      <c r="EY66" s="110" t="str">
        <f>IF(EY$7="","",IF(EV66="",IF(EW66="",IF(EX66="",0,EX66),EW66),EV66))</f>
        <v/>
      </c>
      <c r="EZ66" s="108">
        <v>2</v>
      </c>
      <c r="FA66" s="132" t="s">
        <v>59</v>
      </c>
      <c r="FB66" s="109">
        <v>0</v>
      </c>
      <c r="FC66" s="134" t="str">
        <f>IF(FF$7="","",IF(AND(EZ66=EZ$7,FB66=FB$7),$C$1,""))</f>
        <v/>
      </c>
      <c r="FD66" s="134" t="str">
        <f>IF(FC66="",(IF(EZ66-FB66=0,"",(IF(EZ66-FB66=EZ$7-FB$7,$C$2,"")))),"")</f>
        <v/>
      </c>
      <c r="FE66" s="134" t="str">
        <f>IF(FF$7="","",IF(AND(FD66="",FC66=""),IF(OR(AND(EZ$7&gt;FB$7,EZ66&gt;FB66),AND(EZ$7&lt;FB$7,EZ66&lt;FB66),AND(EZ$7=FB$7,EZ66=FB66)),$C$3,""),""))</f>
        <v/>
      </c>
      <c r="FF66" s="110" t="str">
        <f>IF(FF$7="","",IF(FC66="",IF(FD66="",IF(FE66="",0,FE66),FD66),FC66))</f>
        <v/>
      </c>
      <c r="FG66" s="108">
        <v>1</v>
      </c>
      <c r="FH66" s="132" t="s">
        <v>59</v>
      </c>
      <c r="FI66" s="109">
        <v>1</v>
      </c>
      <c r="FJ66" s="134" t="str">
        <f>IF(FM$7="","",IF(AND(FG66=FG$7,FI66=FI$7),$C$1,""))</f>
        <v/>
      </c>
      <c r="FK66" s="134" t="str">
        <f>IF(FJ66="",(IF(FG66-FI66=0,"",(IF(FG66-FI66=FG$7-FI$7,$C$2,"")))),"")</f>
        <v/>
      </c>
      <c r="FL66" s="134" t="str">
        <f>IF(FM$7="","",IF(AND(FK66="",FJ66=""),IF(OR(AND(FG$7&gt;FI$7,FG66&gt;FI66),AND(FG$7&lt;FI$7,FG66&lt;FI66),AND(FG$7=FI$7,FG66=FI66)),$C$3,""),""))</f>
        <v/>
      </c>
      <c r="FM66" s="110" t="str">
        <f>IF(FM$7="","",IF(FJ66="",IF(FK66="",IF(FL66="",0,FL66),FK66),FJ66))</f>
        <v/>
      </c>
      <c r="FN66" s="108">
        <v>1</v>
      </c>
      <c r="FO66" s="132" t="s">
        <v>59</v>
      </c>
      <c r="FP66" s="109">
        <v>2</v>
      </c>
      <c r="FQ66" s="134" t="str">
        <f>IF(FT$7="","",IF(AND(FN66=FN$7,FP66=FP$7),$C$1,""))</f>
        <v/>
      </c>
      <c r="FR66" s="134" t="str">
        <f>IF(FQ66="",(IF(FN66-FP66=0,"",(IF(FN66-FP66=FN$7-FP$7,$C$2,"")))),"")</f>
        <v/>
      </c>
      <c r="FS66" s="134" t="str">
        <f>IF(FT$7="","",IF(AND(FR66="",FQ66=""),IF(OR(AND(FN$7&gt;FP$7,FN66&gt;FP66),AND(FN$7&lt;FP$7,FN66&lt;FP66),AND(FN$7=FP$7,FN66=FP66)),$C$3,""),""))</f>
        <v/>
      </c>
      <c r="FT66" s="110" t="str">
        <f>IF(FT$7="","",IF(FQ66="",IF(FR66="",IF(FS66="",0,FS66),FR66),FQ66))</f>
        <v/>
      </c>
      <c r="FU66" s="114">
        <f>SUM(GB66,GI66,GP66,GW66,HD66,HK66)</f>
        <v>2</v>
      </c>
      <c r="FV66" s="108">
        <v>1</v>
      </c>
      <c r="FW66" s="132" t="s">
        <v>59</v>
      </c>
      <c r="FX66" s="109">
        <v>1</v>
      </c>
      <c r="FY66" s="134" t="str">
        <f>IF(GB$7="","",IF(AND(FV66=FV$7,FX66=FX$7),$C$1,""))</f>
        <v/>
      </c>
      <c r="FZ66" s="134" t="str">
        <f>IF(FY66="",(IF(FV66-FX66=0,"",(IF(FV66-FX66=FV$7-FX$7,$C$2,"")))),"")</f>
        <v/>
      </c>
      <c r="GA66" s="134" t="str">
        <f>IF(GB$7="","",IF(AND(FZ66="",FY66=""),IF(OR(AND(FV$7&gt;FX$7,FV66&gt;FX66),AND(FV$7&lt;FX$7,FV66&lt;FX66),AND(FV$7=FX$7,FV66=FX66)),$C$3,""),""))</f>
        <v/>
      </c>
      <c r="GB66" s="110">
        <f>IF(GB$7="","",IF(FY66="",IF(FZ66="",IF(GA66="",0,GA66),FZ66),FY66))</f>
        <v>0</v>
      </c>
      <c r="GC66" s="108">
        <v>2</v>
      </c>
      <c r="GD66" s="132" t="s">
        <v>59</v>
      </c>
      <c r="GE66" s="109">
        <v>0</v>
      </c>
      <c r="GF66" s="134" t="str">
        <f>IF(GI$7="","",IF(AND(GC66=GC$7,GE66=GE$7),$C$1,""))</f>
        <v/>
      </c>
      <c r="GG66" s="134" t="str">
        <f>IF(GF66="",(IF(GC66-GE66=0,"",(IF(GC66-GE66=GC$7-GE$7,$C$2,"")))),"")</f>
        <v/>
      </c>
      <c r="GH66" s="134">
        <f>IF(GI$7="","",IF(AND(GG66="",GF66=""),IF(OR(AND(GC$7&gt;GE$7,GC66&gt;GE66),AND(GC$7&lt;GE$7,GC66&lt;GE66),AND(GC$7=GE$7,GC66=GE66)),$C$3,""),""))</f>
        <v>2</v>
      </c>
      <c r="GI66" s="110">
        <f>IF(GI$7="","",IF(GF66="",IF(GG66="",IF(GH66="",0,GH66),GG66),GF66))</f>
        <v>2</v>
      </c>
      <c r="GJ66" s="108">
        <v>2</v>
      </c>
      <c r="GK66" s="132" t="s">
        <v>59</v>
      </c>
      <c r="GL66" s="109">
        <v>2</v>
      </c>
      <c r="GM66" s="134" t="str">
        <f>IF(GP$7="","",IF(AND(GJ66=GJ$7,GL66=GL$7),$C$1,""))</f>
        <v/>
      </c>
      <c r="GN66" s="134" t="str">
        <f>IF(GM66="",(IF(GJ66-GL66=0,"",(IF(GJ66-GL66=GJ$7-GL$7,$C$2,"")))),"")</f>
        <v/>
      </c>
      <c r="GO66" s="134" t="str">
        <f>IF(GP$7="","",IF(AND(GN66="",GM66=""),IF(OR(AND(GJ$7&gt;GL$7,GJ66&gt;GL66),AND(GJ$7&lt;GL$7,GJ66&lt;GL66),AND(GJ$7=GL$7,GJ66=GL66)),$C$3,""),""))</f>
        <v/>
      </c>
      <c r="GP66" s="110" t="str">
        <f>IF(GP$7="","",IF(GM66="",IF(GN66="",IF(GO66="",0,GO66),GN66),GM66))</f>
        <v/>
      </c>
      <c r="GQ66" s="108">
        <v>1</v>
      </c>
      <c r="GR66" s="132" t="s">
        <v>59</v>
      </c>
      <c r="GS66" s="109">
        <v>2</v>
      </c>
      <c r="GT66" s="134" t="str">
        <f>IF(GW$7="","",IF(AND(GQ66=GQ$7,GS66=GS$7),$C$1,""))</f>
        <v/>
      </c>
      <c r="GU66" s="134" t="str">
        <f>IF(GT66="",(IF(GQ66-GS66=0,"",(IF(GQ66-GS66=GQ$7-GS$7,$C$2,"")))),"")</f>
        <v/>
      </c>
      <c r="GV66" s="134" t="str">
        <f>IF(GW$7="","",IF(AND(GU66="",GT66=""),IF(OR(AND(GQ$7&gt;GS$7,GQ66&gt;GS66),AND(GQ$7&lt;GS$7,GQ66&lt;GS66),AND(GQ$7=GS$7,GQ66=GS66)),$C$3,""),""))</f>
        <v/>
      </c>
      <c r="GW66" s="110" t="str">
        <f>IF(GW$7="","",IF(GT66="",IF(GU66="",IF(GV66="",0,GV66),GU66),GT66))</f>
        <v/>
      </c>
      <c r="GX66" s="108">
        <v>1</v>
      </c>
      <c r="GY66" s="132" t="s">
        <v>59</v>
      </c>
      <c r="GZ66" s="109">
        <v>3</v>
      </c>
      <c r="HA66" s="134" t="str">
        <f>IF(HD$7="","",IF(AND(GX66=GX$7,GZ66=GZ$7),$C$1,""))</f>
        <v/>
      </c>
      <c r="HB66" s="134" t="str">
        <f>IF(HA66="",(IF(GX66-GZ66=0,"",(IF(GX66-GZ66=GX$7-GZ$7,$C$2,"")))),"")</f>
        <v/>
      </c>
      <c r="HC66" s="134" t="str">
        <f>IF(HD$7="","",IF(AND(HB66="",HA66=""),IF(OR(AND(GX$7&gt;GZ$7,GX66&gt;GZ66),AND(GX$7&lt;GZ$7,GX66&lt;GZ66),AND(GX$7=GZ$7,GX66=GZ66)),$C$3,""),""))</f>
        <v/>
      </c>
      <c r="HD66" s="110" t="str">
        <f>IF(HD$7="","",IF(HA66="",IF(HB66="",IF(HC66="",0,HC66),HB66),HA66))</f>
        <v/>
      </c>
      <c r="HE66" s="108">
        <v>0</v>
      </c>
      <c r="HF66" s="132" t="s">
        <v>59</v>
      </c>
      <c r="HG66" s="109">
        <v>1</v>
      </c>
      <c r="HH66" s="134" t="str">
        <f>IF(HK$7="","",IF(AND(HE66=HE$7,HG66=HG$7),$C$1,""))</f>
        <v/>
      </c>
      <c r="HI66" s="134" t="str">
        <f>IF(HH66="",(IF(HE66-HG66=0,"",(IF(HE66-HG66=HE$7-HG$7,$C$2,"")))),"")</f>
        <v/>
      </c>
      <c r="HJ66" s="134" t="str">
        <f>IF(HK$7="","",IF(AND(HI66="",HH66=""),IF(OR(AND(HE$7&gt;HG$7,HE66&gt;HG66),AND(HE$7&lt;HG$7,HE66&lt;HG66),AND(HE$7=HG$7,HE66=HG66)),$C$3,""),""))</f>
        <v/>
      </c>
      <c r="HK66" s="110" t="str">
        <f>IF(HK$7="","",IF(HH66="",IF(HI66="",IF(HJ66="",0,HJ66),HI66),HH66))</f>
        <v/>
      </c>
      <c r="HL66" s="115">
        <f>SUM(HS66,HZ66,IG66,IN66,IU66,JB66)</f>
        <v>2</v>
      </c>
      <c r="HM66" s="108">
        <v>3</v>
      </c>
      <c r="HN66" s="132" t="s">
        <v>59</v>
      </c>
      <c r="HO66" s="109">
        <v>0</v>
      </c>
      <c r="HP66" s="134" t="str">
        <f>IF(HS$7="","",IF(AND(HM66=HM$7,HO66=HO$7),$C$1,""))</f>
        <v/>
      </c>
      <c r="HQ66" s="134" t="str">
        <f>IF(HP66="",(IF(HM66-HO66=0,"",(IF(HM66-HO66=HM$7-HO$7,$C$2,"")))),"")</f>
        <v/>
      </c>
      <c r="HR66" s="134">
        <f>IF(HS$7="","",IF(AND(HQ66="",HP66=""),IF(OR(AND(HM$7&gt;HO$7,HM66&gt;HO66),AND(HM$7&lt;HO$7,HM66&lt;HO66),AND(HM$7=HO$7,HM66=HO66)),$C$3,""),""))</f>
        <v>2</v>
      </c>
      <c r="HS66" s="110">
        <f>IF(HS$7="","",IF(HP66="",IF(HQ66="",IF(HR66="",0,HR66),HQ66),HP66))</f>
        <v>2</v>
      </c>
      <c r="HT66" s="108">
        <v>0</v>
      </c>
      <c r="HU66" s="132" t="s">
        <v>59</v>
      </c>
      <c r="HV66" s="109">
        <v>2</v>
      </c>
      <c r="HW66" s="134" t="str">
        <f>IF(HZ$7="","",IF(AND(HT66=HT$7,HV66=HV$7),$C$1,""))</f>
        <v/>
      </c>
      <c r="HX66" s="134" t="str">
        <f>IF(HW66="",(IF(HT66-HV66=0,"",(IF(HT66-HV66=HT$7-HV$7,$C$2,"")))),"")</f>
        <v/>
      </c>
      <c r="HY66" s="134" t="str">
        <f>IF(HZ$7="","",IF(AND(HX66="",HW66=""),IF(OR(AND(HT$7&gt;HV$7,HT66&gt;HV66),AND(HT$7&lt;HV$7,HT66&lt;HV66),AND(HT$7=HV$7,HT66=HV66)),$C$3,""),""))</f>
        <v/>
      </c>
      <c r="HZ66" s="110">
        <f>IF(HZ$7="","",IF(HW66="",IF(HX66="",IF(HY66="",0,HY66),HX66),HW66))</f>
        <v>0</v>
      </c>
      <c r="IA66" s="108">
        <v>2</v>
      </c>
      <c r="IB66" s="132" t="s">
        <v>59</v>
      </c>
      <c r="IC66" s="109">
        <v>0</v>
      </c>
      <c r="ID66" s="134" t="str">
        <f>IF(IG$7="","",IF(AND(IA66=IA$7,IC66=IC$7),$C$1,""))</f>
        <v/>
      </c>
      <c r="IE66" s="134" t="str">
        <f>IF(ID66="",(IF(IA66-IC66=0,"",(IF(IA66-IC66=IA$7-IC$7,$C$2,"")))),"")</f>
        <v/>
      </c>
      <c r="IF66" s="134" t="str">
        <f>IF(IG$7="","",IF(AND(IE66="",ID66=""),IF(OR(AND(IA$7&gt;IC$7,IA66&gt;IC66),AND(IA$7&lt;IC$7,IA66&lt;IC66),AND(IA$7=IC$7,IA66=IC66)),$C$3,""),""))</f>
        <v/>
      </c>
      <c r="IG66" s="110" t="str">
        <f>IF(IG$7="","",IF(ID66="",IF(IE66="",IF(IF66="",0,IF66),IE66),ID66))</f>
        <v/>
      </c>
      <c r="IH66" s="108">
        <v>2</v>
      </c>
      <c r="II66" s="132" t="s">
        <v>59</v>
      </c>
      <c r="IJ66" s="109">
        <v>1</v>
      </c>
      <c r="IK66" s="134" t="str">
        <f>IF(IN$7="","",IF(AND(IH66=IH$7,IJ66=IJ$7),$C$1,""))</f>
        <v/>
      </c>
      <c r="IL66" s="134" t="str">
        <f>IF(IK66="",(IF(IH66-IJ66=0,"",(IF(IH66-IJ66=IH$7-IJ$7,$C$2,"")))),"")</f>
        <v/>
      </c>
      <c r="IM66" s="134" t="str">
        <f>IF(IN$7="","",IF(AND(IL66="",IK66=""),IF(OR(AND(IH$7&gt;IJ$7,IH66&gt;IJ66),AND(IH$7&lt;IJ$7,IH66&lt;IJ66),AND(IH$7=IJ$7,IH66=IJ66)),$C$3,""),""))</f>
        <v/>
      </c>
      <c r="IN66" s="110" t="str">
        <f>IF(IN$7="","",IF(IK66="",IF(IL66="",IF(IM66="",0,IM66),IL66),IK66))</f>
        <v/>
      </c>
      <c r="IO66" s="108">
        <v>0</v>
      </c>
      <c r="IP66" s="132" t="s">
        <v>59</v>
      </c>
      <c r="IQ66" s="109">
        <v>1</v>
      </c>
      <c r="IR66" s="134" t="str">
        <f>IF(IU$7="","",IF(AND(IO66=IO$7,IQ66=IQ$7),$C$1,""))</f>
        <v/>
      </c>
      <c r="IS66" s="134" t="str">
        <f>IF(IR66="",(IF(IO66-IQ66=0,"",(IF(IO66-IQ66=IO$7-IQ$7,$C$2,"")))),"")</f>
        <v/>
      </c>
      <c r="IT66" s="134" t="str">
        <f>IF(IU$7="","",IF(AND(IS66="",IR66=""),IF(OR(AND(IO$7&gt;IQ$7,IO66&gt;IQ66),AND(IO$7&lt;IQ$7,IO66&lt;IQ66),AND(IO$7=IQ$7,IO66=IQ66)),$C$3,""),""))</f>
        <v/>
      </c>
      <c r="IU66" s="110" t="str">
        <f>IF(IU$7="","",IF(IR66="",IF(IS66="",IF(IT66="",0,IT66),IS66),IR66))</f>
        <v/>
      </c>
      <c r="IV66" s="108">
        <v>2</v>
      </c>
      <c r="IW66" s="132" t="s">
        <v>59</v>
      </c>
      <c r="IX66" s="109">
        <v>2</v>
      </c>
      <c r="IY66" s="134" t="str">
        <f>IF(JB$7="","",IF(AND(IV66=IV$7,IX66=IX$7),$C$1,""))</f>
        <v/>
      </c>
      <c r="IZ66" s="134" t="str">
        <f>IF(IY66="",(IF(IV66-IX66=0,"",(IF(IV66-IX66=IV$7-IX$7,$C$2,"")))),"")</f>
        <v/>
      </c>
      <c r="JA66" s="134" t="str">
        <f>IF(JB$7="","",IF(AND(IZ66="",IY66=""),IF(OR(AND(IV$7&gt;IX$7,IV66&gt;IX66),AND(IV$7&lt;IX$7,IV66&lt;IX66),AND(IV$7=IX$7,IV66=IX66)),$C$3,""),""))</f>
        <v/>
      </c>
      <c r="JB66" s="110" t="str">
        <f>IF(JB$7="","",IF(IY66="",IF(IZ66="",IF(JA66="",0,JA66),IZ66),IY66))</f>
        <v/>
      </c>
      <c r="JC66" s="116">
        <f>SUM(JJ66,JQ66,JX66,KE66,KL66,KS66)</f>
        <v>2</v>
      </c>
      <c r="JD66" s="108">
        <v>1</v>
      </c>
      <c r="JE66" s="132" t="s">
        <v>59</v>
      </c>
      <c r="JF66" s="109">
        <v>0</v>
      </c>
      <c r="JG66" s="134" t="str">
        <f>IF(JJ$7="","",IF(AND(JD66=JD$7,JF66=JF$7),$C$1,""))</f>
        <v/>
      </c>
      <c r="JH66" s="134" t="str">
        <f>IF(JG66="",(IF(JD66-JF66=0,"",(IF(JD66-JF66=JD$7-JF$7,$C$2,"")))),"")</f>
        <v/>
      </c>
      <c r="JI66" s="134">
        <f>IF(JJ$7="","",IF(AND(JH66="",JG66=""),IF(OR(AND(JD$7&gt;JF$7,JD66&gt;JF66),AND(JD$7&lt;JF$7,JD66&lt;JF66),AND(JD$7=JF$7,JD66=JF66)),$C$3,""),""))</f>
        <v>2</v>
      </c>
      <c r="JJ66" s="110">
        <f>IF(JJ$7="","",IF(JG66="",IF(JH66="",IF(JI66="",0,JI66),JH66),JG66))</f>
        <v>2</v>
      </c>
      <c r="JK66" s="108">
        <v>2</v>
      </c>
      <c r="JL66" s="132" t="s">
        <v>59</v>
      </c>
      <c r="JM66" s="109">
        <v>0</v>
      </c>
      <c r="JN66" s="134" t="str">
        <f>IF(JQ$7="","",IF(AND(JK66=JK$7,JM66=JM$7),$C$1,""))</f>
        <v/>
      </c>
      <c r="JO66" s="134" t="str">
        <f>IF(JN66="",(IF(JK66-JM66=0,"",(IF(JK66-JM66=JK$7-JM$7,$C$2,"")))),"")</f>
        <v/>
      </c>
      <c r="JP66" s="134" t="str">
        <f>IF(JQ$7="","",IF(AND(JO66="",JN66=""),IF(OR(AND(JK$7&gt;JM$7,JK66&gt;JM66),AND(JK$7&lt;JM$7,JK66&lt;JM66),AND(JK$7=JM$7,JK66=JM66)),$C$3,""),""))</f>
        <v/>
      </c>
      <c r="JQ66" s="110">
        <f>IF(JQ$7="","",IF(JN66="",IF(JO66="",IF(JP66="",0,JP66),JO66),JN66))</f>
        <v>0</v>
      </c>
      <c r="JR66" s="108">
        <v>2</v>
      </c>
      <c r="JS66" s="132" t="s">
        <v>59</v>
      </c>
      <c r="JT66" s="109">
        <v>1</v>
      </c>
      <c r="JU66" s="134" t="str">
        <f>IF(JX$7="","",IF(AND(JR66=JR$7,JT66=JT$7),$C$1,""))</f>
        <v/>
      </c>
      <c r="JV66" s="134" t="str">
        <f>IF(JU66="",(IF(JR66-JT66=0,"",(IF(JR66-JT66=JR$7-JT$7,$C$2,"")))),"")</f>
        <v/>
      </c>
      <c r="JW66" s="134" t="str">
        <f>IF(JX$7="","",IF(AND(JV66="",JU66=""),IF(OR(AND(JR$7&gt;JT$7,JR66&gt;JT66),AND(JR$7&lt;JT$7,JR66&lt;JT66),AND(JR$7=JT$7,JR66=JT66)),$C$3,""),""))</f>
        <v/>
      </c>
      <c r="JX66" s="110" t="str">
        <f>IF(JX$7="","",IF(JU66="",IF(JV66="",IF(JW66="",0,JW66),JV66),JU66))</f>
        <v/>
      </c>
      <c r="JY66" s="108">
        <v>2</v>
      </c>
      <c r="JZ66" s="132" t="s">
        <v>59</v>
      </c>
      <c r="KA66" s="109">
        <v>3</v>
      </c>
      <c r="KB66" s="134" t="str">
        <f>IF(KE$7="","",IF(AND(JY66=JY$7,KA66=KA$7),$C$1,""))</f>
        <v/>
      </c>
      <c r="KC66" s="134" t="str">
        <f>IF(KB66="",(IF(JY66-KA66=0,"",(IF(JY66-KA66=JY$7-KA$7,$C$2,"")))),"")</f>
        <v/>
      </c>
      <c r="KD66" s="134" t="str">
        <f>IF(KE$7="","",IF(AND(KC66="",KB66=""),IF(OR(AND(JY$7&gt;KA$7,JY66&gt;KA66),AND(JY$7&lt;KA$7,JY66&lt;KA66),AND(JY$7=KA$7,JY66=KA66)),$C$3,""),""))</f>
        <v/>
      </c>
      <c r="KE66" s="110" t="str">
        <f>IF(KE$7="","",IF(KB66="",IF(KC66="",IF(KD66="",0,KD66),KC66),KB66))</f>
        <v/>
      </c>
      <c r="KF66" s="108">
        <v>1</v>
      </c>
      <c r="KG66" s="132" t="s">
        <v>59</v>
      </c>
      <c r="KH66" s="109">
        <v>1</v>
      </c>
      <c r="KI66" s="134" t="str">
        <f>IF(KL$7="","",IF(AND(KF66=KF$7,KH66=KH$7),$C$1,""))</f>
        <v/>
      </c>
      <c r="KJ66" s="134" t="str">
        <f>IF(KI66="",(IF(KF66-KH66=0,"",(IF(KF66-KH66=KF$7-KH$7,$C$2,"")))),"")</f>
        <v/>
      </c>
      <c r="KK66" s="134" t="str">
        <f>IF(KL$7="","",IF(AND(KJ66="",KI66=""),IF(OR(AND(KF$7&gt;KH$7,KF66&gt;KH66),AND(KF$7&lt;KH$7,KF66&lt;KH66),AND(KF$7=KH$7,KF66=KH66)),$C$3,""),""))</f>
        <v/>
      </c>
      <c r="KL66" s="110" t="str">
        <f>IF(KL$7="","",IF(KI66="",IF(KJ66="",IF(KK66="",0,KK66),KJ66),KI66))</f>
        <v/>
      </c>
      <c r="KM66" s="108">
        <v>2</v>
      </c>
      <c r="KN66" s="132" t="s">
        <v>59</v>
      </c>
      <c r="KO66" s="109">
        <v>2</v>
      </c>
      <c r="KP66" s="134" t="str">
        <f>IF(KS$7="","",IF(AND(KM66=KM$7,KO66=KO$7),$C$1,""))</f>
        <v/>
      </c>
      <c r="KQ66" s="134" t="str">
        <f>IF(KP66="",(IF(KM66-KO66=0,"",(IF(KM66-KO66=KM$7-KO$7,$C$2,"")))),"")</f>
        <v/>
      </c>
      <c r="KR66" s="134" t="str">
        <f>IF(KS$7="","",IF(AND(KQ66="",KP66=""),IF(OR(AND(KM$7&gt;KO$7,KM66&gt;KO66),AND(KM$7&lt;KO$7,KM66&lt;KO66),AND(KM$7=KO$7,KM66=KO66)),$C$3,""),""))</f>
        <v/>
      </c>
      <c r="KS66" s="110" t="str">
        <f>IF(KS$7="","",IF(KP66="",IF(KQ66="",IF(KR66="",0,KR66),KQ66),KP66))</f>
        <v/>
      </c>
      <c r="KT66" s="117">
        <f>SUM(LA66,LH66,LO66,LV66,MC66,MJ66)</f>
        <v>2</v>
      </c>
      <c r="KU66" s="108">
        <v>2</v>
      </c>
      <c r="KV66" s="132" t="s">
        <v>59</v>
      </c>
      <c r="KW66" s="109">
        <v>0</v>
      </c>
      <c r="KX66" s="134" t="str">
        <f>IF(LA$7="","",IF(AND(KU66=KU$7,KW66=KW$7),$C$1,""))</f>
        <v/>
      </c>
      <c r="KY66" s="134" t="str">
        <f>IF(KX66="",(IF(KU66-KW66=0,"",(IF(KU66-KW66=KU$7-KW$7,$C$2,"")))),"")</f>
        <v/>
      </c>
      <c r="KZ66" s="134">
        <f>IF(LA$7="","",IF(AND(KY66="",KX66=""),IF(OR(AND(KU$7&gt;KW$7,KU66&gt;KW66),AND(KU$7&lt;KW$7,KU66&lt;KW66),AND(KU$7=KW$7,KU66=KW66)),$C$3,""),""))</f>
        <v>2</v>
      </c>
      <c r="LA66" s="110">
        <f>IF(LA$7="","",IF(KX66="",IF(KY66="",IF(KZ66="",0,KZ66),KY66),KX66))</f>
        <v>2</v>
      </c>
      <c r="LB66" s="108">
        <v>2</v>
      </c>
      <c r="LC66" s="132" t="s">
        <v>59</v>
      </c>
      <c r="LD66" s="109">
        <v>2</v>
      </c>
      <c r="LE66" s="134" t="str">
        <f>IF(LH$7="","",IF(AND(LB66=LB$7,LD66=LD$7),$C$1,""))</f>
        <v/>
      </c>
      <c r="LF66" s="134" t="str">
        <f>IF(LE66="",(IF(LB66-LD66=0,"",(IF(LB66-LD66=LB$7-LD$7,$C$2,"")))),"")</f>
        <v/>
      </c>
      <c r="LG66" s="134" t="str">
        <f>IF(LH$7="","",IF(AND(LF66="",LE66=""),IF(OR(AND(LB$7&gt;LD$7,LB66&gt;LD66),AND(LB$7&lt;LD$7,LB66&lt;LD66),AND(LB$7=LD$7,LB66=LD66)),$C$3,""),""))</f>
        <v/>
      </c>
      <c r="LH66" s="110" t="str">
        <f>IF(LH$7="","",IF(LE66="",IF(LF66="",IF(LG66="",0,LG66),LF66),LE66))</f>
        <v/>
      </c>
      <c r="LI66" s="108">
        <v>1</v>
      </c>
      <c r="LJ66" s="132" t="s">
        <v>59</v>
      </c>
      <c r="LK66" s="109">
        <v>1</v>
      </c>
      <c r="LL66" s="134" t="str">
        <f>IF(LO$7="","",IF(AND(LI66=LI$7,LK66=LK$7),$C$1,""))</f>
        <v/>
      </c>
      <c r="LM66" s="134" t="str">
        <f>IF(LL66="",(IF(LI66-LK66=0,"",(IF(LI66-LK66=LI$7-LK$7,$C$2,"")))),"")</f>
        <v/>
      </c>
      <c r="LN66" s="134" t="str">
        <f>IF(LO$7="","",IF(AND(LM66="",LL66=""),IF(OR(AND(LI$7&gt;LK$7,LI66&gt;LK66),AND(LI$7&lt;LK$7,LI66&lt;LK66),AND(LI$7=LK$7,LI66=LK66)),$C$3,""),""))</f>
        <v/>
      </c>
      <c r="LO66" s="110" t="str">
        <f>IF(LO$7="","",IF(LL66="",IF(LM66="",IF(LN66="",0,LN66),LM66),LL66))</f>
        <v/>
      </c>
      <c r="LP66" s="108">
        <v>1</v>
      </c>
      <c r="LQ66" s="132" t="s">
        <v>59</v>
      </c>
      <c r="LR66" s="109">
        <v>0</v>
      </c>
      <c r="LS66" s="134" t="str">
        <f>IF(LV$7="","",IF(AND(LP66=LP$7,LR66=LR$7),$C$1,""))</f>
        <v/>
      </c>
      <c r="LT66" s="134" t="str">
        <f>IF(LS66="",(IF(LP66-LR66=0,"",(IF(LP66-LR66=LP$7-LR$7,$C$2,"")))),"")</f>
        <v/>
      </c>
      <c r="LU66" s="134" t="str">
        <f>IF(LV$7="","",IF(AND(LT66="",LS66=""),IF(OR(AND(LP$7&gt;LR$7,LP66&gt;LR66),AND(LP$7&lt;LR$7,LP66&lt;LR66),AND(LP$7=LR$7,LP66=LR66)),$C$3,""),""))</f>
        <v/>
      </c>
      <c r="LV66" s="110" t="str">
        <f>IF(LV$7="","",IF(LS66="",IF(LT66="",IF(LU66="",0,LU66),LT66),LS66))</f>
        <v/>
      </c>
      <c r="LW66" s="108">
        <v>1</v>
      </c>
      <c r="LX66" s="132" t="s">
        <v>59</v>
      </c>
      <c r="LY66" s="109">
        <v>2</v>
      </c>
      <c r="LZ66" s="134" t="str">
        <f>IF(MC$7="","",IF(AND(LW66=LW$7,LY66=LY$7),$C$1,""))</f>
        <v/>
      </c>
      <c r="MA66" s="134" t="str">
        <f>IF(LZ66="",(IF(LW66-LY66=0,"",(IF(LW66-LY66=LW$7-LY$7,$C$2,"")))),"")</f>
        <v/>
      </c>
      <c r="MB66" s="134" t="str">
        <f>IF(MC$7="","",IF(AND(MA66="",LZ66=""),IF(OR(AND(LW$7&gt;LY$7,LW66&gt;LY66),AND(LW$7&lt;LY$7,LW66&lt;LY66),AND(LW$7=LY$7,LW66=LY66)),$C$3,""),""))</f>
        <v/>
      </c>
      <c r="MC66" s="110" t="str">
        <f>IF(MC$7="","",IF(LZ66="",IF(MA66="",IF(MB66="",0,MB66),MA66),LZ66))</f>
        <v/>
      </c>
      <c r="MD66" s="108">
        <v>1</v>
      </c>
      <c r="ME66" s="132" t="s">
        <v>59</v>
      </c>
      <c r="MF66" s="109">
        <v>3</v>
      </c>
      <c r="MG66" s="134" t="str">
        <f>IF(MJ$7="","",IF(AND(MD66=MD$7,MF66=MF$7),$C$1,""))</f>
        <v/>
      </c>
      <c r="MH66" s="134" t="str">
        <f>IF(MG66="",(IF(MD66-MF66=0,"",(IF(MD66-MF66=MD$7-MF$7,$C$2,"")))),"")</f>
        <v/>
      </c>
      <c r="MI66" s="134" t="str">
        <f>IF(MJ$7="","",IF(AND(MH66="",MG66=""),IF(OR(AND(MD$7&gt;MF$7,MD66&gt;MF66),AND(MD$7&lt;MF$7,MD66&lt;MF66),AND(MD$7=MF$7,MD66=MF66)),$C$3,""),""))</f>
        <v/>
      </c>
      <c r="MJ66" s="110" t="str">
        <f>IF(MJ$7="","",IF(MG66="",IF(MH66="",IF(MI66="",0,MI66),MH66),MG66))</f>
        <v/>
      </c>
      <c r="MK66" s="118">
        <f>SUM($KT66,$JC66,$HL66,$FU66,$ED66,$CM66,$AV66,$E66)</f>
        <v>18</v>
      </c>
      <c r="ML66" s="119">
        <f>SUM(MT66,NB66,NJ66,NR66,NZ66,OH66,OP66,OX66)</f>
        <v>0</v>
      </c>
      <c r="MM66" s="135"/>
      <c r="MN66" s="132" t="s">
        <v>59</v>
      </c>
      <c r="MO66" s="109"/>
      <c r="MP66" s="109"/>
      <c r="MQ66" s="134" t="str">
        <f>IF(MT$7="","",IF(AND(MM66=MM$7,MO66=MO$7),$C$1,""))</f>
        <v/>
      </c>
      <c r="MR66" s="134" t="str">
        <f>IF(MQ66="",(IF(MM66-MO66=0,"",(IF(MM66-MO66=MM$7-MO$7,$C$2,"")))),"")</f>
        <v/>
      </c>
      <c r="MS66" s="134" t="str">
        <f>IF(MT$7="","",IF(AND(MR66="",MQ66=""),IF(OR(AND(MM$7&gt;MO$7,MM66&gt;MO66),AND(MM$7&lt;MO$7,MM66&lt;MO66),AND(MM$7=MO$7,MM66=MO66)),$C$3,""),""))</f>
        <v/>
      </c>
      <c r="MT66" s="110" t="str">
        <f>IF(MT$7="","",IF(MQ66="",IF(MR66="",IF(MS66="",0,(IF(MM$7-MO$7=0,MS66+$C$4,MS66))),MR66),IF(OR(AND(ISBLANK(MP$7),ISBLANK(MP66)),AND(ISTEXT(MP$7),ISTEXT(MP66))),MQ66+$C$4,MQ66)))</f>
        <v/>
      </c>
      <c r="MU66" s="108"/>
      <c r="MV66" s="132" t="s">
        <v>59</v>
      </c>
      <c r="MW66" s="109"/>
      <c r="MX66" s="109"/>
      <c r="MY66" s="134" t="str">
        <f>IF(NB$7="","",IF(AND(MU66=MU$7,MW66=MW$7),$C$1,""))</f>
        <v/>
      </c>
      <c r="MZ66" s="134" t="str">
        <f>IF(MY66="",(IF(MU66-MW66=0,"",(IF(MU66-MW66=MU$7-MW$7,$C$2,"")))),"")</f>
        <v/>
      </c>
      <c r="NA66" s="134" t="str">
        <f>IF(NB$7="","",IF(AND(MZ66="",MY66=""),IF(OR(AND(MU$7&gt;MW$7,MU66&gt;MW66),AND(MU$7&lt;MW$7,MU66&lt;MW66),AND(MU$7=MW$7,MU66=MW66)),$C$3,""),""))</f>
        <v/>
      </c>
      <c r="NB66" s="110" t="str">
        <f>IF(NB$7="","",IF(MY66="",IF(MZ66="",IF(NA66="",0,(IF(MU$7-MW$7=0,NA66+$C$4,NA66))),MZ66),IF(OR(AND(ISBLANK(MX$7),ISBLANK(MX66)),AND(ISTEXT(MX$7),ISTEXT(MX66))),MY66+$C$4,MY66)))</f>
        <v/>
      </c>
      <c r="NC66" s="108"/>
      <c r="ND66" s="132" t="s">
        <v>59</v>
      </c>
      <c r="NE66" s="109"/>
      <c r="NF66" s="109"/>
      <c r="NG66" s="134" t="str">
        <f>IF(NJ$7="","",IF(AND(NC66=NC$7,NE66=NE$7),$C$1,""))</f>
        <v/>
      </c>
      <c r="NH66" s="134" t="str">
        <f>IF(NG66="",(IF(NC66-NE66=0,"",(IF(NC66-NE66=NC$7-NE$7,$C$2,"")))),"")</f>
        <v/>
      </c>
      <c r="NI66" s="134" t="str">
        <f>IF(NJ$7="","",IF(AND(NH66="",NG66=""),IF(OR(AND(NC$7&gt;NE$7,NC66&gt;NE66),AND(NC$7&lt;NE$7,NC66&lt;NE66),AND(NC$7=NE$7,NC66=NE66)),$C$3,""),""))</f>
        <v/>
      </c>
      <c r="NJ66" s="110" t="str">
        <f>IF(NJ$7="","",IF(NG66="",IF(NH66="",IF(NI66="",0,(IF(NC$7-NE$7=0,NI66+$C$4,NI66))),NH66),IF(OR(AND(ISBLANK(NF$7),ISBLANK(NF66)),AND(ISTEXT(NF$7),ISTEXT(NF66))),NG66+$C$4,NG66)))</f>
        <v/>
      </c>
      <c r="NK66" s="108"/>
      <c r="NL66" s="132" t="s">
        <v>59</v>
      </c>
      <c r="NM66" s="109"/>
      <c r="NN66" s="109"/>
      <c r="NO66" s="134" t="str">
        <f>IF(NR$7="","",IF(AND(NK66=NK$7,NM66=NM$7),$C$1,""))</f>
        <v/>
      </c>
      <c r="NP66" s="134" t="str">
        <f>IF(NO66="",(IF(NK66-NM66=0,"",(IF(NK66-NM66=NK$7-NM$7,$C$2,"")))),"")</f>
        <v/>
      </c>
      <c r="NQ66" s="134" t="str">
        <f>IF(NR$7="","",IF(AND(NP66="",NO66=""),IF(OR(AND(NK$7&gt;NM$7,NK66&gt;NM66),AND(NK$7&lt;NM$7,NK66&lt;NM66),AND(NK$7=NM$7,NK66=NM66)),$C$3,""),""))</f>
        <v/>
      </c>
      <c r="NR66" s="110" t="str">
        <f>IF(NR$7="","",IF(NO66="",IF(NP66="",IF(NQ66="",0,(IF(NK$7-NM$7=0,NQ66+$C$4,NQ66))),NP66),IF(OR(AND(ISBLANK(NN$7),ISBLANK(NN66)),AND(ISTEXT(NN$7),ISTEXT(NN66))),NO66+$C$4,NO66)))</f>
        <v/>
      </c>
      <c r="NS66" s="108"/>
      <c r="NT66" s="132" t="s">
        <v>59</v>
      </c>
      <c r="NU66" s="109"/>
      <c r="NV66" s="109"/>
      <c r="NW66" s="134" t="str">
        <f>IF(NZ$7="","",IF(AND(NS66=NS$7,NU66=NU$7),$C$1,""))</f>
        <v/>
      </c>
      <c r="NX66" s="134" t="str">
        <f>IF(NW66="",IF(OR(NS66="",NU66=""),"",IF(NS66-NU66=NS$7-NU$7,$C$2,"")),"")</f>
        <v/>
      </c>
      <c r="NY66" s="134" t="str">
        <f>IF(NZ$7="","",IF(AND(NX66="",NW66=""),IF(OR(AND(NS$7&gt;NU$7,NS66&gt;NU66),AND(NS$7&lt;NU$7,NS66&lt;NU66),AND(NS$7=NU$7,NS66=NU66)),$C$3,""),""))</f>
        <v/>
      </c>
      <c r="NZ66" s="110" t="str">
        <f>IF(NZ$7="","",IF(NW66="",IF(NX66="",IF(NY66="",0,(IF(NS$7-NU$7=0,NY66+$C$4,NY66))),NX66),IF(OR(AND(ISBLANK(NV$7),ISBLANK(NV66)),AND(ISTEXT(NV$7),ISTEXT(NV66))),NW66+$C$4,NW66)))</f>
        <v/>
      </c>
      <c r="OA66" s="108"/>
      <c r="OB66" s="132" t="s">
        <v>59</v>
      </c>
      <c r="OC66" s="109"/>
      <c r="OD66" s="109"/>
      <c r="OE66" s="134" t="str">
        <f>IF(OH$7="","",IF(AND(OA66=OA$7,OC66=OC$7),$C$1,""))</f>
        <v/>
      </c>
      <c r="OF66" s="134" t="str">
        <f>IF(OE66="",IF(OR(OA66="",OC66=""),"",IF(OA66-OC66=OA$7-OC$7,$C$2,"")),"")</f>
        <v/>
      </c>
      <c r="OG66" s="134" t="str">
        <f>IF(OH$7="","",IF(AND(OF66="",OE66=""),IF(OR(AND(OA$7&gt;OC$7,OA66&gt;OC66),AND(OA$7&lt;OC$7,OA66&lt;OC66),AND(OA$7=OC$7,OA66=OC66)),$C$3,""),""))</f>
        <v/>
      </c>
      <c r="OH66" s="110" t="str">
        <f>IF(OH$7="","",IF(OE66="",IF(OF66="",IF(OG66="",0,(IF(OA$7-OC$7=0,OG66+$C$4,OG66))),OF66),IF(OR(AND(ISBLANK(OD$7),ISBLANK(OD66)),AND(ISTEXT(OD$7),ISTEXT(OD66))),OE66+$C$4,OE66)))</f>
        <v/>
      </c>
      <c r="OI66" s="108"/>
      <c r="OJ66" s="132" t="s">
        <v>59</v>
      </c>
      <c r="OK66" s="109"/>
      <c r="OL66" s="109"/>
      <c r="OM66" s="134" t="str">
        <f>IF(OP$7="","",IF(AND(OI66=OI$7,OK66=OK$7),$C$1,""))</f>
        <v/>
      </c>
      <c r="ON66" s="134" t="str">
        <f>IF(OM66="",IF(OR(OI66="",OK66=""),"",IF(OI66-OK66=OI$7-OK$7,$C$2,"")),"")</f>
        <v/>
      </c>
      <c r="OO66" s="134" t="str">
        <f>IF(OP$7="","",IF(AND(ON66="",OM66=""),IF(OR(AND(OI$7&gt;OK$7,OI66&gt;OK66),AND(OI$7&lt;OK$7,OI66&lt;OK66),AND(OI$7=OK$7,OI66=OK66)),$C$3,""),""))</f>
        <v/>
      </c>
      <c r="OP66" s="110" t="str">
        <f>IF(OP$7="","",IF(OM66="",IF(ON66="",IF(OO66="",0,(IF(OI$7-OK$7=0,OO66+$C$4,OO66))),ON66),IF(OR(AND(ISBLANK(OL$7),ISBLANK(OL66)),AND(ISTEXT(OL$7),ISTEXT(OL66))),OM66+$C$4,OM66)))</f>
        <v/>
      </c>
      <c r="OQ66" s="108"/>
      <c r="OR66" s="132" t="s">
        <v>59</v>
      </c>
      <c r="OS66" s="109"/>
      <c r="OT66" s="109"/>
      <c r="OU66" s="134" t="str">
        <f>IF(OX$7="","",IF(AND(OQ66=OQ$7,OS66=OS$7),$C$1,""))</f>
        <v/>
      </c>
      <c r="OV66" s="134" t="str">
        <f>IF(OU66="",IF(OR(OQ66="",OS66=""),"",IF(OQ66-OS66=OQ$7-OS$7,$C$2,"")),"")</f>
        <v/>
      </c>
      <c r="OW66" s="134" t="str">
        <f>IF(OX$7="","",IF(AND(OV66="",OU66=""),IF(OR(AND(OQ$7&gt;OS$7,OQ66&gt;OS66),AND(OQ$7&lt;OS$7,OQ66&lt;OS66),AND(OQ$7=OS$7,OQ66=OS66)),$C$3,""),""))</f>
        <v/>
      </c>
      <c r="OX66" s="110" t="str">
        <f>IF(OX$7="","",IF(OU66="",IF(OV66="",IF(OW66="",0,(IF(OQ$7-OS$7=0,OW66+$C$4,OW66))),OV66),IF(OR(AND(ISBLANK(OT$7),ISBLANK(OT66)),AND(ISTEXT(OT$7),ISTEXT(OT66))),OU66+$C$4,OU66)))</f>
        <v/>
      </c>
      <c r="OY66" s="136">
        <f>SUM(PG66,PO66,PW66,QE66)</f>
        <v>0</v>
      </c>
      <c r="OZ66" s="135"/>
      <c r="PA66" s="132" t="s">
        <v>59</v>
      </c>
      <c r="PB66" s="109"/>
      <c r="PC66" s="109"/>
      <c r="PD66" s="134" t="str">
        <f>IF(PG$7="","",IF(AND(OZ66=OZ$7,PB66=PB$7),$C$1,""))</f>
        <v/>
      </c>
      <c r="PE66" s="134" t="str">
        <f>IF(PD66="",(IF(OZ66-PB66=0,"",(IF(OZ66-PB66=OZ$7-PB$7,$C$2,"")))),"")</f>
        <v/>
      </c>
      <c r="PF66" s="134" t="str">
        <f>IF(PG$7="","",IF(AND(PE66="",PD66=""),IF(OR(AND(OZ$7&gt;PB$7,OZ66&gt;PB66),AND(OZ$7&lt;PB$7,OZ66&lt;PB66),AND(OZ$7=PB$7,OZ66=PB66)),$C$3,""),""))</f>
        <v/>
      </c>
      <c r="PG66" s="110" t="str">
        <f>IF(PG$7="","",IF(PD66="",IF(PE66="",IF(PF66="",0,(IF(OZ$7-PB$7=0,PF66+$C$4,PF66))),PE66),IF(OR(AND(ISBLANK(PC$7),ISBLANK(PC66)),AND(ISTEXT(PC$7),ISTEXT(PC66))),PD66+$C$4,PD66)))</f>
        <v/>
      </c>
      <c r="PH66" s="108"/>
      <c r="PI66" s="132" t="s">
        <v>59</v>
      </c>
      <c r="PJ66" s="109"/>
      <c r="PK66" s="109"/>
      <c r="PL66" s="134" t="str">
        <f>IF(PO$7="","",IF(AND(PH66=PH$7,PJ66=PJ$7),$C$1,""))</f>
        <v/>
      </c>
      <c r="PM66" s="134" t="str">
        <f>IF(PL66="",(IF(PH66-PJ66=0,"",(IF(PH66-PJ66=PH$7-PJ$7,$C$2,"")))),"")</f>
        <v/>
      </c>
      <c r="PN66" s="134" t="str">
        <f>IF(PO$7="","",IF(AND(PM66="",PL66=""),IF(OR(AND(PH$7&gt;PJ$7,PH66&gt;PJ66),AND(PH$7&lt;PJ$7,PH66&lt;PJ66),AND(PH$7=PJ$7,PH66=PJ66)),$C$3,""),""))</f>
        <v/>
      </c>
      <c r="PO66" s="110" t="str">
        <f>IF(PO$7="","",IF(PL66="",IF(PM66="",IF(PN66="",0,(IF(PH$7-PJ$7=0,PN66+$C$4,PN66))),PM66),IF(OR(AND(ISBLANK(PK$7),ISBLANK(PK66)),AND(ISTEXT(PK$7),ISTEXT(PK66))),PL66+$C$4,PL66)))</f>
        <v/>
      </c>
      <c r="PP66" s="108"/>
      <c r="PQ66" s="132" t="s">
        <v>59</v>
      </c>
      <c r="PR66" s="109"/>
      <c r="PS66" s="109"/>
      <c r="PT66" s="134" t="str">
        <f>IF(PW$7="","",IF(AND(PP66=PP$7,PR66=PR$7),$C$1,""))</f>
        <v/>
      </c>
      <c r="PU66" s="134" t="str">
        <f>IF(PT66="",(IF(PP66-PR66=0,"",(IF(PP66-PR66=PP$7-PR$7,$C$2,"")))),"")</f>
        <v/>
      </c>
      <c r="PV66" s="134" t="str">
        <f>IF(PW$7="","",IF(AND(PU66="",PT66=""),IF(OR(AND(PP$7&gt;PR$7,PP66&gt;PR66),AND(PP$7&lt;PR$7,PP66&lt;PR66),AND(PP$7=PR$7,PP66=PR66)),$C$3,""),""))</f>
        <v/>
      </c>
      <c r="PW66" s="110" t="str">
        <f>IF(PW$7="","",IF(PT66="",IF(PU66="",IF(PV66="",0,(IF(PP$7-PR$7=0,PV66+$C$4,PV66))),PU66),IF(OR(AND(ISBLANK(PS$7),ISBLANK(PS66)),AND(ISTEXT(PS$7),ISTEXT(PS66))),PT66+$C$4,PT66)))</f>
        <v/>
      </c>
      <c r="PX66" s="108"/>
      <c r="PY66" s="132" t="s">
        <v>59</v>
      </c>
      <c r="PZ66" s="109"/>
      <c r="QA66" s="109"/>
      <c r="QB66" s="134" t="str">
        <f>IF(QE$7="","",IF(AND(PX66=PX$7,PZ66=PZ$7),$C$1,""))</f>
        <v/>
      </c>
      <c r="QC66" s="134" t="str">
        <f>IF(QB66="",(IF(PX66-PZ66=0,"",(IF(PX66-PZ66=PX$7-PZ$7,$C$2,"")))),"")</f>
        <v/>
      </c>
      <c r="QD66" s="134" t="str">
        <f>IF(QE$7="","",IF(AND(QC66="",QB66=""),IF(OR(AND(PX$7&gt;PZ$7,PX66&gt;PZ66),AND(PX$7&lt;PZ$7,PX66&lt;PZ66),AND(PX$7=PZ$7,PX66=PZ66)),$C$3,""),""))</f>
        <v/>
      </c>
      <c r="QE66" s="110" t="str">
        <f>IF(QE$7="","",IF(QB66="",IF(QC66="",IF(QD66="",0,(IF(PX$7-PZ$7=0,QD66+$C$4,QD66))),QC66),IF(OR(AND(ISBLANK(QA$7),ISBLANK(QA66)),AND(ISTEXT(QA$7),ISTEXT(QA66))),QB66+$C$4,QB66)))</f>
        <v/>
      </c>
      <c r="QF66" s="137">
        <f>SUM(QN66,QV66)</f>
        <v>0</v>
      </c>
      <c r="QG66" s="135"/>
      <c r="QH66" s="132" t="s">
        <v>59</v>
      </c>
      <c r="QI66" s="109"/>
      <c r="QJ66" s="109"/>
      <c r="QK66" s="134" t="str">
        <f>IF(QN$7="","",IF(AND(QG66=QG$7,QI66=QI$7),$C$1,""))</f>
        <v/>
      </c>
      <c r="QL66" s="134" t="str">
        <f>IF(QK66="",(IF(QG66-QI66=0,"",(IF(QG66-QI66=QG$7-QI$7,$C$2,"")))),"")</f>
        <v/>
      </c>
      <c r="QM66" s="134" t="str">
        <f>IF(QN$7="","",IF(AND(QL66="",QK66=""),IF(OR(AND(QG$7&gt;QI$7,QG66&gt;QI66),AND(QG$7&lt;QI$7,QG66&lt;QI66),AND(QG$7=QI$7,QG66=QI66)),$C$3,""),""))</f>
        <v/>
      </c>
      <c r="QN66" s="110" t="str">
        <f>IF(QN$7="","",IF(QK66="",IF(QL66="",IF(QM66="",0,(IF(QG$7-QI$7=0,QM66+$C$4,QM66))),QL66),IF(OR(AND(ISBLANK(QJ$7),ISBLANK(QJ66)),AND(ISTEXT(QJ$7),ISTEXT(QJ66))),QK66+$C$4,QK66)))</f>
        <v/>
      </c>
      <c r="QO66" s="108"/>
      <c r="QP66" s="132" t="s">
        <v>59</v>
      </c>
      <c r="QQ66" s="109"/>
      <c r="QR66" s="109"/>
      <c r="QS66" s="134" t="str">
        <f>IF(QV$7="","",IF(AND(QO66=QO$7,QQ66=QQ$7),$C$1,""))</f>
        <v/>
      </c>
      <c r="QT66" s="134" t="str">
        <f>IF(QS66="",(IF(QO66-QQ66=0,"",(IF(QO66-QQ66=QO$7-QQ$7,$C$2,"")))),"")</f>
        <v/>
      </c>
      <c r="QU66" s="134" t="str">
        <f>IF(QV$7="","",IF(AND(QT66="",QS66=""),IF(OR(AND(QO$7&gt;QQ$7,QO66&gt;QQ66),AND(QO$7&lt;QQ$7,QO66&lt;QQ66),AND(QO$7=QQ$7,QO66=QQ66)),$C$3,""),""))</f>
        <v/>
      </c>
      <c r="QV66" s="110" t="str">
        <f>IF(QV$7="","",IF(QS66="",IF(QT66="",IF(QU66="",0,(IF(QO$7-QQ$7=0,QU66+$C$4,QU66))),QT66),IF(OR(AND(ISBLANK(QR$7),ISBLANK(QR66)),AND(ISTEXT(QR$7),ISTEXT(QR66))),QS66+$C$4,QS66)))</f>
        <v/>
      </c>
      <c r="QW66" s="138">
        <f>SUM(RE66,RM66,RO66)</f>
        <v>0</v>
      </c>
      <c r="QX66" s="135"/>
      <c r="QY66" s="132" t="s">
        <v>59</v>
      </c>
      <c r="QZ66" s="109"/>
      <c r="RA66" s="109"/>
      <c r="RB66" s="134" t="str">
        <f>IF(RE$7="","",IF(AND(QX66=QX$7,QZ66=QZ$7),$C$1,""))</f>
        <v/>
      </c>
      <c r="RC66" s="134" t="str">
        <f>IF(RB66="",(IF(QX66-QZ66=0,"",(IF(QX66-QZ66=QX$7-QZ$7,$C$2,"")))),"")</f>
        <v/>
      </c>
      <c r="RD66" s="134" t="str">
        <f>IF(RE$7="","",IF(AND(RC66="",RB66=""),IF(OR(AND(QX$7&gt;QZ$7,QX66&gt;QZ66),AND(QX$7&lt;QZ$7,QX66&lt;QZ66),AND(QX$7=QZ$7,QX66=QZ66)),$C$3,""),""))</f>
        <v/>
      </c>
      <c r="RE66" s="110" t="str">
        <f>IF(RE$7="","",IF(RB66="",IF(RC66="",IF(RD66="",0,(IF(QX$7-QZ$7=0,RD66+$C$4,RD66))),RC66),IF(OR(AND(ISBLANK(RA$7),ISBLANK(RA66)),AND(ISTEXT(RA$7),ISTEXT(RA66))),RB66+$C$4,RB66)))</f>
        <v/>
      </c>
      <c r="RF66" s="108"/>
      <c r="RG66" s="132" t="s">
        <v>59</v>
      </c>
      <c r="RH66" s="109"/>
      <c r="RI66" s="109"/>
      <c r="RJ66" s="134" t="str">
        <f>IF(RM$7="","",IF(AND(RF66=RF$7,RH66=RH$7),$C$1,""))</f>
        <v/>
      </c>
      <c r="RK66" s="134" t="str">
        <f>IF(RJ66="",(IF(RF66-RH66=0,"",(IF(RF66-RH66=RF$7-RH$7,$C$2,"")))),"")</f>
        <v/>
      </c>
      <c r="RL66" s="134" t="str">
        <f>IF(RM$7="","",IF(AND(RK66="",RJ66=""),IF(OR(AND(RF$7&gt;RH$7,RF66&gt;RH66),AND(RF$7&lt;RH$7,RF66&lt;RH66),AND(RF$7=RH$7,RF66=RH66)),$C$3,""),""))</f>
        <v/>
      </c>
      <c r="RM66" s="110" t="str">
        <f>IF(RM$7="","",IF(RJ66="",IF(RK66="",IF(RL66="",0,(IF(RF$7-RH$7=0,RL66+$C$4,RL66))),RK66),IF(OR(AND(ISBLANK(RI$7),ISBLANK(RI66)),AND(ISTEXT(RI$7),ISTEXT(RI66))),RJ66+$C$4,RJ66)))</f>
        <v/>
      </c>
      <c r="RN66" s="139" t="s">
        <v>154</v>
      </c>
      <c r="RO66" s="140" t="str">
        <f>IF(ISBLANK(RN$7),"",IF(RN$7=RN66,$C$5,0))</f>
        <v/>
      </c>
      <c r="RP66" s="141">
        <f>SUM($E66,$AV66,$CM66,$ED66,$FU66,$HL66,$JC66,$KT66)</f>
        <v>18</v>
      </c>
      <c r="RQ66" s="142">
        <f>SUM($ML66,$OY66,$QF66,$QW66)</f>
        <v>0</v>
      </c>
      <c r="RR66" s="130">
        <f>SUM($MK66,$RQ66)</f>
        <v>18</v>
      </c>
    </row>
    <row r="67" spans="1:486" ht="15.75" thickBot="1">
      <c r="A67" s="125">
        <f t="shared" si="20"/>
        <v>60</v>
      </c>
      <c r="B67" s="157" t="s">
        <v>108</v>
      </c>
      <c r="C67" s="130">
        <f>SUM($MK67,$RQ67)</f>
        <v>18</v>
      </c>
      <c r="D67" s="130">
        <f>0+IF((OR(L67="",L67=0)),0,1)+IF((OR(S67="",S67=0)),0,1)+IF((OR(Z67="",Z67=0)),0,1)+IF((OR(AG67="",AG67=0)),0,1)+IF((OR(AN67="",AN67=0)),0,1)+IF((OR(AU67="",AU67=0)),0,1)+IF((OR(BC67="",BC67=0)),0,1)+IF((OR(BJ67="",BJ67=0)),0,1)+IF((OR(BQ67="",BQ67=0)),0,1)+IF((OR(BX67="",BX67=0)),0,1)+IF((OR(CE67="",CE67=0)),0,1)+IF((OR(CL67="",CL67=0)),0,1)+IF((OR(CT67="",CT67=0)),0,1)+IF((OR(DA67="",DA67=0)),0,1)+IF((OR(DH67="",DH67=0)),0,1)+IF((OR(DO67="",DO67=0)),0,1)+IF((OR(DV67="",DV67=0)),0,1)+IF((OR(EC67="",EC67=0)),0,1)+IF((OR(EK67="",EK67=0)),0,1)+IF((OR(ER67="",ER67=0)),0,1)+IF((OR(EY67="",EY67=0)),0,1)+IF((OR(FF67="",FF67=0)),0,1)+IF((OR(FM67="",FM67=0)),0,1)+IF((OR(FT67="",FT67=0)),0,1)+IF((OR(GB67="",GB67=0)),0,1)+IF((OR(GI67="",GI67=0)),0,1)+IF((OR(GP67="",GP67=0)),0,1)+IF((OR(GW67="",GW67=0)),0,1)+IF((OR(HD67="",HD67=0)),0,1)+IF((OR(HK67="",HK67=0)),0,1)+IF((OR(HS67="",HS67=0)),0,1)+IF((OR(HZ67="",HZ67=0)),0,1)+IF((OR(IG67="",IG67=0)),0,1)+IF((OR(IN67="",IN67=0)),0,1)+IF((OR(IU67="",IU67=0)),0,1)+IF((OR(JB67="",JB67=0)),0,1)+IF((OR(JJ67="",JJ67=0)),0,1)+IF((OR(JQ67="",JQ67=0)),0,1)+IF((OR(JX67="",JX67=0)),0,1)+IF((OR(KE67="",KE67=0)),0,1)+IF((OR(KL67="",KL67=0)),0,1)+IF((OR(KS67="",KS67=0)),0,1)+IF((OR(LA67="",LA67=0)),0,1)+IF((OR(LH67="",LH67=0)),0,1)+IF((OR(LO67="",LO67=0)),0,1)+IF((OR(LV67="",LV67=0)),0,1)+IF((OR(MC67="",MC67=0)),0,1)+IF((OR(MJ67="",MJ67=0)),0,1)+IF((OR(MT67="",MT67=0)),0,1)+IF((OR(NB67="",NB67=0)),0,1)+IF((OR(NJ67="",NJ67=0)),0,1)+IF((OR(NR67="",NR67=0)),0,1)+IF((OR(NZ67="",NZ67=0)),0,1)+IF((OR(OH67="",OH67=0)),0,1)+IF((OR(OP67="",OP67=0)),0,1)+IF((OR(OX67="",OX67=0)),0,1)+IF((OR(PG67="",PG67=0)),0,1)+IF((OR(PO67="",PO67=0)),0,1)+IF((OR(PW67="",PW67=0)),0,1)+IF((OR(QE67="",QE67=0)),0,1)+IF((OR(QN67="",QN67=0)),0,1)+IF((OR(QV67="",QV67=0)),0,1)+IF((OR(RE67="",RE67=0)),0,1)+IF((OR(RM67="",RM67=0)),0,1)</f>
        <v>7</v>
      </c>
      <c r="E67" s="154">
        <f>SUM(L67,S67,Z67,AG67,AN67,AU67)</f>
        <v>6</v>
      </c>
      <c r="F67" s="122">
        <v>3</v>
      </c>
      <c r="G67" s="98" t="s">
        <v>59</v>
      </c>
      <c r="H67" s="123">
        <v>0</v>
      </c>
      <c r="I67" s="133" t="str">
        <f>IF(L$7="","",IF(AND(F67=F$7,H67=H$7),$C$1,""))</f>
        <v/>
      </c>
      <c r="J67" s="134" t="str">
        <f>IF(I67="",(IF(F67-H67=0,"",(IF(F67-H67=F$7-H$7,$C$2,"")))),"")</f>
        <v/>
      </c>
      <c r="K67" s="134">
        <f>IF(L$7="","",IF(AND(J67="",I67=""),IF(OR(AND(F$7&gt;H$7,F67&gt;H67),AND(F$7&lt;H$7,F67&lt;H67),AND(F$7=H$7,F67=H67)),$C$3,""),""))</f>
        <v>2</v>
      </c>
      <c r="L67" s="110">
        <f>IF(L$7="","",IF(I67="",IF(J67="",IF(K67="",0,K67),J67),I67))</f>
        <v>2</v>
      </c>
      <c r="M67" s="122">
        <v>1</v>
      </c>
      <c r="N67" s="98" t="s">
        <v>59</v>
      </c>
      <c r="O67" s="123">
        <v>0</v>
      </c>
      <c r="P67" s="134">
        <f>IF(S$7="","",IF(AND(M67=M$7,O67=O$7),$C$1,""))</f>
        <v>4</v>
      </c>
      <c r="Q67" s="134" t="str">
        <f>IF(P67="",(IF(M67-O67=0,"",(IF(M67-O67=M$7-O$7,$C$2,"")))),"")</f>
        <v/>
      </c>
      <c r="R67" s="134" t="str">
        <f>IF(S$7="","",IF(AND(Q67="",P67=""),IF(OR(AND(M$7&gt;O$7,M67&gt;O67),AND(M$7&lt;O$7,M67&lt;O67),AND(M$7=O$7,M67=O67)),$C$3,""),""))</f>
        <v/>
      </c>
      <c r="S67" s="110">
        <f>IF(S$7="","",IF(P67="",IF(Q67="",IF(R67="",0,R67),Q67),P67))</f>
        <v>4</v>
      </c>
      <c r="T67" s="122">
        <v>3</v>
      </c>
      <c r="U67" s="98" t="s">
        <v>59</v>
      </c>
      <c r="V67" s="123">
        <v>2</v>
      </c>
      <c r="W67" s="134" t="str">
        <f>IF(Z$7="","",IF(AND(T67=T$7,V67=V$7),$C$1,""))</f>
        <v/>
      </c>
      <c r="X67" s="134" t="str">
        <f>IF(W67="",(IF(T67-V67=0,"",(IF(T67-V67=T$7-V$7,$C$2,"")))),"")</f>
        <v/>
      </c>
      <c r="Y67" s="134" t="str">
        <f>IF(Z$7="","",IF(AND(X67="",W67=""),IF(OR(AND(T$7&gt;V$7,T67&gt;V67),AND(T$7&lt;V$7,T67&lt;V67),AND(T$7=V$7,T67=V67)),$C$3,""),""))</f>
        <v/>
      </c>
      <c r="Z67" s="110">
        <f>IF(Z$7="","",IF(W67="",IF(X67="",IF(Y67="",0,Y67),X67),W67))</f>
        <v>0</v>
      </c>
      <c r="AA67" s="122">
        <v>1</v>
      </c>
      <c r="AB67" s="98" t="s">
        <v>59</v>
      </c>
      <c r="AC67" s="123">
        <v>1</v>
      </c>
      <c r="AD67" s="134" t="str">
        <f>IF(AG$7="","",IF(AND(AA67=AA$7,AC67=AC$7),$C$1,""))</f>
        <v/>
      </c>
      <c r="AE67" s="134" t="str">
        <f>IF(AD67="",(IF(AA67-AC67=0,"",(IF(AA67-AC67=AA$7-AC$7,$C$2,"")))),"")</f>
        <v/>
      </c>
      <c r="AF67" s="134" t="str">
        <f>IF(AG$7="","",IF(AND(AE67="",AD67=""),IF(OR(AND(AA$7&gt;AC$7,AA67&gt;AC67),AND(AA$7&lt;AC$7,AA67&lt;AC67),AND(AA$7=AC$7,AA67=AC67)),$C$3,""),""))</f>
        <v/>
      </c>
      <c r="AG67" s="110" t="str">
        <f>IF(AG$7="","",IF(AD67="",IF(AE67="",IF(AF67="",0,AF67),AE67),AD67))</f>
        <v/>
      </c>
      <c r="AH67" s="122">
        <v>1</v>
      </c>
      <c r="AI67" s="98" t="s">
        <v>59</v>
      </c>
      <c r="AJ67" s="123">
        <v>1</v>
      </c>
      <c r="AK67" s="134" t="str">
        <f>IF(AN$7="","",IF(AND(AH67=AH$7,AJ67=AJ$7),$C$1,""))</f>
        <v/>
      </c>
      <c r="AL67" s="134" t="str">
        <f>IF(AK67="",(IF(AH67-AJ67=0,"",(IF(AH67-AJ67=AH$7-AJ$7,$C$2,"")))),"")</f>
        <v/>
      </c>
      <c r="AM67" s="134" t="str">
        <f>IF(AN$7="","",IF(AND(AL67="",AK67=""),IF(OR(AND(AH$7&gt;AJ$7,AH67&gt;AJ67),AND(AH$7&lt;AJ$7,AH67&lt;AJ67),AND(AH$7=AJ$7,AH67=AJ67)),$C$3,""),""))</f>
        <v/>
      </c>
      <c r="AN67" s="110" t="str">
        <f>IF(AN$7="","",IF(AK67="",IF(AL67="",IF(AM67="",0,AM67),AL67),AK67))</f>
        <v/>
      </c>
      <c r="AO67" s="122">
        <v>1</v>
      </c>
      <c r="AP67" s="98" t="s">
        <v>59</v>
      </c>
      <c r="AQ67" s="123">
        <v>3</v>
      </c>
      <c r="AR67" s="134" t="str">
        <f>IF(AU$7="","",IF(AND(AO67=AO$7,AQ67=AQ$7),$C$1,""))</f>
        <v/>
      </c>
      <c r="AS67" s="134" t="str">
        <f>IF(AR67="",(IF(AO67-AQ67=0,"",(IF(AO67-AQ67=AO$7-AQ$7,$C$2,"")))),"")</f>
        <v/>
      </c>
      <c r="AT67" s="134" t="str">
        <f>IF(AU$7="","",IF(AND(AS67="",AR67=""),IF(OR(AND(AO$7&gt;AQ$7,AO67&gt;AQ67),AND(AO$7&lt;AQ$7,AO67&lt;AQ67),AND(AO$7=AQ$7,AO67=AQ67)),$C$3,""),""))</f>
        <v/>
      </c>
      <c r="AU67" s="110" t="str">
        <f>IF(AU$7="","",IF(AR67="",IF(AS67="",IF(AT67="",0,AT67),AS67),AR67))</f>
        <v/>
      </c>
      <c r="AV67" s="111">
        <f>SUM(BC67,BJ67,BQ67,BX67,CE67,CL67)</f>
        <v>0</v>
      </c>
      <c r="AW67" s="122">
        <v>3</v>
      </c>
      <c r="AX67" s="98" t="s">
        <v>59</v>
      </c>
      <c r="AY67" s="123">
        <v>2</v>
      </c>
      <c r="AZ67" s="134" t="str">
        <f>IF(BC$7="","",IF(AND(AW67=AW$7,AY67=AY$7),$C$1,""))</f>
        <v/>
      </c>
      <c r="BA67" s="134" t="str">
        <f>IF(AZ67="",(IF(AW67-AY67=0,"",(IF(AW67-AY67=AW$7-AY$7,$C$2,"")))),"")</f>
        <v/>
      </c>
      <c r="BB67" s="134" t="str">
        <f>IF(BC$7="","",IF(AND(BA67="",AZ67=""),IF(OR(AND(AW$7&gt;AY$7,AW67&gt;AY67),AND(AW$7&lt;AY$7,AW67&lt;AY67),AND(AW$7=AY$7,AW67=AY67)),$C$3,""),""))</f>
        <v/>
      </c>
      <c r="BC67" s="110">
        <f>IF(BC$7="","",IF(AZ67="",IF(BA67="",IF(BB67="",0,BB67),BA67),AZ67))</f>
        <v>0</v>
      </c>
      <c r="BD67" s="122">
        <v>0</v>
      </c>
      <c r="BE67" s="98" t="s">
        <v>59</v>
      </c>
      <c r="BF67" s="123">
        <v>0</v>
      </c>
      <c r="BG67" s="134" t="str">
        <f>IF(BJ$7="","",IF(AND(BD67=BD$7,BF67=BF$7),$C$1,""))</f>
        <v/>
      </c>
      <c r="BH67" s="134" t="str">
        <f>IF(BG67="",(IF(BD67-BF67=0,"",(IF(BD67-BF67=BD$7-BF$7,$C$2,"")))),"")</f>
        <v/>
      </c>
      <c r="BI67" s="134" t="str">
        <f>IF(BJ$7="","",IF(AND(BH67="",BG67=""),IF(OR(AND(BD$7&gt;BF$7,BD67&gt;BF67),AND(BD$7&lt;BF$7,BD67&lt;BF67),AND(BD$7=BF$7,BD67=BF67)),$C$3,""),""))</f>
        <v/>
      </c>
      <c r="BJ67" s="110">
        <f>IF(BJ$7="","",IF(BG67="",IF(BH67="",IF(BI67="",0,BI67),BH67),BG67))</f>
        <v>0</v>
      </c>
      <c r="BK67" s="122">
        <v>0</v>
      </c>
      <c r="BL67" s="98" t="s">
        <v>59</v>
      </c>
      <c r="BM67" s="123">
        <v>1</v>
      </c>
      <c r="BN67" s="134" t="str">
        <f>IF(BQ$7="","",IF(AND(BK67=BK$7,BM67=BM$7),$C$1,""))</f>
        <v/>
      </c>
      <c r="BO67" s="134" t="str">
        <f>IF(BN67="",(IF(BK67-BM67=0,"",(IF(BK67-BM67=BK$7-BM$7,$C$2,"")))),"")</f>
        <v/>
      </c>
      <c r="BP67" s="134" t="str">
        <f>IF(BQ$7="","",IF(AND(BO67="",BN67=""),IF(OR(AND(BK$7&gt;BM$7,BK67&gt;BM67),AND(BK$7&lt;BM$7,BK67&lt;BM67),AND(BK$7=BM$7,BK67=BM67)),$C$3,""),""))</f>
        <v/>
      </c>
      <c r="BQ67" s="110" t="str">
        <f>IF(BQ$7="","",IF(BN67="",IF(BO67="",IF(BP67="",0,BP67),BO67),BN67))</f>
        <v/>
      </c>
      <c r="BR67" s="122">
        <v>2</v>
      </c>
      <c r="BS67" s="98" t="s">
        <v>59</v>
      </c>
      <c r="BT67" s="123">
        <v>0</v>
      </c>
      <c r="BU67" s="134" t="str">
        <f>IF(BX$7="","",IF(AND(BR67=BR$7,BT67=BT$7),$C$1,""))</f>
        <v/>
      </c>
      <c r="BV67" s="134" t="str">
        <f>IF(BU67="",(IF(BR67-BT67=0,"",(IF(BR67-BT67=BR$7-BT$7,$C$2,"")))),"")</f>
        <v/>
      </c>
      <c r="BW67" s="134" t="str">
        <f>IF(BX$7="","",IF(AND(BV67="",BU67=""),IF(OR(AND(BR$7&gt;BT$7,BR67&gt;BT67),AND(BR$7&lt;BT$7,BR67&lt;BT67),AND(BR$7=BT$7,BR67=BT67)),$C$3,""),""))</f>
        <v/>
      </c>
      <c r="BX67" s="110" t="str">
        <f>IF(BX$7="","",IF(BU67="",IF(BV67="",IF(BW67="",0,BW67),BV67),BU67))</f>
        <v/>
      </c>
      <c r="BY67" s="122">
        <v>0</v>
      </c>
      <c r="BZ67" s="98" t="s">
        <v>59</v>
      </c>
      <c r="CA67" s="123">
        <v>2</v>
      </c>
      <c r="CB67" s="134" t="str">
        <f>IF(CE$7="","",IF(AND(BY67=BY$7,CA67=CA$7),$C$1,""))</f>
        <v/>
      </c>
      <c r="CC67" s="134" t="str">
        <f>IF(CB67="",(IF(BY67-CA67=0,"",(IF(BY67-CA67=BY$7-CA$7,$C$2,"")))),"")</f>
        <v/>
      </c>
      <c r="CD67" s="134" t="str">
        <f>IF(CE$7="","",IF(AND(CC67="",CB67=""),IF(OR(AND(BY$7&gt;CA$7,BY67&gt;CA67),AND(BY$7&lt;CA$7,BY67&lt;CA67),AND(BY$7=CA$7,BY67=CA67)),$C$3,""),""))</f>
        <v/>
      </c>
      <c r="CE67" s="110" t="str">
        <f>IF(CE$7="","",IF(CB67="",IF(CC67="",IF(CD67="",0,CD67),CC67),CB67))</f>
        <v/>
      </c>
      <c r="CF67" s="122">
        <v>1</v>
      </c>
      <c r="CG67" s="98" t="s">
        <v>59</v>
      </c>
      <c r="CH67" s="123">
        <v>1</v>
      </c>
      <c r="CI67" s="134" t="str">
        <f>IF(CL$7="","",IF(AND(CF67=CF$7,CH67=CH$7),$C$1,""))</f>
        <v/>
      </c>
      <c r="CJ67" s="134" t="str">
        <f>IF(CI67="",(IF(CF67-CH67=0,"",(IF(CF67-CH67=CF$7-CH$7,$C$2,"")))),"")</f>
        <v/>
      </c>
      <c r="CK67" s="134" t="str">
        <f>IF(CL$7="","",IF(AND(CJ67="",CI67=""),IF(OR(AND(CF$7&gt;CH$7,CF67&gt;CH67),AND(CF$7&lt;CH$7,CF67&lt;CH67),AND(CF$7=CH$7,CF67=CH67)),$C$3,""),""))</f>
        <v/>
      </c>
      <c r="CL67" s="110" t="str">
        <f>IF(CL$7="","",IF(CI67="",IF(CJ67="",IF(CK67="",0,CK67),CJ67),CI67))</f>
        <v/>
      </c>
      <c r="CM67" s="112">
        <f>SUM(CT67,DA67,DH67,DO67,DV67,EC67)</f>
        <v>6</v>
      </c>
      <c r="CN67" s="122">
        <v>2</v>
      </c>
      <c r="CO67" s="98" t="s">
        <v>59</v>
      </c>
      <c r="CP67" s="123">
        <v>1</v>
      </c>
      <c r="CQ67" s="134" t="str">
        <f>IF(CT$7="","",IF(AND(CN67=CN$7,CP67=CP$7),$C$1,""))</f>
        <v/>
      </c>
      <c r="CR67" s="134" t="str">
        <f>IF(CQ67="",(IF(CN67-CP67=0,"",(IF(CN67-CP67=CN$7-CP$7,$C$2,"")))),"")</f>
        <v/>
      </c>
      <c r="CS67" s="134">
        <f>IF(CT$7="","",IF(AND(CR67="",CQ67=""),IF(OR(AND(CN$7&gt;CP$7,CN67&gt;CP67),AND(CN$7&lt;CP$7,CN67&lt;CP67),AND(CN$7=CP$7,CN67=CP67)),$C$3,""),""))</f>
        <v>2</v>
      </c>
      <c r="CT67" s="110">
        <f>IF(CT$7="","",IF(CQ67="",IF(CR67="",IF(CS67="",0,CS67),CR67),CQ67))</f>
        <v>2</v>
      </c>
      <c r="CU67" s="122">
        <v>2</v>
      </c>
      <c r="CV67" s="98" t="s">
        <v>59</v>
      </c>
      <c r="CW67" s="123">
        <v>1</v>
      </c>
      <c r="CX67" s="134">
        <f>IF(DA$7="","",IF(AND(CU67=CU$7,CW67=CW$7),$C$1,""))</f>
        <v>4</v>
      </c>
      <c r="CY67" s="134" t="str">
        <f>IF(CX67="",(IF(CU67-CW67=0,"",(IF(CU67-CW67=CU$7-CW$7,$C$2,"")))),"")</f>
        <v/>
      </c>
      <c r="CZ67" s="134" t="str">
        <f>IF(DA$7="","",IF(AND(CY67="",CX67=""),IF(OR(AND(CU$7&gt;CW$7,CU67&gt;CW67),AND(CU$7&lt;CW$7,CU67&lt;CW67),AND(CU$7=CW$7,CU67=CW67)),$C$3,""),""))</f>
        <v/>
      </c>
      <c r="DA67" s="110">
        <f>IF(DA$7="","",IF(CX67="",IF(CY67="",IF(CZ67="",0,CZ67),CY67),CX67))</f>
        <v>4</v>
      </c>
      <c r="DB67" s="122">
        <v>1</v>
      </c>
      <c r="DC67" s="98" t="s">
        <v>59</v>
      </c>
      <c r="DD67" s="123">
        <v>1</v>
      </c>
      <c r="DE67" s="134" t="str">
        <f>IF(DH$7="","",IF(AND(DB67=DB$7,DD67=DD$7),$C$1,""))</f>
        <v/>
      </c>
      <c r="DF67" s="134" t="str">
        <f>IF(DE67="",(IF(DB67-DD67=0,"",(IF(DB67-DD67=DB$7-DD$7,$C$2,"")))),"")</f>
        <v/>
      </c>
      <c r="DG67" s="134" t="str">
        <f>IF(DH$7="","",IF(AND(DF67="",DE67=""),IF(OR(AND(DB$7&gt;DD$7,DB67&gt;DD67),AND(DB$7&lt;DD$7,DB67&lt;DD67),AND(DB$7=DD$7,DB67=DD67)),$C$3,""),""))</f>
        <v/>
      </c>
      <c r="DH67" s="110" t="str">
        <f>IF(DH$7="","",IF(DE67="",IF(DF67="",IF(DG67="",0,DG67),DF67),DE67))</f>
        <v/>
      </c>
      <c r="DI67" s="122">
        <v>3</v>
      </c>
      <c r="DJ67" s="98" t="s">
        <v>59</v>
      </c>
      <c r="DK67" s="123">
        <v>1</v>
      </c>
      <c r="DL67" s="134" t="str">
        <f>IF(DO$7="","",IF(AND(DI67=DI$7,DK67=DK$7),$C$1,""))</f>
        <v/>
      </c>
      <c r="DM67" s="134" t="str">
        <f>IF(DL67="",(IF(DI67-DK67=0,"",(IF(DI67-DK67=DI$7-DK$7,$C$2,"")))),"")</f>
        <v/>
      </c>
      <c r="DN67" s="134" t="str">
        <f>IF(DO$7="","",IF(AND(DM67="",DL67=""),IF(OR(AND(DI$7&gt;DK$7,DI67&gt;DK67),AND(DI$7&lt;DK$7,DI67&lt;DK67),AND(DI$7=DK$7,DI67=DK67)),$C$3,""),""))</f>
        <v/>
      </c>
      <c r="DO67" s="110" t="str">
        <f>IF(DO$7="","",IF(DL67="",IF(DM67="",IF(DN67="",0,DN67),DM67),DL67))</f>
        <v/>
      </c>
      <c r="DP67" s="122">
        <v>1</v>
      </c>
      <c r="DQ67" s="98" t="s">
        <v>59</v>
      </c>
      <c r="DR67" s="123">
        <v>1</v>
      </c>
      <c r="DS67" s="134" t="str">
        <f>IF(DV$7="","",IF(AND(DP67=DP$7,DR67=DR$7),$C$1,""))</f>
        <v/>
      </c>
      <c r="DT67" s="134" t="str">
        <f>IF(DS67="",(IF(DP67-DR67=0,"",(IF(DP67-DR67=DP$7-DR$7,$C$2,"")))),"")</f>
        <v/>
      </c>
      <c r="DU67" s="134" t="str">
        <f>IF(DV$7="","",IF(AND(DT67="",DS67=""),IF(OR(AND(DP$7&gt;DR$7,DP67&gt;DR67),AND(DP$7&lt;DR$7,DP67&lt;DR67),AND(DP$7=DR$7,DP67=DR67)),$C$3,""),""))</f>
        <v/>
      </c>
      <c r="DV67" s="110" t="str">
        <f>IF(DV$7="","",IF(DS67="",IF(DT67="",IF(DU67="",0,DU67),DT67),DS67))</f>
        <v/>
      </c>
      <c r="DW67" s="122">
        <v>2</v>
      </c>
      <c r="DX67" s="98" t="s">
        <v>59</v>
      </c>
      <c r="DY67" s="123">
        <v>3</v>
      </c>
      <c r="DZ67" s="134" t="str">
        <f>IF(EC$7="","",IF(AND(DW67=DW$7,DY67=DY$7),$C$1,""))</f>
        <v/>
      </c>
      <c r="EA67" s="134" t="str">
        <f>IF(DZ67="",(IF(DW67-DY67=0,"",(IF(DW67-DY67=DW$7-DY$7,$C$2,"")))),"")</f>
        <v/>
      </c>
      <c r="EB67" s="134" t="str">
        <f>IF(EC$7="","",IF(AND(EA67="",DZ67=""),IF(OR(AND(DW$7&gt;DY$7,DW67&gt;DY67),AND(DW$7&lt;DY$7,DW67&lt;DY67),AND(DW$7=DY$7,DW67=DY67)),$C$3,""),""))</f>
        <v/>
      </c>
      <c r="EC67" s="110" t="str">
        <f>IF(EC$7="","",IF(DZ67="",IF(EA67="",IF(EB67="",0,EB67),EA67),DZ67))</f>
        <v/>
      </c>
      <c r="ED67" s="113">
        <f>SUM(EK67,ER67,EY67,FF67,FM67,FT67)</f>
        <v>0</v>
      </c>
      <c r="EE67" s="122">
        <v>0</v>
      </c>
      <c r="EF67" s="98" t="s">
        <v>59</v>
      </c>
      <c r="EG67" s="123">
        <v>0</v>
      </c>
      <c r="EH67" s="134" t="str">
        <f>IF(EK$7="","",IF(AND(EE67=EE$7,EG67=EG$7),$C$1,""))</f>
        <v/>
      </c>
      <c r="EI67" s="134" t="str">
        <f>IF(EH67="",(IF(EE67-EG67=0,"",(IF(EE67-EG67=EE$7-EG$7,$C$2,"")))),"")</f>
        <v/>
      </c>
      <c r="EJ67" s="134" t="str">
        <f>IF(EK$7="","",IF(AND(EI67="",EH67=""),IF(OR(AND(EE$7&gt;EG$7,EE67&gt;EG67),AND(EE$7&lt;EG$7,EE67&lt;EG67),AND(EE$7=EG$7,EE67=EG67)),$C$3,""),""))</f>
        <v/>
      </c>
      <c r="EK67" s="110">
        <f>IF(EK$7="","",IF(EH67="",IF(EI67="",IF(EJ67="",0,EJ67),EI67),EH67))</f>
        <v>0</v>
      </c>
      <c r="EL67" s="122">
        <v>1</v>
      </c>
      <c r="EM67" s="98" t="s">
        <v>59</v>
      </c>
      <c r="EN67" s="123">
        <v>1</v>
      </c>
      <c r="EO67" s="134" t="str">
        <f>IF(ER$7="","",IF(AND(EL67=EL$7,EN67=EN$7),$C$1,""))</f>
        <v/>
      </c>
      <c r="EP67" s="134" t="str">
        <f>IF(EO67="",(IF(EL67-EN67=0,"",(IF(EL67-EN67=EL$7-EN$7,$C$2,"")))),"")</f>
        <v/>
      </c>
      <c r="EQ67" s="134" t="str">
        <f>IF(ER$7="","",IF(AND(EP67="",EO67=""),IF(OR(AND(EL$7&gt;EN$7,EL67&gt;EN67),AND(EL$7&lt;EN$7,EL67&lt;EN67),AND(EL$7=EN$7,EL67=EN67)),$C$3,""),""))</f>
        <v/>
      </c>
      <c r="ER67" s="110">
        <f>IF(ER$7="","",IF(EO67="",IF(EP67="",IF(EQ67="",0,EQ67),EP67),EO67))</f>
        <v>0</v>
      </c>
      <c r="ES67" s="122">
        <v>1</v>
      </c>
      <c r="ET67" s="98" t="s">
        <v>59</v>
      </c>
      <c r="EU67" s="123">
        <v>2</v>
      </c>
      <c r="EV67" s="134" t="str">
        <f>IF(EY$7="","",IF(AND(ES67=ES$7,EU67=EU$7),$C$1,""))</f>
        <v/>
      </c>
      <c r="EW67" s="134" t="str">
        <f>IF(EV67="",(IF(ES67-EU67=0,"",(IF(ES67-EU67=ES$7-EU$7,$C$2,"")))),"")</f>
        <v/>
      </c>
      <c r="EX67" s="134" t="str">
        <f>IF(EY$7="","",IF(AND(EW67="",EV67=""),IF(OR(AND(ES$7&gt;EU$7,ES67&gt;EU67),AND(ES$7&lt;EU$7,ES67&lt;EU67),AND(ES$7=EU$7,ES67=EU67)),$C$3,""),""))</f>
        <v/>
      </c>
      <c r="EY67" s="110" t="str">
        <f>IF(EY$7="","",IF(EV67="",IF(EW67="",IF(EX67="",0,EX67),EW67),EV67))</f>
        <v/>
      </c>
      <c r="EZ67" s="122">
        <v>2</v>
      </c>
      <c r="FA67" s="98" t="s">
        <v>59</v>
      </c>
      <c r="FB67" s="123">
        <v>1</v>
      </c>
      <c r="FC67" s="134" t="str">
        <f>IF(FF$7="","",IF(AND(EZ67=EZ$7,FB67=FB$7),$C$1,""))</f>
        <v/>
      </c>
      <c r="FD67" s="134" t="str">
        <f>IF(FC67="",(IF(EZ67-FB67=0,"",(IF(EZ67-FB67=EZ$7-FB$7,$C$2,"")))),"")</f>
        <v/>
      </c>
      <c r="FE67" s="134" t="str">
        <f>IF(FF$7="","",IF(AND(FD67="",FC67=""),IF(OR(AND(EZ$7&gt;FB$7,EZ67&gt;FB67),AND(EZ$7&lt;FB$7,EZ67&lt;FB67),AND(EZ$7=FB$7,EZ67=FB67)),$C$3,""),""))</f>
        <v/>
      </c>
      <c r="FF67" s="110" t="str">
        <f>IF(FF$7="","",IF(FC67="",IF(FD67="",IF(FE67="",0,FE67),FD67),FC67))</f>
        <v/>
      </c>
      <c r="FG67" s="122">
        <v>3</v>
      </c>
      <c r="FH67" s="98" t="s">
        <v>59</v>
      </c>
      <c r="FI67" s="123">
        <v>0</v>
      </c>
      <c r="FJ67" s="134" t="str">
        <f>IF(FM$7="","",IF(AND(FG67=FG$7,FI67=FI$7),$C$1,""))</f>
        <v/>
      </c>
      <c r="FK67" s="134" t="str">
        <f>IF(FJ67="",(IF(FG67-FI67=0,"",(IF(FG67-FI67=FG$7-FI$7,$C$2,"")))),"")</f>
        <v/>
      </c>
      <c r="FL67" s="134" t="str">
        <f>IF(FM$7="","",IF(AND(FK67="",FJ67=""),IF(OR(AND(FG$7&gt;FI$7,FG67&gt;FI67),AND(FG$7&lt;FI$7,FG67&lt;FI67),AND(FG$7=FI$7,FG67=FI67)),$C$3,""),""))</f>
        <v/>
      </c>
      <c r="FM67" s="110" t="str">
        <f>IF(FM$7="","",IF(FJ67="",IF(FK67="",IF(FL67="",0,FL67),FK67),FJ67))</f>
        <v/>
      </c>
      <c r="FN67" s="122">
        <v>0</v>
      </c>
      <c r="FO67" s="98" t="s">
        <v>59</v>
      </c>
      <c r="FP67" s="123">
        <v>1</v>
      </c>
      <c r="FQ67" s="134" t="str">
        <f>IF(FT$7="","",IF(AND(FN67=FN$7,FP67=FP$7),$C$1,""))</f>
        <v/>
      </c>
      <c r="FR67" s="134" t="str">
        <f>IF(FQ67="",(IF(FN67-FP67=0,"",(IF(FN67-FP67=FN$7-FP$7,$C$2,"")))),"")</f>
        <v/>
      </c>
      <c r="FS67" s="134" t="str">
        <f>IF(FT$7="","",IF(AND(FR67="",FQ67=""),IF(OR(AND(FN$7&gt;FP$7,FN67&gt;FP67),AND(FN$7&lt;FP$7,FN67&lt;FP67),AND(FN$7=FP$7,FN67=FP67)),$C$3,""),""))</f>
        <v/>
      </c>
      <c r="FT67" s="110" t="str">
        <f>IF(FT$7="","",IF(FQ67="",IF(FR67="",IF(FS67="",0,FS67),FR67),FQ67))</f>
        <v/>
      </c>
      <c r="FU67" s="114">
        <f>SUM(GB67,GI67,GP67,GW67,HD67,HK67)</f>
        <v>2</v>
      </c>
      <c r="FV67" s="122">
        <v>1</v>
      </c>
      <c r="FW67" s="98" t="s">
        <v>59</v>
      </c>
      <c r="FX67" s="123">
        <v>1</v>
      </c>
      <c r="FY67" s="134" t="str">
        <f>IF(GB$7="","",IF(AND(FV67=FV$7,FX67=FX$7),$C$1,""))</f>
        <v/>
      </c>
      <c r="FZ67" s="134" t="str">
        <f>IF(FY67="",(IF(FV67-FX67=0,"",(IF(FV67-FX67=FV$7-FX$7,$C$2,"")))),"")</f>
        <v/>
      </c>
      <c r="GA67" s="134" t="str">
        <f>IF(GB$7="","",IF(AND(FZ67="",FY67=""),IF(OR(AND(FV$7&gt;FX$7,FV67&gt;FX67),AND(FV$7&lt;FX$7,FV67&lt;FX67),AND(FV$7=FX$7,FV67=FX67)),$C$3,""),""))</f>
        <v/>
      </c>
      <c r="GB67" s="110">
        <f>IF(GB$7="","",IF(FY67="",IF(FZ67="",IF(GA67="",0,GA67),FZ67),FY67))</f>
        <v>0</v>
      </c>
      <c r="GC67" s="122">
        <v>2</v>
      </c>
      <c r="GD67" s="98" t="s">
        <v>59</v>
      </c>
      <c r="GE67" s="123">
        <v>1</v>
      </c>
      <c r="GF67" s="134" t="str">
        <f>IF(GI$7="","",IF(AND(GC67=GC$7,GE67=GE$7),$C$1,""))</f>
        <v/>
      </c>
      <c r="GG67" s="134" t="str">
        <f>IF(GF67="",(IF(GC67-GE67=0,"",(IF(GC67-GE67=GC$7-GE$7,$C$2,"")))),"")</f>
        <v/>
      </c>
      <c r="GH67" s="134">
        <f>IF(GI$7="","",IF(AND(GG67="",GF67=""),IF(OR(AND(GC$7&gt;GE$7,GC67&gt;GE67),AND(GC$7&lt;GE$7,GC67&lt;GE67),AND(GC$7=GE$7,GC67=GE67)),$C$3,""),""))</f>
        <v>2</v>
      </c>
      <c r="GI67" s="110">
        <f>IF(GI$7="","",IF(GF67="",IF(GG67="",IF(GH67="",0,GH67),GG67),GF67))</f>
        <v>2</v>
      </c>
      <c r="GJ67" s="122">
        <v>2</v>
      </c>
      <c r="GK67" s="98" t="s">
        <v>59</v>
      </c>
      <c r="GL67" s="123">
        <v>3</v>
      </c>
      <c r="GM67" s="134" t="str">
        <f>IF(GP$7="","",IF(AND(GJ67=GJ$7,GL67=GL$7),$C$1,""))</f>
        <v/>
      </c>
      <c r="GN67" s="134" t="str">
        <f>IF(GM67="",(IF(GJ67-GL67=0,"",(IF(GJ67-GL67=GJ$7-GL$7,$C$2,"")))),"")</f>
        <v/>
      </c>
      <c r="GO67" s="134" t="str">
        <f>IF(GP$7="","",IF(AND(GN67="",GM67=""),IF(OR(AND(GJ$7&gt;GL$7,GJ67&gt;GL67),AND(GJ$7&lt;GL$7,GJ67&lt;GL67),AND(GJ$7=GL$7,GJ67=GL67)),$C$3,""),""))</f>
        <v/>
      </c>
      <c r="GP67" s="110" t="str">
        <f>IF(GP$7="","",IF(GM67="",IF(GN67="",IF(GO67="",0,GO67),GN67),GM67))</f>
        <v/>
      </c>
      <c r="GQ67" s="122">
        <v>3</v>
      </c>
      <c r="GR67" s="98" t="s">
        <v>59</v>
      </c>
      <c r="GS67" s="123">
        <v>3</v>
      </c>
      <c r="GT67" s="134" t="str">
        <f>IF(GW$7="","",IF(AND(GQ67=GQ$7,GS67=GS$7),$C$1,""))</f>
        <v/>
      </c>
      <c r="GU67" s="134" t="str">
        <f>IF(GT67="",(IF(GQ67-GS67=0,"",(IF(GQ67-GS67=GQ$7-GS$7,$C$2,"")))),"")</f>
        <v/>
      </c>
      <c r="GV67" s="134" t="str">
        <f>IF(GW$7="","",IF(AND(GU67="",GT67=""),IF(OR(AND(GQ$7&gt;GS$7,GQ67&gt;GS67),AND(GQ$7&lt;GS$7,GQ67&lt;GS67),AND(GQ$7=GS$7,GQ67=GS67)),$C$3,""),""))</f>
        <v/>
      </c>
      <c r="GW67" s="110" t="str">
        <f>IF(GW$7="","",IF(GT67="",IF(GU67="",IF(GV67="",0,GV67),GU67),GT67))</f>
        <v/>
      </c>
      <c r="GX67" s="122">
        <v>2</v>
      </c>
      <c r="GY67" s="98" t="s">
        <v>59</v>
      </c>
      <c r="GZ67" s="123">
        <v>1</v>
      </c>
      <c r="HA67" s="134" t="str">
        <f>IF(HD$7="","",IF(AND(GX67=GX$7,GZ67=GZ$7),$C$1,""))</f>
        <v/>
      </c>
      <c r="HB67" s="134" t="str">
        <f>IF(HA67="",(IF(GX67-GZ67=0,"",(IF(GX67-GZ67=GX$7-GZ$7,$C$2,"")))),"")</f>
        <v/>
      </c>
      <c r="HC67" s="134" t="str">
        <f>IF(HD$7="","",IF(AND(HB67="",HA67=""),IF(OR(AND(GX$7&gt;GZ$7,GX67&gt;GZ67),AND(GX$7&lt;GZ$7,GX67&lt;GZ67),AND(GX$7=GZ$7,GX67=GZ67)),$C$3,""),""))</f>
        <v/>
      </c>
      <c r="HD67" s="110" t="str">
        <f>IF(HD$7="","",IF(HA67="",IF(HB67="",IF(HC67="",0,HC67),HB67),HA67))</f>
        <v/>
      </c>
      <c r="HE67" s="122">
        <v>2</v>
      </c>
      <c r="HF67" s="98" t="s">
        <v>59</v>
      </c>
      <c r="HG67" s="123">
        <v>2</v>
      </c>
      <c r="HH67" s="134" t="str">
        <f>IF(HK$7="","",IF(AND(HE67=HE$7,HG67=HG$7),$C$1,""))</f>
        <v/>
      </c>
      <c r="HI67" s="134" t="str">
        <f>IF(HH67="",(IF(HE67-HG67=0,"",(IF(HE67-HG67=HE$7-HG$7,$C$2,"")))),"")</f>
        <v/>
      </c>
      <c r="HJ67" s="134" t="str">
        <f>IF(HK$7="","",IF(AND(HI67="",HH67=""),IF(OR(AND(HE$7&gt;HG$7,HE67&gt;HG67),AND(HE$7&lt;HG$7,HE67&lt;HG67),AND(HE$7=HG$7,HE67=HG67)),$C$3,""),""))</f>
        <v/>
      </c>
      <c r="HK67" s="110" t="str">
        <f>IF(HK$7="","",IF(HH67="",IF(HI67="",IF(HJ67="",0,HJ67),HI67),HH67))</f>
        <v/>
      </c>
      <c r="HL67" s="115">
        <f>SUM(HS67,HZ67,IG67,IN67,IU67,JB67)</f>
        <v>4</v>
      </c>
      <c r="HM67" s="122">
        <v>3</v>
      </c>
      <c r="HN67" s="98" t="s">
        <v>59</v>
      </c>
      <c r="HO67" s="123">
        <v>0</v>
      </c>
      <c r="HP67" s="134" t="str">
        <f>IF(HS$7="","",IF(AND(HM67=HM$7,HO67=HO$7),$C$1,""))</f>
        <v/>
      </c>
      <c r="HQ67" s="134" t="str">
        <f>IF(HP67="",(IF(HM67-HO67=0,"",(IF(HM67-HO67=HM$7-HO$7,$C$2,"")))),"")</f>
        <v/>
      </c>
      <c r="HR67" s="134">
        <f>IF(HS$7="","",IF(AND(HQ67="",HP67=""),IF(OR(AND(HM$7&gt;HO$7,HM67&gt;HO67),AND(HM$7&lt;HO$7,HM67&lt;HO67),AND(HM$7=HO$7,HM67=HO67)),$C$3,""),""))</f>
        <v>2</v>
      </c>
      <c r="HS67" s="110">
        <f>IF(HS$7="","",IF(HP67="",IF(HQ67="",IF(HR67="",0,HR67),HQ67),HP67))</f>
        <v>2</v>
      </c>
      <c r="HT67" s="122">
        <v>1</v>
      </c>
      <c r="HU67" s="98" t="s">
        <v>59</v>
      </c>
      <c r="HV67" s="123">
        <v>1</v>
      </c>
      <c r="HW67" s="134" t="str">
        <f>IF(HZ$7="","",IF(AND(HT67=HT$7,HV67=HV$7),$C$1,""))</f>
        <v/>
      </c>
      <c r="HX67" s="134" t="str">
        <f>IF(HW67="",(IF(HT67-HV67=0,"",(IF(HT67-HV67=HT$7-HV$7,$C$2,"")))),"")</f>
        <v/>
      </c>
      <c r="HY67" s="134">
        <f>IF(HZ$7="","",IF(AND(HX67="",HW67=""),IF(OR(AND(HT$7&gt;HV$7,HT67&gt;HV67),AND(HT$7&lt;HV$7,HT67&lt;HV67),AND(HT$7=HV$7,HT67=HV67)),$C$3,""),""))</f>
        <v>2</v>
      </c>
      <c r="HZ67" s="110">
        <f>IF(HZ$7="","",IF(HW67="",IF(HX67="",IF(HY67="",0,HY67),HX67),HW67))</f>
        <v>2</v>
      </c>
      <c r="IA67" s="122">
        <v>4</v>
      </c>
      <c r="IB67" s="98" t="s">
        <v>59</v>
      </c>
      <c r="IC67" s="123">
        <v>0</v>
      </c>
      <c r="ID67" s="134" t="str">
        <f>IF(IG$7="","",IF(AND(IA67=IA$7,IC67=IC$7),$C$1,""))</f>
        <v/>
      </c>
      <c r="IE67" s="134" t="str">
        <f>IF(ID67="",(IF(IA67-IC67=0,"",(IF(IA67-IC67=IA$7-IC$7,$C$2,"")))),"")</f>
        <v/>
      </c>
      <c r="IF67" s="134" t="str">
        <f>IF(IG$7="","",IF(AND(IE67="",ID67=""),IF(OR(AND(IA$7&gt;IC$7,IA67&gt;IC67),AND(IA$7&lt;IC$7,IA67&lt;IC67),AND(IA$7=IC$7,IA67=IC67)),$C$3,""),""))</f>
        <v/>
      </c>
      <c r="IG67" s="110" t="str">
        <f>IF(IG$7="","",IF(ID67="",IF(IE67="",IF(IF67="",0,IF67),IE67),ID67))</f>
        <v/>
      </c>
      <c r="IH67" s="122">
        <v>2</v>
      </c>
      <c r="II67" s="98" t="s">
        <v>59</v>
      </c>
      <c r="IJ67" s="123">
        <v>1</v>
      </c>
      <c r="IK67" s="134" t="str">
        <f>IF(IN$7="","",IF(AND(IH67=IH$7,IJ67=IJ$7),$C$1,""))</f>
        <v/>
      </c>
      <c r="IL67" s="134" t="str">
        <f>IF(IK67="",(IF(IH67-IJ67=0,"",(IF(IH67-IJ67=IH$7-IJ$7,$C$2,"")))),"")</f>
        <v/>
      </c>
      <c r="IM67" s="134" t="str">
        <f>IF(IN$7="","",IF(AND(IL67="",IK67=""),IF(OR(AND(IH$7&gt;IJ$7,IH67&gt;IJ67),AND(IH$7&lt;IJ$7,IH67&lt;IJ67),AND(IH$7=IJ$7,IH67=IJ67)),$C$3,""),""))</f>
        <v/>
      </c>
      <c r="IN67" s="110" t="str">
        <f>IF(IN$7="","",IF(IK67="",IF(IL67="",IF(IM67="",0,IM67),IL67),IK67))</f>
        <v/>
      </c>
      <c r="IO67" s="122">
        <v>2</v>
      </c>
      <c r="IP67" s="98" t="s">
        <v>59</v>
      </c>
      <c r="IQ67" s="123">
        <v>3</v>
      </c>
      <c r="IR67" s="134" t="str">
        <f>IF(IU$7="","",IF(AND(IO67=IO$7,IQ67=IQ$7),$C$1,""))</f>
        <v/>
      </c>
      <c r="IS67" s="134" t="str">
        <f>IF(IR67="",(IF(IO67-IQ67=0,"",(IF(IO67-IQ67=IO$7-IQ$7,$C$2,"")))),"")</f>
        <v/>
      </c>
      <c r="IT67" s="134" t="str">
        <f>IF(IU$7="","",IF(AND(IS67="",IR67=""),IF(OR(AND(IO$7&gt;IQ$7,IO67&gt;IQ67),AND(IO$7&lt;IQ$7,IO67&lt;IQ67),AND(IO$7=IQ$7,IO67=IQ67)),$C$3,""),""))</f>
        <v/>
      </c>
      <c r="IU67" s="110" t="str">
        <f>IF(IU$7="","",IF(IR67="",IF(IS67="",IF(IT67="",0,IT67),IS67),IR67))</f>
        <v/>
      </c>
      <c r="IV67" s="122">
        <v>2</v>
      </c>
      <c r="IW67" s="98" t="s">
        <v>59</v>
      </c>
      <c r="IX67" s="123">
        <v>2</v>
      </c>
      <c r="IY67" s="134" t="str">
        <f>IF(JB$7="","",IF(AND(IV67=IV$7,IX67=IX$7),$C$1,""))</f>
        <v/>
      </c>
      <c r="IZ67" s="134" t="str">
        <f>IF(IY67="",(IF(IV67-IX67=0,"",(IF(IV67-IX67=IV$7-IX$7,$C$2,"")))),"")</f>
        <v/>
      </c>
      <c r="JA67" s="134" t="str">
        <f>IF(JB$7="","",IF(AND(IZ67="",IY67=""),IF(OR(AND(IV$7&gt;IX$7,IV67&gt;IX67),AND(IV$7&lt;IX$7,IV67&lt;IX67),AND(IV$7=IX$7,IV67=IX67)),$C$3,""),""))</f>
        <v/>
      </c>
      <c r="JB67" s="110" t="str">
        <f>IF(JB$7="","",IF(IY67="",IF(IZ67="",IF(JA67="",0,JA67),IZ67),IY67))</f>
        <v/>
      </c>
      <c r="JC67" s="116">
        <f>SUM(JJ67,JQ67,JX67,KE67,KL67,KS67)</f>
        <v>0</v>
      </c>
      <c r="JD67" s="122">
        <v>1</v>
      </c>
      <c r="JE67" s="98" t="s">
        <v>59</v>
      </c>
      <c r="JF67" s="123">
        <v>1</v>
      </c>
      <c r="JG67" s="134" t="str">
        <f>IF(JJ$7="","",IF(AND(JD67=JD$7,JF67=JF$7),$C$1,""))</f>
        <v/>
      </c>
      <c r="JH67" s="134" t="str">
        <f>IF(JG67="",(IF(JD67-JF67=0,"",(IF(JD67-JF67=JD$7-JF$7,$C$2,"")))),"")</f>
        <v/>
      </c>
      <c r="JI67" s="134" t="str">
        <f>IF(JJ$7="","",IF(AND(JH67="",JG67=""),IF(OR(AND(JD$7&gt;JF$7,JD67&gt;JF67),AND(JD$7&lt;JF$7,JD67&lt;JF67),AND(JD$7=JF$7,JD67=JF67)),$C$3,""),""))</f>
        <v/>
      </c>
      <c r="JJ67" s="110">
        <f>IF(JJ$7="","",IF(JG67="",IF(JH67="",IF(JI67="",0,JI67),JH67),JG67))</f>
        <v>0</v>
      </c>
      <c r="JK67" s="122">
        <v>2</v>
      </c>
      <c r="JL67" s="98" t="s">
        <v>59</v>
      </c>
      <c r="JM67" s="123">
        <v>2</v>
      </c>
      <c r="JN67" s="134" t="str">
        <f>IF(JQ$7="","",IF(AND(JK67=JK$7,JM67=JM$7),$C$1,""))</f>
        <v/>
      </c>
      <c r="JO67" s="134" t="str">
        <f>IF(JN67="",(IF(JK67-JM67=0,"",(IF(JK67-JM67=JK$7-JM$7,$C$2,"")))),"")</f>
        <v/>
      </c>
      <c r="JP67" s="134" t="str">
        <f>IF(JQ$7="","",IF(AND(JO67="",JN67=""),IF(OR(AND(JK$7&gt;JM$7,JK67&gt;JM67),AND(JK$7&lt;JM$7,JK67&lt;JM67),AND(JK$7=JM$7,JK67=JM67)),$C$3,""),""))</f>
        <v/>
      </c>
      <c r="JQ67" s="110">
        <f>IF(JQ$7="","",IF(JN67="",IF(JO67="",IF(JP67="",0,JP67),JO67),JN67))</f>
        <v>0</v>
      </c>
      <c r="JR67" s="122">
        <v>2</v>
      </c>
      <c r="JS67" s="98" t="s">
        <v>59</v>
      </c>
      <c r="JT67" s="123">
        <v>1</v>
      </c>
      <c r="JU67" s="134" t="str">
        <f>IF(JX$7="","",IF(AND(JR67=JR$7,JT67=JT$7),$C$1,""))</f>
        <v/>
      </c>
      <c r="JV67" s="134" t="str">
        <f>IF(JU67="",(IF(JR67-JT67=0,"",(IF(JR67-JT67=JR$7-JT$7,$C$2,"")))),"")</f>
        <v/>
      </c>
      <c r="JW67" s="134" t="str">
        <f>IF(JX$7="","",IF(AND(JV67="",JU67=""),IF(OR(AND(JR$7&gt;JT$7,JR67&gt;JT67),AND(JR$7&lt;JT$7,JR67&lt;JT67),AND(JR$7=JT$7,JR67=JT67)),$C$3,""),""))</f>
        <v/>
      </c>
      <c r="JX67" s="110" t="str">
        <f>IF(JX$7="","",IF(JU67="",IF(JV67="",IF(JW67="",0,JW67),JV67),JU67))</f>
        <v/>
      </c>
      <c r="JY67" s="122">
        <v>0</v>
      </c>
      <c r="JZ67" s="98" t="s">
        <v>59</v>
      </c>
      <c r="KA67" s="123">
        <v>2</v>
      </c>
      <c r="KB67" s="134" t="str">
        <f>IF(KE$7="","",IF(AND(JY67=JY$7,KA67=KA$7),$C$1,""))</f>
        <v/>
      </c>
      <c r="KC67" s="134" t="str">
        <f>IF(KB67="",(IF(JY67-KA67=0,"",(IF(JY67-KA67=JY$7-KA$7,$C$2,"")))),"")</f>
        <v/>
      </c>
      <c r="KD67" s="134" t="str">
        <f>IF(KE$7="","",IF(AND(KC67="",KB67=""),IF(OR(AND(JY$7&gt;KA$7,JY67&gt;KA67),AND(JY$7&lt;KA$7,JY67&lt;KA67),AND(JY$7=KA$7,JY67=KA67)),$C$3,""),""))</f>
        <v/>
      </c>
      <c r="KE67" s="110" t="str">
        <f>IF(KE$7="","",IF(KB67="",IF(KC67="",IF(KD67="",0,KD67),KC67),KB67))</f>
        <v/>
      </c>
      <c r="KF67" s="122">
        <v>0</v>
      </c>
      <c r="KG67" s="98" t="s">
        <v>59</v>
      </c>
      <c r="KH67" s="123">
        <v>2</v>
      </c>
      <c r="KI67" s="134" t="str">
        <f>IF(KL$7="","",IF(AND(KF67=KF$7,KH67=KH$7),$C$1,""))</f>
        <v/>
      </c>
      <c r="KJ67" s="134" t="str">
        <f>IF(KI67="",(IF(KF67-KH67=0,"",(IF(KF67-KH67=KF$7-KH$7,$C$2,"")))),"")</f>
        <v/>
      </c>
      <c r="KK67" s="134" t="str">
        <f>IF(KL$7="","",IF(AND(KJ67="",KI67=""),IF(OR(AND(KF$7&gt;KH$7,KF67&gt;KH67),AND(KF$7&lt;KH$7,KF67&lt;KH67),AND(KF$7=KH$7,KF67=KH67)),$C$3,""),""))</f>
        <v/>
      </c>
      <c r="KL67" s="110" t="str">
        <f>IF(KL$7="","",IF(KI67="",IF(KJ67="",IF(KK67="",0,KK67),KJ67),KI67))</f>
        <v/>
      </c>
      <c r="KM67" s="122">
        <v>2</v>
      </c>
      <c r="KN67" s="98" t="s">
        <v>59</v>
      </c>
      <c r="KO67" s="123">
        <v>0</v>
      </c>
      <c r="KP67" s="134" t="str">
        <f>IF(KS$7="","",IF(AND(KM67=KM$7,KO67=KO$7),$C$1,""))</f>
        <v/>
      </c>
      <c r="KQ67" s="134" t="str">
        <f>IF(KP67="",(IF(KM67-KO67=0,"",(IF(KM67-KO67=KM$7-KO$7,$C$2,"")))),"")</f>
        <v/>
      </c>
      <c r="KR67" s="134" t="str">
        <f>IF(KS$7="","",IF(AND(KQ67="",KP67=""),IF(OR(AND(KM$7&gt;KO$7,KM67&gt;KO67),AND(KM$7&lt;KO$7,KM67&lt;KO67),AND(KM$7=KO$7,KM67=KO67)),$C$3,""),""))</f>
        <v/>
      </c>
      <c r="KS67" s="110" t="str">
        <f>IF(KS$7="","",IF(KP67="",IF(KQ67="",IF(KR67="",0,KR67),KQ67),KP67))</f>
        <v/>
      </c>
      <c r="KT67" s="117">
        <f>SUM(LA67,LH67,LO67,LV67,MC67,MJ67)</f>
        <v>0</v>
      </c>
      <c r="KU67" s="122">
        <v>2</v>
      </c>
      <c r="KV67" s="98" t="s">
        <v>59</v>
      </c>
      <c r="KW67" s="123">
        <v>2</v>
      </c>
      <c r="KX67" s="134" t="str">
        <f>IF(LA$7="","",IF(AND(KU67=KU$7,KW67=KW$7),$C$1,""))</f>
        <v/>
      </c>
      <c r="KY67" s="134" t="str">
        <f>IF(KX67="",(IF(KU67-KW67=0,"",(IF(KU67-KW67=KU$7-KW$7,$C$2,"")))),"")</f>
        <v/>
      </c>
      <c r="KZ67" s="134" t="str">
        <f>IF(LA$7="","",IF(AND(KY67="",KX67=""),IF(OR(AND(KU$7&gt;KW$7,KU67&gt;KW67),AND(KU$7&lt;KW$7,KU67&lt;KW67),AND(KU$7=KW$7,KU67=KW67)),$C$3,""),""))</f>
        <v/>
      </c>
      <c r="LA67" s="110">
        <f>IF(LA$7="","",IF(KX67="",IF(KY67="",IF(KZ67="",0,KZ67),KY67),KX67))</f>
        <v>0</v>
      </c>
      <c r="LB67" s="122">
        <v>0</v>
      </c>
      <c r="LC67" s="98" t="s">
        <v>59</v>
      </c>
      <c r="LD67" s="123">
        <v>2</v>
      </c>
      <c r="LE67" s="134" t="str">
        <f>IF(LH$7="","",IF(AND(LB67=LB$7,LD67=LD$7),$C$1,""))</f>
        <v/>
      </c>
      <c r="LF67" s="134" t="str">
        <f>IF(LE67="",(IF(LB67-LD67=0,"",(IF(LB67-LD67=LB$7-LD$7,$C$2,"")))),"")</f>
        <v/>
      </c>
      <c r="LG67" s="134" t="str">
        <f>IF(LH$7="","",IF(AND(LF67="",LE67=""),IF(OR(AND(LB$7&gt;LD$7,LB67&gt;LD67),AND(LB$7&lt;LD$7,LB67&lt;LD67),AND(LB$7=LD$7,LB67=LD67)),$C$3,""),""))</f>
        <v/>
      </c>
      <c r="LH67" s="110" t="str">
        <f>IF(LH$7="","",IF(LE67="",IF(LF67="",IF(LG67="",0,LG67),LF67),LE67))</f>
        <v/>
      </c>
      <c r="LI67" s="122">
        <v>2</v>
      </c>
      <c r="LJ67" s="98" t="s">
        <v>59</v>
      </c>
      <c r="LK67" s="123">
        <v>1</v>
      </c>
      <c r="LL67" s="134" t="str">
        <f>IF(LO$7="","",IF(AND(LI67=LI$7,LK67=LK$7),$C$1,""))</f>
        <v/>
      </c>
      <c r="LM67" s="134" t="str">
        <f>IF(LL67="",(IF(LI67-LK67=0,"",(IF(LI67-LK67=LI$7-LK$7,$C$2,"")))),"")</f>
        <v/>
      </c>
      <c r="LN67" s="134" t="str">
        <f>IF(LO$7="","",IF(AND(LM67="",LL67=""),IF(OR(AND(LI$7&gt;LK$7,LI67&gt;LK67),AND(LI$7&lt;LK$7,LI67&lt;LK67),AND(LI$7=LK$7,LI67=LK67)),$C$3,""),""))</f>
        <v/>
      </c>
      <c r="LO67" s="110" t="str">
        <f>IF(LO$7="","",IF(LL67="",IF(LM67="",IF(LN67="",0,LN67),LM67),LL67))</f>
        <v/>
      </c>
      <c r="LP67" s="122">
        <v>1</v>
      </c>
      <c r="LQ67" s="98" t="s">
        <v>59</v>
      </c>
      <c r="LR67" s="123">
        <v>1</v>
      </c>
      <c r="LS67" s="134" t="str">
        <f>IF(LV$7="","",IF(AND(LP67=LP$7,LR67=LR$7),$C$1,""))</f>
        <v/>
      </c>
      <c r="LT67" s="134" t="str">
        <f>IF(LS67="",(IF(LP67-LR67=0,"",(IF(LP67-LR67=LP$7-LR$7,$C$2,"")))),"")</f>
        <v/>
      </c>
      <c r="LU67" s="134" t="str">
        <f>IF(LV$7="","",IF(AND(LT67="",LS67=""),IF(OR(AND(LP$7&gt;LR$7,LP67&gt;LR67),AND(LP$7&lt;LR$7,LP67&lt;LR67),AND(LP$7=LR$7,LP67=LR67)),$C$3,""),""))</f>
        <v/>
      </c>
      <c r="LV67" s="110" t="str">
        <f>IF(LV$7="","",IF(LS67="",IF(LT67="",IF(LU67="",0,LU67),LT67),LS67))</f>
        <v/>
      </c>
      <c r="LW67" s="122">
        <v>3</v>
      </c>
      <c r="LX67" s="98" t="s">
        <v>59</v>
      </c>
      <c r="LY67" s="123">
        <v>1</v>
      </c>
      <c r="LZ67" s="134" t="str">
        <f>IF(MC$7="","",IF(AND(LW67=LW$7,LY67=LY$7),$C$1,""))</f>
        <v/>
      </c>
      <c r="MA67" s="134" t="str">
        <f>IF(LZ67="",(IF(LW67-LY67=0,"",(IF(LW67-LY67=LW$7-LY$7,$C$2,"")))),"")</f>
        <v/>
      </c>
      <c r="MB67" s="134" t="str">
        <f>IF(MC$7="","",IF(AND(MA67="",LZ67=""),IF(OR(AND(LW$7&gt;LY$7,LW67&gt;LY67),AND(LW$7&lt;LY$7,LW67&lt;LY67),AND(LW$7=LY$7,LW67=LY67)),$C$3,""),""))</f>
        <v/>
      </c>
      <c r="MC67" s="110" t="str">
        <f>IF(MC$7="","",IF(LZ67="",IF(MA67="",IF(MB67="",0,MB67),MA67),LZ67))</f>
        <v/>
      </c>
      <c r="MD67" s="122">
        <v>3</v>
      </c>
      <c r="ME67" s="98" t="s">
        <v>59</v>
      </c>
      <c r="MF67" s="123">
        <v>2</v>
      </c>
      <c r="MG67" s="134" t="str">
        <f>IF(MJ$7="","",IF(AND(MD67=MD$7,MF67=MF$7),$C$1,""))</f>
        <v/>
      </c>
      <c r="MH67" s="134" t="str">
        <f>IF(MG67="",(IF(MD67-MF67=0,"",(IF(MD67-MF67=MD$7-MF$7,$C$2,"")))),"")</f>
        <v/>
      </c>
      <c r="MI67" s="134" t="str">
        <f>IF(MJ$7="","",IF(AND(MH67="",MG67=""),IF(OR(AND(MD$7&gt;MF$7,MD67&gt;MF67),AND(MD$7&lt;MF$7,MD67&lt;MF67),AND(MD$7=MF$7,MD67=MF67)),$C$3,""),""))</f>
        <v/>
      </c>
      <c r="MJ67" s="110" t="str">
        <f>IF(MJ$7="","",IF(MG67="",IF(MH67="",IF(MI67="",0,MI67),MH67),MG67))</f>
        <v/>
      </c>
      <c r="MK67" s="118">
        <f>SUM($KT67,$JC67,$HL67,$FU67,$ED67,$CM67,$AV67,$E67)</f>
        <v>18</v>
      </c>
      <c r="ML67" s="119">
        <f>SUM(MT67,NB67,NJ67,NR67,NZ67,OH67,OP67,OX67)</f>
        <v>0</v>
      </c>
      <c r="MM67" s="143"/>
      <c r="MN67" s="98" t="s">
        <v>59</v>
      </c>
      <c r="MO67" s="123"/>
      <c r="MP67" s="123"/>
      <c r="MQ67" s="99" t="str">
        <f>IF(MT$7="","",IF(AND(MM67=MM$7,MO67=MO$7),$C$1,""))</f>
        <v/>
      </c>
      <c r="MR67" s="99" t="str">
        <f>IF(MQ67="",(IF(MM67-MO67=0,"",(IF(MM67-MO67=MM$7-MO$7,$C$2,"")))),"")</f>
        <v/>
      </c>
      <c r="MS67" s="99" t="str">
        <f>IF(MT$7="","",IF(AND(MR67="",MQ67=""),IF(OR(AND(MM$7&gt;MO$7,MM67&gt;MO67),AND(MM$7&lt;MO$7,MM67&lt;MO67),AND(MM$7=MO$7,MM67=MO67)),$C$3,""),""))</f>
        <v/>
      </c>
      <c r="MT67" s="144" t="str">
        <f>IF(MT$7="","",IF(MQ67="",IF(MR67="",IF(MS67="",0,(IF(MM$7-MO$7=0,MS67+$C$4,MS67))),MR67),IF(OR(AND(ISBLANK(MP$7),ISBLANK(MP67)),AND(ISTEXT(MP$7),ISTEXT(MP67))),MQ67+$C$4,MQ67)))</f>
        <v/>
      </c>
      <c r="MU67" s="122"/>
      <c r="MV67" s="98" t="s">
        <v>59</v>
      </c>
      <c r="MW67" s="123"/>
      <c r="MX67" s="123"/>
      <c r="MY67" s="99" t="str">
        <f>IF(NB$7="","",IF(AND(MU67=MU$7,MW67=MW$7),$C$1,""))</f>
        <v/>
      </c>
      <c r="MZ67" s="99" t="str">
        <f>IF(MY67="",(IF(MU67-MW67=0,"",(IF(MU67-MW67=MU$7-MW$7,$C$2,"")))),"")</f>
        <v/>
      </c>
      <c r="NA67" s="99" t="str">
        <f>IF(NB$7="","",IF(AND(MZ67="",MY67=""),IF(OR(AND(MU$7&gt;MW$7,MU67&gt;MW67),AND(MU$7&lt;MW$7,MU67&lt;MW67),AND(MU$7=MW$7,MU67=MW67)),$C$3,""),""))</f>
        <v/>
      </c>
      <c r="NB67" s="144" t="str">
        <f>IF(NB$7="","",IF(MY67="",IF(MZ67="",IF(NA67="",0,(IF(MU$7-MW$7=0,NA67+$C$4,NA67))),MZ67),IF(OR(AND(ISBLANK(MX$7),ISBLANK(MX67)),AND(ISTEXT(MX$7),ISTEXT(MX67))),MY67+$C$4,MY67)))</f>
        <v/>
      </c>
      <c r="NC67" s="122"/>
      <c r="ND67" s="98" t="s">
        <v>59</v>
      </c>
      <c r="NE67" s="123"/>
      <c r="NF67" s="123"/>
      <c r="NG67" s="99" t="str">
        <f>IF(NJ$7="","",IF(AND(NC67=NC$7,NE67=NE$7),$C$1,""))</f>
        <v/>
      </c>
      <c r="NH67" s="99" t="str">
        <f>IF(NG67="",(IF(NC67-NE67=0,"",(IF(NC67-NE67=NC$7-NE$7,$C$2,"")))),"")</f>
        <v/>
      </c>
      <c r="NI67" s="99" t="str">
        <f>IF(NJ$7="","",IF(AND(NH67="",NG67=""),IF(OR(AND(NC$7&gt;NE$7,NC67&gt;NE67),AND(NC$7&lt;NE$7,NC67&lt;NE67),AND(NC$7=NE$7,NC67=NE67)),$C$3,""),""))</f>
        <v/>
      </c>
      <c r="NJ67" s="144" t="str">
        <f>IF(NJ$7="","",IF(NG67="",IF(NH67="",IF(NI67="",0,(IF(NC$7-NE$7=0,NI67+$C$4,NI67))),NH67),IF(OR(AND(ISBLANK(NF$7),ISBLANK(NF67)),AND(ISTEXT(NF$7),ISTEXT(NF67))),NG67+$C$4,NG67)))</f>
        <v/>
      </c>
      <c r="NK67" s="122"/>
      <c r="NL67" s="98" t="s">
        <v>59</v>
      </c>
      <c r="NM67" s="123"/>
      <c r="NN67" s="123"/>
      <c r="NO67" s="99" t="str">
        <f>IF(NR$7="","",IF(AND(NK67=NK$7,NM67=NM$7),$C$1,""))</f>
        <v/>
      </c>
      <c r="NP67" s="99" t="str">
        <f>IF(NO67="",(IF(NK67-NM67=0,"",(IF(NK67-NM67=NK$7-NM$7,$C$2,"")))),"")</f>
        <v/>
      </c>
      <c r="NQ67" s="99" t="str">
        <f>IF(NR$7="","",IF(AND(NP67="",NO67=""),IF(OR(AND(NK$7&gt;NM$7,NK67&gt;NM67),AND(NK$7&lt;NM$7,NK67&lt;NM67),AND(NK$7=NM$7,NK67=NM67)),$C$3,""),""))</f>
        <v/>
      </c>
      <c r="NR67" s="144" t="str">
        <f>IF(NR$7="","",IF(NO67="",IF(NP67="",IF(NQ67="",0,(IF(NK$7-NM$7=0,NQ67+$C$4,NQ67))),NP67),IF(OR(AND(ISBLANK(NN$7),ISBLANK(NN67)),AND(ISTEXT(NN$7),ISTEXT(NN67))),NO67+$C$4,NO67)))</f>
        <v/>
      </c>
      <c r="NS67" s="122"/>
      <c r="NT67" s="98" t="s">
        <v>59</v>
      </c>
      <c r="NU67" s="123"/>
      <c r="NV67" s="123"/>
      <c r="NW67" s="99" t="str">
        <f>IF(NZ$7="","",IF(AND(NS67=NS$7,NU67=NU$7),$C$1,""))</f>
        <v/>
      </c>
      <c r="NX67" s="99" t="str">
        <f>IF(NW67="",IF(OR(NS67="",NU67=""),"",IF(NS67-NU67=NS$7-NU$7,$C$2,"")),"")</f>
        <v/>
      </c>
      <c r="NY67" s="99" t="str">
        <f>IF(NZ$7="","",IF(AND(NX67="",NW67=""),IF(OR(AND(NS$7&gt;NU$7,NS67&gt;NU67),AND(NS$7&lt;NU$7,NS67&lt;NU67),AND(NS$7=NU$7,NS67=NU67)),$C$3,""),""))</f>
        <v/>
      </c>
      <c r="NZ67" s="144" t="str">
        <f>IF(NZ$7="","",IF(NW67="",IF(NX67="",IF(NY67="",0,(IF(NS$7-NU$7=0,NY67+$C$4,NY67))),NX67),IF(OR(AND(ISBLANK(NV$7),ISBLANK(NV67)),AND(ISTEXT(NV$7),ISTEXT(NV67))),NW67+$C$4,NW67)))</f>
        <v/>
      </c>
      <c r="OA67" s="122"/>
      <c r="OB67" s="98" t="s">
        <v>59</v>
      </c>
      <c r="OC67" s="123"/>
      <c r="OD67" s="123"/>
      <c r="OE67" s="99" t="str">
        <f>IF(OH$7="","",IF(AND(OA67=OA$7,OC67=OC$7),$C$1,""))</f>
        <v/>
      </c>
      <c r="OF67" s="99" t="str">
        <f>IF(OE67="",IF(OR(OA67="",OC67=""),"",IF(OA67-OC67=OA$7-OC$7,$C$2,"")),"")</f>
        <v/>
      </c>
      <c r="OG67" s="99" t="str">
        <f>IF(OH$7="","",IF(AND(OF67="",OE67=""),IF(OR(AND(OA$7&gt;OC$7,OA67&gt;OC67),AND(OA$7&lt;OC$7,OA67&lt;OC67),AND(OA$7=OC$7,OA67=OC67)),$C$3,""),""))</f>
        <v/>
      </c>
      <c r="OH67" s="144" t="str">
        <f>IF(OH$7="","",IF(OE67="",IF(OF67="",IF(OG67="",0,(IF(OA$7-OC$7=0,OG67+$C$4,OG67))),OF67),IF(OR(AND(ISBLANK(OD$7),ISBLANK(OD67)),AND(ISTEXT(OD$7),ISTEXT(OD67))),OE67+$C$4,OE67)))</f>
        <v/>
      </c>
      <c r="OI67" s="122"/>
      <c r="OJ67" s="98" t="s">
        <v>59</v>
      </c>
      <c r="OK67" s="123"/>
      <c r="OL67" s="123"/>
      <c r="OM67" s="99" t="str">
        <f>IF(OP$7="","",IF(AND(OI67=OI$7,OK67=OK$7),$C$1,""))</f>
        <v/>
      </c>
      <c r="ON67" s="99" t="str">
        <f>IF(OM67="",IF(OR(OI67="",OK67=""),"",IF(OI67-OK67=OI$7-OK$7,$C$2,"")),"")</f>
        <v/>
      </c>
      <c r="OO67" s="99" t="str">
        <f>IF(OP$7="","",IF(AND(ON67="",OM67=""),IF(OR(AND(OI$7&gt;OK$7,OI67&gt;OK67),AND(OI$7&lt;OK$7,OI67&lt;OK67),AND(OI$7=OK$7,OI67=OK67)),$C$3,""),""))</f>
        <v/>
      </c>
      <c r="OP67" s="144" t="str">
        <f>IF(OP$7="","",IF(OM67="",IF(ON67="",IF(OO67="",0,(IF(OI$7-OK$7=0,OO67+$C$4,OO67))),ON67),IF(OR(AND(ISBLANK(OL$7),ISBLANK(OL67)),AND(ISTEXT(OL$7),ISTEXT(OL67))),OM67+$C$4,OM67)))</f>
        <v/>
      </c>
      <c r="OQ67" s="122"/>
      <c r="OR67" s="98" t="s">
        <v>59</v>
      </c>
      <c r="OS67" s="123"/>
      <c r="OT67" s="123"/>
      <c r="OU67" s="99" t="str">
        <f>IF(OX$7="","",IF(AND(OQ67=OQ$7,OS67=OS$7),$C$1,""))</f>
        <v/>
      </c>
      <c r="OV67" s="99" t="str">
        <f>IF(OU67="",IF(OR(OQ67="",OS67=""),"",IF(OQ67-OS67=OQ$7-OS$7,$C$2,"")),"")</f>
        <v/>
      </c>
      <c r="OW67" s="99" t="str">
        <f>IF(OX$7="","",IF(AND(OV67="",OU67=""),IF(OR(AND(OQ$7&gt;OS$7,OQ67&gt;OS67),AND(OQ$7&lt;OS$7,OQ67&lt;OS67),AND(OQ$7=OS$7,OQ67=OS67)),$C$3,""),""))</f>
        <v/>
      </c>
      <c r="OX67" s="144" t="str">
        <f>IF(OX$7="","",IF(OU67="",IF(OV67="",IF(OW67="",0,(IF(OQ$7-OS$7=0,OW67+$C$4,OW67))),OV67),IF(OR(AND(ISBLANK(OT$7),ISBLANK(OT67)),AND(ISTEXT(OT$7),ISTEXT(OT67))),OU67+$C$4,OU67)))</f>
        <v/>
      </c>
      <c r="OY67" s="136">
        <f>SUM(PG67,PO67,PW67,QE67)</f>
        <v>0</v>
      </c>
      <c r="OZ67" s="143"/>
      <c r="PA67" s="98" t="s">
        <v>59</v>
      </c>
      <c r="PB67" s="123"/>
      <c r="PC67" s="123"/>
      <c r="PD67" s="99" t="str">
        <f>IF(PG$7="","",IF(AND(OZ67=OZ$7,PB67=PB$7),$C$1,""))</f>
        <v/>
      </c>
      <c r="PE67" s="99" t="str">
        <f>IF(PD67="",(IF(OZ67-PB67=0,"",(IF(OZ67-PB67=OZ$7-PB$7,$C$2,"")))),"")</f>
        <v/>
      </c>
      <c r="PF67" s="99" t="str">
        <f>IF(PG$7="","",IF(AND(PE67="",PD67=""),IF(OR(AND(OZ$7&gt;PB$7,OZ67&gt;PB67),AND(OZ$7&lt;PB$7,OZ67&lt;PB67),AND(OZ$7=PB$7,OZ67=PB67)),$C$3,""),""))</f>
        <v/>
      </c>
      <c r="PG67" s="144" t="str">
        <f>IF(PG$7="","",IF(PD67="",IF(PE67="",IF(PF67="",0,(IF(OZ$7-PB$7=0,PF67+$C$4,PF67))),PE67),IF(OR(AND(ISBLANK(PC$7),ISBLANK(PC67)),AND(ISTEXT(PC$7),ISTEXT(PC67))),PD67+$C$4,PD67)))</f>
        <v/>
      </c>
      <c r="PH67" s="122"/>
      <c r="PI67" s="98" t="s">
        <v>59</v>
      </c>
      <c r="PJ67" s="123"/>
      <c r="PK67" s="123"/>
      <c r="PL67" s="99" t="str">
        <f>IF(PO$7="","",IF(AND(PH67=PH$7,PJ67=PJ$7),$C$1,""))</f>
        <v/>
      </c>
      <c r="PM67" s="99" t="str">
        <f>IF(PL67="",(IF(PH67-PJ67=0,"",(IF(PH67-PJ67=PH$7-PJ$7,$C$2,"")))),"")</f>
        <v/>
      </c>
      <c r="PN67" s="99" t="str">
        <f>IF(PO$7="","",IF(AND(PM67="",PL67=""),IF(OR(AND(PH$7&gt;PJ$7,PH67&gt;PJ67),AND(PH$7&lt;PJ$7,PH67&lt;PJ67),AND(PH$7=PJ$7,PH67=PJ67)),$C$3,""),""))</f>
        <v/>
      </c>
      <c r="PO67" s="144" t="str">
        <f>IF(PO$7="","",IF(PL67="",IF(PM67="",IF(PN67="",0,(IF(PH$7-PJ$7=0,PN67+$C$4,PN67))),PM67),IF(OR(AND(ISBLANK(PK$7),ISBLANK(PK67)),AND(ISTEXT(PK$7),ISTEXT(PK67))),PL67+$C$4,PL67)))</f>
        <v/>
      </c>
      <c r="PP67" s="122"/>
      <c r="PQ67" s="98" t="s">
        <v>59</v>
      </c>
      <c r="PR67" s="123"/>
      <c r="PS67" s="123"/>
      <c r="PT67" s="99" t="str">
        <f>IF(PW$7="","",IF(AND(PP67=PP$7,PR67=PR$7),$C$1,""))</f>
        <v/>
      </c>
      <c r="PU67" s="99" t="str">
        <f>IF(PT67="",(IF(PP67-PR67=0,"",(IF(PP67-PR67=PP$7-PR$7,$C$2,"")))),"")</f>
        <v/>
      </c>
      <c r="PV67" s="99" t="str">
        <f>IF(PW$7="","",IF(AND(PU67="",PT67=""),IF(OR(AND(PP$7&gt;PR$7,PP67&gt;PR67),AND(PP$7&lt;PR$7,PP67&lt;PR67),AND(PP$7=PR$7,PP67=PR67)),$C$3,""),""))</f>
        <v/>
      </c>
      <c r="PW67" s="144" t="str">
        <f>IF(PW$7="","",IF(PT67="",IF(PU67="",IF(PV67="",0,(IF(PP$7-PR$7=0,PV67+$C$4,PV67))),PU67),IF(OR(AND(ISBLANK(PS$7),ISBLANK(PS67)),AND(ISTEXT(PS$7),ISTEXT(PS67))),PT67+$C$4,PT67)))</f>
        <v/>
      </c>
      <c r="PX67" s="122"/>
      <c r="PY67" s="98" t="s">
        <v>59</v>
      </c>
      <c r="PZ67" s="123"/>
      <c r="QA67" s="123"/>
      <c r="QB67" s="99" t="str">
        <f>IF(QE$7="","",IF(AND(PX67=PX$7,PZ67=PZ$7),$C$1,""))</f>
        <v/>
      </c>
      <c r="QC67" s="99" t="str">
        <f>IF(QB67="",(IF(PX67-PZ67=0,"",(IF(PX67-PZ67=PX$7-PZ$7,$C$2,"")))),"")</f>
        <v/>
      </c>
      <c r="QD67" s="99" t="str">
        <f>IF(QE$7="","",IF(AND(QC67="",QB67=""),IF(OR(AND(PX$7&gt;PZ$7,PX67&gt;PZ67),AND(PX$7&lt;PZ$7,PX67&lt;PZ67),AND(PX$7=PZ$7,PX67=PZ67)),$C$3,""),""))</f>
        <v/>
      </c>
      <c r="QE67" s="144" t="str">
        <f>IF(QE$7="","",IF(QB67="",IF(QC67="",IF(QD67="",0,(IF(PX$7-PZ$7=0,QD67+$C$4,QD67))),QC67),IF(OR(AND(ISBLANK(QA$7),ISBLANK(QA67)),AND(ISTEXT(QA$7),ISTEXT(QA67))),QB67+$C$4,QB67)))</f>
        <v/>
      </c>
      <c r="QF67" s="137">
        <f>SUM(QN67,QV67)</f>
        <v>0</v>
      </c>
      <c r="QG67" s="143"/>
      <c r="QH67" s="98" t="s">
        <v>59</v>
      </c>
      <c r="QI67" s="123"/>
      <c r="QJ67" s="123"/>
      <c r="QK67" s="99" t="str">
        <f>IF(QN$7="","",IF(AND(QG67=QG$7,QI67=QI$7),$C$1,""))</f>
        <v/>
      </c>
      <c r="QL67" s="99" t="str">
        <f>IF(QK67="",(IF(QG67-QI67=0,"",(IF(QG67-QI67=QG$7-QI$7,$C$2,"")))),"")</f>
        <v/>
      </c>
      <c r="QM67" s="99" t="str">
        <f>IF(QN$7="","",IF(AND(QL67="",QK67=""),IF(OR(AND(QG$7&gt;QI$7,QG67&gt;QI67),AND(QG$7&lt;QI$7,QG67&lt;QI67),AND(QG$7=QI$7,QG67=QI67)),$C$3,""),""))</f>
        <v/>
      </c>
      <c r="QN67" s="144" t="str">
        <f>IF(QN$7="","",IF(QK67="",IF(QL67="",IF(QM67="",0,(IF(QG$7-QI$7=0,QM67+$C$4,QM67))),QL67),IF(OR(AND(ISBLANK(QJ$7),ISBLANK(QJ67)),AND(ISTEXT(QJ$7),ISTEXT(QJ67))),QK67+$C$4,QK67)))</f>
        <v/>
      </c>
      <c r="QO67" s="122"/>
      <c r="QP67" s="98" t="s">
        <v>59</v>
      </c>
      <c r="QQ67" s="123"/>
      <c r="QR67" s="123"/>
      <c r="QS67" s="99" t="str">
        <f>IF(QV$7="","",IF(AND(QO67=QO$7,QQ67=QQ$7),$C$1,""))</f>
        <v/>
      </c>
      <c r="QT67" s="99" t="str">
        <f>IF(QS67="",(IF(QO67-QQ67=0,"",(IF(QO67-QQ67=QO$7-QQ$7,$C$2,"")))),"")</f>
        <v/>
      </c>
      <c r="QU67" s="99" t="str">
        <f>IF(QV$7="","",IF(AND(QT67="",QS67=""),IF(OR(AND(QO$7&gt;QQ$7,QO67&gt;QQ67),AND(QO$7&lt;QQ$7,QO67&lt;QQ67),AND(QO$7=QQ$7,QO67=QQ67)),$C$3,""),""))</f>
        <v/>
      </c>
      <c r="QV67" s="144" t="str">
        <f>IF(QV$7="","",IF(QS67="",IF(QT67="",IF(QU67="",0,(IF(QO$7-QQ$7=0,QU67+$C$4,QU67))),QT67),IF(OR(AND(ISBLANK(QR$7),ISBLANK(QR67)),AND(ISTEXT(QR$7),ISTEXT(QR67))),QS67+$C$4,QS67)))</f>
        <v/>
      </c>
      <c r="QW67" s="138">
        <f>SUM(RE67,RM67,RO67)</f>
        <v>0</v>
      </c>
      <c r="QX67" s="143"/>
      <c r="QY67" s="98" t="s">
        <v>59</v>
      </c>
      <c r="QZ67" s="123"/>
      <c r="RA67" s="123"/>
      <c r="RB67" s="99" t="str">
        <f>IF(RE$7="","",IF(AND(QX67=QX$7,QZ67=QZ$7),$C$1,""))</f>
        <v/>
      </c>
      <c r="RC67" s="99" t="str">
        <f>IF(RB67="",(IF(QX67-QZ67=0,"",(IF(QX67-QZ67=QX$7-QZ$7,$C$2,"")))),"")</f>
        <v/>
      </c>
      <c r="RD67" s="99" t="str">
        <f>IF(RE$7="","",IF(AND(RC67="",RB67=""),IF(OR(AND(QX$7&gt;QZ$7,QX67&gt;QZ67),AND(QX$7&lt;QZ$7,QX67&lt;QZ67),AND(QX$7=QZ$7,QX67=QZ67)),$C$3,""),""))</f>
        <v/>
      </c>
      <c r="RE67" s="144" t="str">
        <f>IF(RE$7="","",IF(RB67="",IF(RC67="",IF(RD67="",0,(IF(QX$7-QZ$7=0,RD67+$C$4,RD67))),RC67),IF(OR(AND(ISBLANK(RA$7),ISBLANK(RA67)),AND(ISTEXT(RA$7),ISTEXT(RA67))),RB67+$C$4,RB67)))</f>
        <v/>
      </c>
      <c r="RF67" s="122"/>
      <c r="RG67" s="98" t="s">
        <v>59</v>
      </c>
      <c r="RH67" s="123"/>
      <c r="RI67" s="123"/>
      <c r="RJ67" s="99" t="str">
        <f>IF(RM$7="","",IF(AND(RF67=RF$7,RH67=RH$7),$C$1,""))</f>
        <v/>
      </c>
      <c r="RK67" s="99" t="str">
        <f>IF(RJ67="",(IF(RF67-RH67=0,"",(IF(RF67-RH67=RF$7-RH$7,$C$2,"")))),"")</f>
        <v/>
      </c>
      <c r="RL67" s="99" t="str">
        <f>IF(RM$7="","",IF(AND(RK67="",RJ67=""),IF(OR(AND(RF$7&gt;RH$7,RF67&gt;RH67),AND(RF$7&lt;RH$7,RF67&lt;RH67),AND(RF$7=RH$7,RF67=RH67)),$C$3,""),""))</f>
        <v/>
      </c>
      <c r="RM67" s="144" t="str">
        <f>IF(RM$7="","",IF(RJ67="",IF(RK67="",IF(RL67="",0,(IF(RF$7-RH$7=0,RL67+$C$4,RL67))),RK67),IF(OR(AND(ISBLANK(RI$7),ISBLANK(RI67)),AND(ISTEXT(RI$7),ISTEXT(RI67))),RJ67+$C$4,RJ67)))</f>
        <v/>
      </c>
      <c r="RN67" s="145" t="s">
        <v>98</v>
      </c>
      <c r="RO67" s="140" t="str">
        <f>IF(ISBLANK(RN$7),"",IF(RN$7=RN67,$C$5,0))</f>
        <v/>
      </c>
      <c r="RP67" s="141">
        <f>SUM($E67,$AV67,$CM67,$ED67,$FU67,$HL67,$JC67,$KT67)</f>
        <v>18</v>
      </c>
      <c r="RQ67" s="142">
        <f>SUM($ML67,$OY67,$QF67,$QW67)</f>
        <v>0</v>
      </c>
      <c r="RR67" s="130">
        <f>SUM($MK67,$RQ67)</f>
        <v>18</v>
      </c>
    </row>
    <row r="68" spans="1:486" ht="15.75" thickBot="1">
      <c r="A68" s="125">
        <f t="shared" si="20"/>
        <v>60</v>
      </c>
      <c r="B68" s="156" t="s">
        <v>148</v>
      </c>
      <c r="C68" s="130">
        <f>SUM($MK68,$RQ68)</f>
        <v>18</v>
      </c>
      <c r="D68" s="130">
        <f>0+IF((OR(L68="",L68=0)),0,1)+IF((OR(S68="",S68=0)),0,1)+IF((OR(Z68="",Z68=0)),0,1)+IF((OR(AG68="",AG68=0)),0,1)+IF((OR(AN68="",AN68=0)),0,1)+IF((OR(AU68="",AU68=0)),0,1)+IF((OR(BC68="",BC68=0)),0,1)+IF((OR(BJ68="",BJ68=0)),0,1)+IF((OR(BQ68="",BQ68=0)),0,1)+IF((OR(BX68="",BX68=0)),0,1)+IF((OR(CE68="",CE68=0)),0,1)+IF((OR(CL68="",CL68=0)),0,1)+IF((OR(CT68="",CT68=0)),0,1)+IF((OR(DA68="",DA68=0)),0,1)+IF((OR(DH68="",DH68=0)),0,1)+IF((OR(DO68="",DO68=0)),0,1)+IF((OR(DV68="",DV68=0)),0,1)+IF((OR(EC68="",EC68=0)),0,1)+IF((OR(EK68="",EK68=0)),0,1)+IF((OR(ER68="",ER68=0)),0,1)+IF((OR(EY68="",EY68=0)),0,1)+IF((OR(FF68="",FF68=0)),0,1)+IF((OR(FM68="",FM68=0)),0,1)+IF((OR(FT68="",FT68=0)),0,1)+IF((OR(GB68="",GB68=0)),0,1)+IF((OR(GI68="",GI68=0)),0,1)+IF((OR(GP68="",GP68=0)),0,1)+IF((OR(GW68="",GW68=0)),0,1)+IF((OR(HD68="",HD68=0)),0,1)+IF((OR(HK68="",HK68=0)),0,1)+IF((OR(HS68="",HS68=0)),0,1)+IF((OR(HZ68="",HZ68=0)),0,1)+IF((OR(IG68="",IG68=0)),0,1)+IF((OR(IN68="",IN68=0)),0,1)+IF((OR(IU68="",IU68=0)),0,1)+IF((OR(JB68="",JB68=0)),0,1)+IF((OR(JJ68="",JJ68=0)),0,1)+IF((OR(JQ68="",JQ68=0)),0,1)+IF((OR(JX68="",JX68=0)),0,1)+IF((OR(KE68="",KE68=0)),0,1)+IF((OR(KL68="",KL68=0)),0,1)+IF((OR(KS68="",KS68=0)),0,1)+IF((OR(LA68="",LA68=0)),0,1)+IF((OR(LH68="",LH68=0)),0,1)+IF((OR(LO68="",LO68=0)),0,1)+IF((OR(LV68="",LV68=0)),0,1)+IF((OR(MC68="",MC68=0)),0,1)+IF((OR(MJ68="",MJ68=0)),0,1)+IF((OR(MT68="",MT68=0)),0,1)+IF((OR(NB68="",NB68=0)),0,1)+IF((OR(NJ68="",NJ68=0)),0,1)+IF((OR(NR68="",NR68=0)),0,1)+IF((OR(NZ68="",NZ68=0)),0,1)+IF((OR(OH68="",OH68=0)),0,1)+IF((OR(OP68="",OP68=0)),0,1)+IF((OR(OX68="",OX68=0)),0,1)+IF((OR(PG68="",PG68=0)),0,1)+IF((OR(PO68="",PO68=0)),0,1)+IF((OR(PW68="",PW68=0)),0,1)+IF((OR(QE68="",QE68=0)),0,1)+IF((OR(QN68="",QN68=0)),0,1)+IF((OR(QV68="",QV68=0)),0,1)+IF((OR(RE68="",RE68=0)),0,1)+IF((OR(RM68="",RM68=0)),0,1)</f>
        <v>7</v>
      </c>
      <c r="E68" s="131">
        <f>SUM(L68,S68,Z68,AG68,AN68,AU68)</f>
        <v>3</v>
      </c>
      <c r="F68" s="108">
        <v>2</v>
      </c>
      <c r="G68" s="132" t="s">
        <v>59</v>
      </c>
      <c r="H68" s="109">
        <v>0</v>
      </c>
      <c r="I68" s="133" t="str">
        <f>IF(L$7="","",IF(AND(F68=F$7,H68=H$7),$C$1,""))</f>
        <v/>
      </c>
      <c r="J68" s="134">
        <f>IF(I68="",(IF(F68-H68=0,"",(IF(F68-H68=F$7-H$7,$C$2,"")))),"")</f>
        <v>3</v>
      </c>
      <c r="K68" s="134" t="str">
        <f>IF(L$7="","",IF(AND(J68="",I68=""),IF(OR(AND(F$7&gt;H$7,F68&gt;H68),AND(F$7&lt;H$7,F68&lt;H68),AND(F$7=H$7,F68=H68)),$C$3,""),""))</f>
        <v/>
      </c>
      <c r="L68" s="110">
        <f>IF(L$7="","",IF(I68="",IF(J68="",IF(K68="",0,K68),J68),I68))</f>
        <v>3</v>
      </c>
      <c r="M68" s="108">
        <v>2</v>
      </c>
      <c r="N68" s="132" t="s">
        <v>59</v>
      </c>
      <c r="O68" s="109">
        <v>2</v>
      </c>
      <c r="P68" s="134" t="str">
        <f>IF(S$7="","",IF(AND(M68=M$7,O68=O$7),$C$1,""))</f>
        <v/>
      </c>
      <c r="Q68" s="134" t="str">
        <f>IF(P68="",(IF(M68-O68=0,"",(IF(M68-O68=M$7-O$7,$C$2,"")))),"")</f>
        <v/>
      </c>
      <c r="R68" s="134" t="str">
        <f>IF(S$7="","",IF(AND(Q68="",P68=""),IF(OR(AND(M$7&gt;O$7,M68&gt;O68),AND(M$7&lt;O$7,M68&lt;O68),AND(M$7=O$7,M68=O68)),$C$3,""),""))</f>
        <v/>
      </c>
      <c r="S68" s="110">
        <f>IF(S$7="","",IF(P68="",IF(Q68="",IF(R68="",0,R68),Q68),P68))</f>
        <v>0</v>
      </c>
      <c r="T68" s="108">
        <v>3</v>
      </c>
      <c r="U68" s="132" t="s">
        <v>59</v>
      </c>
      <c r="V68" s="109">
        <v>1</v>
      </c>
      <c r="W68" s="134" t="str">
        <f>IF(Z$7="","",IF(AND(T68=T$7,V68=V$7),$C$1,""))</f>
        <v/>
      </c>
      <c r="X68" s="134" t="str">
        <f>IF(W68="",(IF(T68-V68=0,"",(IF(T68-V68=T$7-V$7,$C$2,"")))),"")</f>
        <v/>
      </c>
      <c r="Y68" s="134" t="str">
        <f>IF(Z$7="","",IF(AND(X68="",W68=""),IF(OR(AND(T$7&gt;V$7,T68&gt;V68),AND(T$7&lt;V$7,T68&lt;V68),AND(T$7=V$7,T68=V68)),$C$3,""),""))</f>
        <v/>
      </c>
      <c r="Z68" s="110">
        <f>IF(Z$7="","",IF(W68="",IF(X68="",IF(Y68="",0,Y68),X68),W68))</f>
        <v>0</v>
      </c>
      <c r="AA68" s="108">
        <v>1</v>
      </c>
      <c r="AB68" s="132" t="s">
        <v>59</v>
      </c>
      <c r="AC68" s="109">
        <v>2</v>
      </c>
      <c r="AD68" s="134" t="str">
        <f>IF(AG$7="","",IF(AND(AA68=AA$7,AC68=AC$7),$C$1,""))</f>
        <v/>
      </c>
      <c r="AE68" s="134" t="str">
        <f>IF(AD68="",(IF(AA68-AC68=0,"",(IF(AA68-AC68=AA$7-AC$7,$C$2,"")))),"")</f>
        <v/>
      </c>
      <c r="AF68" s="134" t="str">
        <f>IF(AG$7="","",IF(AND(AE68="",AD68=""),IF(OR(AND(AA$7&gt;AC$7,AA68&gt;AC68),AND(AA$7&lt;AC$7,AA68&lt;AC68),AND(AA$7=AC$7,AA68=AC68)),$C$3,""),""))</f>
        <v/>
      </c>
      <c r="AG68" s="110" t="str">
        <f>IF(AG$7="","",IF(AD68="",IF(AE68="",IF(AF68="",0,AF68),AE68),AD68))</f>
        <v/>
      </c>
      <c r="AH68" s="108">
        <v>1</v>
      </c>
      <c r="AI68" s="132" t="s">
        <v>59</v>
      </c>
      <c r="AJ68" s="109">
        <v>0</v>
      </c>
      <c r="AK68" s="134" t="str">
        <f>IF(AN$7="","",IF(AND(AH68=AH$7,AJ68=AJ$7),$C$1,""))</f>
        <v/>
      </c>
      <c r="AL68" s="134" t="str">
        <f>IF(AK68="",(IF(AH68-AJ68=0,"",(IF(AH68-AJ68=AH$7-AJ$7,$C$2,"")))),"")</f>
        <v/>
      </c>
      <c r="AM68" s="134" t="str">
        <f>IF(AN$7="","",IF(AND(AL68="",AK68=""),IF(OR(AND(AH$7&gt;AJ$7,AH68&gt;AJ68),AND(AH$7&lt;AJ$7,AH68&lt;AJ68),AND(AH$7=AJ$7,AH68=AJ68)),$C$3,""),""))</f>
        <v/>
      </c>
      <c r="AN68" s="110" t="str">
        <f>IF(AN$7="","",IF(AK68="",IF(AL68="",IF(AM68="",0,AM68),AL68),AK68))</f>
        <v/>
      </c>
      <c r="AO68" s="108">
        <v>0</v>
      </c>
      <c r="AP68" s="132" t="s">
        <v>59</v>
      </c>
      <c r="AQ68" s="109">
        <v>3</v>
      </c>
      <c r="AR68" s="134" t="str">
        <f>IF(AU$7="","",IF(AND(AO68=AO$7,AQ68=AQ$7),$C$1,""))</f>
        <v/>
      </c>
      <c r="AS68" s="134" t="str">
        <f>IF(AR68="",(IF(AO68-AQ68=0,"",(IF(AO68-AQ68=AO$7-AQ$7,$C$2,"")))),"")</f>
        <v/>
      </c>
      <c r="AT68" s="134" t="str">
        <f>IF(AU$7="","",IF(AND(AS68="",AR68=""),IF(OR(AND(AO$7&gt;AQ$7,AO68&gt;AQ68),AND(AO$7&lt;AQ$7,AO68&lt;AQ68),AND(AO$7=AQ$7,AO68=AQ68)),$C$3,""),""))</f>
        <v/>
      </c>
      <c r="AU68" s="110" t="str">
        <f>IF(AU$7="","",IF(AR68="",IF(AS68="",IF(AT68="",0,AT68),AS68),AR68))</f>
        <v/>
      </c>
      <c r="AV68" s="111">
        <f>SUM(BC68,BJ68,BQ68,BX68,CE68,CL68)</f>
        <v>3</v>
      </c>
      <c r="AW68" s="108">
        <v>2</v>
      </c>
      <c r="AX68" s="132" t="s">
        <v>59</v>
      </c>
      <c r="AY68" s="109">
        <v>1</v>
      </c>
      <c r="AZ68" s="134" t="str">
        <f>IF(BC$7="","",IF(AND(AW68=AW$7,AY68=AY$7),$C$1,""))</f>
        <v/>
      </c>
      <c r="BA68" s="134" t="str">
        <f>IF(AZ68="",(IF(AW68-AY68=0,"",(IF(AW68-AY68=AW$7-AY$7,$C$2,"")))),"")</f>
        <v/>
      </c>
      <c r="BB68" s="134" t="str">
        <f>IF(BC$7="","",IF(AND(BA68="",AZ68=""),IF(OR(AND(AW$7&gt;AY$7,AW68&gt;AY68),AND(AW$7&lt;AY$7,AW68&lt;AY68),AND(AW$7=AY$7,AW68=AY68)),$C$3,""),""))</f>
        <v/>
      </c>
      <c r="BC68" s="110">
        <f>IF(BC$7="","",IF(AZ68="",IF(BA68="",IF(BB68="",0,BB68),BA68),AZ68))</f>
        <v>0</v>
      </c>
      <c r="BD68" s="108">
        <v>2</v>
      </c>
      <c r="BE68" s="132" t="s">
        <v>59</v>
      </c>
      <c r="BF68" s="109">
        <v>0</v>
      </c>
      <c r="BG68" s="134" t="str">
        <f>IF(BJ$7="","",IF(AND(BD68=BD$7,BF68=BF$7),$C$1,""))</f>
        <v/>
      </c>
      <c r="BH68" s="134">
        <f>IF(BG68="",(IF(BD68-BF68=0,"",(IF(BD68-BF68=BD$7-BF$7,$C$2,"")))),"")</f>
        <v>3</v>
      </c>
      <c r="BI68" s="134" t="str">
        <f>IF(BJ$7="","",IF(AND(BH68="",BG68=""),IF(OR(AND(BD$7&gt;BF$7,BD68&gt;BF68),AND(BD$7&lt;BF$7,BD68&lt;BF68),AND(BD$7=BF$7,BD68=BF68)),$C$3,""),""))</f>
        <v/>
      </c>
      <c r="BJ68" s="110">
        <f>IF(BJ$7="","",IF(BG68="",IF(BH68="",IF(BI68="",0,BI68),BH68),BG68))</f>
        <v>3</v>
      </c>
      <c r="BK68" s="108">
        <v>1</v>
      </c>
      <c r="BL68" s="132" t="s">
        <v>59</v>
      </c>
      <c r="BM68" s="109">
        <v>3</v>
      </c>
      <c r="BN68" s="134" t="str">
        <f>IF(BQ$7="","",IF(AND(BK68=BK$7,BM68=BM$7),$C$1,""))</f>
        <v/>
      </c>
      <c r="BO68" s="134" t="str">
        <f>IF(BN68="",(IF(BK68-BM68=0,"",(IF(BK68-BM68=BK$7-BM$7,$C$2,"")))),"")</f>
        <v/>
      </c>
      <c r="BP68" s="134" t="str">
        <f>IF(BQ$7="","",IF(AND(BO68="",BN68=""),IF(OR(AND(BK$7&gt;BM$7,BK68&gt;BM68),AND(BK$7&lt;BM$7,BK68&lt;BM68),AND(BK$7=BM$7,BK68=BM68)),$C$3,""),""))</f>
        <v/>
      </c>
      <c r="BQ68" s="110" t="str">
        <f>IF(BQ$7="","",IF(BN68="",IF(BO68="",IF(BP68="",0,BP68),BO68),BN68))</f>
        <v/>
      </c>
      <c r="BR68" s="108">
        <v>2</v>
      </c>
      <c r="BS68" s="132" t="s">
        <v>59</v>
      </c>
      <c r="BT68" s="109">
        <v>1</v>
      </c>
      <c r="BU68" s="134" t="str">
        <f>IF(BX$7="","",IF(AND(BR68=BR$7,BT68=BT$7),$C$1,""))</f>
        <v/>
      </c>
      <c r="BV68" s="134" t="str">
        <f>IF(BU68="",(IF(BR68-BT68=0,"",(IF(BR68-BT68=BR$7-BT$7,$C$2,"")))),"")</f>
        <v/>
      </c>
      <c r="BW68" s="134" t="str">
        <f>IF(BX$7="","",IF(AND(BV68="",BU68=""),IF(OR(AND(BR$7&gt;BT$7,BR68&gt;BT68),AND(BR$7&lt;BT$7,BR68&lt;BT68),AND(BR$7=BT$7,BR68=BT68)),$C$3,""),""))</f>
        <v/>
      </c>
      <c r="BX68" s="110" t="str">
        <f>IF(BX$7="","",IF(BU68="",IF(BV68="",IF(BW68="",0,BW68),BV68),BU68))</f>
        <v/>
      </c>
      <c r="BY68" s="108">
        <v>0</v>
      </c>
      <c r="BZ68" s="132" t="s">
        <v>59</v>
      </c>
      <c r="CA68" s="109">
        <v>2</v>
      </c>
      <c r="CB68" s="134" t="str">
        <f>IF(CE$7="","",IF(AND(BY68=BY$7,CA68=CA$7),$C$1,""))</f>
        <v/>
      </c>
      <c r="CC68" s="134" t="str">
        <f>IF(CB68="",(IF(BY68-CA68=0,"",(IF(BY68-CA68=BY$7-CA$7,$C$2,"")))),"")</f>
        <v/>
      </c>
      <c r="CD68" s="134" t="str">
        <f>IF(CE$7="","",IF(AND(CC68="",CB68=""),IF(OR(AND(BY$7&gt;CA$7,BY68&gt;CA68),AND(BY$7&lt;CA$7,BY68&lt;CA68),AND(BY$7=CA$7,BY68=CA68)),$C$3,""),""))</f>
        <v/>
      </c>
      <c r="CE68" s="110" t="str">
        <f>IF(CE$7="","",IF(CB68="",IF(CC68="",IF(CD68="",0,CD68),CC68),CB68))</f>
        <v/>
      </c>
      <c r="CF68" s="108">
        <v>2</v>
      </c>
      <c r="CG68" s="132" t="s">
        <v>59</v>
      </c>
      <c r="CH68" s="109">
        <v>2</v>
      </c>
      <c r="CI68" s="134" t="str">
        <f>IF(CL$7="","",IF(AND(CF68=CF$7,CH68=CH$7),$C$1,""))</f>
        <v/>
      </c>
      <c r="CJ68" s="134" t="str">
        <f>IF(CI68="",(IF(CF68-CH68=0,"",(IF(CF68-CH68=CF$7-CH$7,$C$2,"")))),"")</f>
        <v/>
      </c>
      <c r="CK68" s="134" t="str">
        <f>IF(CL$7="","",IF(AND(CJ68="",CI68=""),IF(OR(AND(CF$7&gt;CH$7,CF68&gt;CH68),AND(CF$7&lt;CH$7,CF68&lt;CH68),AND(CF$7=CH$7,CF68=CH68)),$C$3,""),""))</f>
        <v/>
      </c>
      <c r="CL68" s="110" t="str">
        <f>IF(CL$7="","",IF(CI68="",IF(CJ68="",IF(CK68="",0,CK68),CJ68),CI68))</f>
        <v/>
      </c>
      <c r="CM68" s="112">
        <f>SUM(CT68,DA68,DH68,DO68,DV68,EC68)</f>
        <v>0</v>
      </c>
      <c r="CN68" s="108">
        <v>1</v>
      </c>
      <c r="CO68" s="132" t="s">
        <v>59</v>
      </c>
      <c r="CP68" s="109">
        <v>1</v>
      </c>
      <c r="CQ68" s="134" t="str">
        <f>IF(CT$7="","",IF(AND(CN68=CN$7,CP68=CP$7),$C$1,""))</f>
        <v/>
      </c>
      <c r="CR68" s="134" t="str">
        <f>IF(CQ68="",(IF(CN68-CP68=0,"",(IF(CN68-CP68=CN$7-CP$7,$C$2,"")))),"")</f>
        <v/>
      </c>
      <c r="CS68" s="134" t="str">
        <f>IF(CT$7="","",IF(AND(CR68="",CQ68=""),IF(OR(AND(CN$7&gt;CP$7,CN68&gt;CP68),AND(CN$7&lt;CP$7,CN68&lt;CP68),AND(CN$7=CP$7,CN68=CP68)),$C$3,""),""))</f>
        <v/>
      </c>
      <c r="CT68" s="110">
        <f>IF(CT$7="","",IF(CQ68="",IF(CR68="",IF(CS68="",0,CS68),CR68),CQ68))</f>
        <v>0</v>
      </c>
      <c r="CU68" s="108">
        <v>1</v>
      </c>
      <c r="CV68" s="132" t="s">
        <v>59</v>
      </c>
      <c r="CW68" s="109">
        <v>3</v>
      </c>
      <c r="CX68" s="134" t="str">
        <f>IF(DA$7="","",IF(AND(CU68=CU$7,CW68=CW$7),$C$1,""))</f>
        <v/>
      </c>
      <c r="CY68" s="134" t="str">
        <f>IF(CX68="",(IF(CU68-CW68=0,"",(IF(CU68-CW68=CU$7-CW$7,$C$2,"")))),"")</f>
        <v/>
      </c>
      <c r="CZ68" s="134" t="str">
        <f>IF(DA$7="","",IF(AND(CY68="",CX68=""),IF(OR(AND(CU$7&gt;CW$7,CU68&gt;CW68),AND(CU$7&lt;CW$7,CU68&lt;CW68),AND(CU$7=CW$7,CU68=CW68)),$C$3,""),""))</f>
        <v/>
      </c>
      <c r="DA68" s="110">
        <f>IF(DA$7="","",IF(CX68="",IF(CY68="",IF(CZ68="",0,CZ68),CY68),CX68))</f>
        <v>0</v>
      </c>
      <c r="DB68" s="108">
        <v>2</v>
      </c>
      <c r="DC68" s="132" t="s">
        <v>59</v>
      </c>
      <c r="DD68" s="109">
        <v>3</v>
      </c>
      <c r="DE68" s="134" t="str">
        <f>IF(DH$7="","",IF(AND(DB68=DB$7,DD68=DD$7),$C$1,""))</f>
        <v/>
      </c>
      <c r="DF68" s="134" t="str">
        <f>IF(DE68="",(IF(DB68-DD68=0,"",(IF(DB68-DD68=DB$7-DD$7,$C$2,"")))),"")</f>
        <v/>
      </c>
      <c r="DG68" s="134" t="str">
        <f>IF(DH$7="","",IF(AND(DF68="",DE68=""),IF(OR(AND(DB$7&gt;DD$7,DB68&gt;DD68),AND(DB$7&lt;DD$7,DB68&lt;DD68),AND(DB$7=DD$7,DB68=DD68)),$C$3,""),""))</f>
        <v/>
      </c>
      <c r="DH68" s="110" t="str">
        <f>IF(DH$7="","",IF(DE68="",IF(DF68="",IF(DG68="",0,DG68),DF68),DE68))</f>
        <v/>
      </c>
      <c r="DI68" s="108">
        <v>1</v>
      </c>
      <c r="DJ68" s="132" t="s">
        <v>59</v>
      </c>
      <c r="DK68" s="109">
        <v>0</v>
      </c>
      <c r="DL68" s="134" t="str">
        <f>IF(DO$7="","",IF(AND(DI68=DI$7,DK68=DK$7),$C$1,""))</f>
        <v/>
      </c>
      <c r="DM68" s="134" t="str">
        <f>IF(DL68="",(IF(DI68-DK68=0,"",(IF(DI68-DK68=DI$7-DK$7,$C$2,"")))),"")</f>
        <v/>
      </c>
      <c r="DN68" s="134" t="str">
        <f>IF(DO$7="","",IF(AND(DM68="",DL68=""),IF(OR(AND(DI$7&gt;DK$7,DI68&gt;DK68),AND(DI$7&lt;DK$7,DI68&lt;DK68),AND(DI$7=DK$7,DI68=DK68)),$C$3,""),""))</f>
        <v/>
      </c>
      <c r="DO68" s="110" t="str">
        <f>IF(DO$7="","",IF(DL68="",IF(DM68="",IF(DN68="",0,DN68),DM68),DL68))</f>
        <v/>
      </c>
      <c r="DP68" s="108">
        <v>1</v>
      </c>
      <c r="DQ68" s="132" t="s">
        <v>59</v>
      </c>
      <c r="DR68" s="109">
        <v>2</v>
      </c>
      <c r="DS68" s="134" t="str">
        <f>IF(DV$7="","",IF(AND(DP68=DP$7,DR68=DR$7),$C$1,""))</f>
        <v/>
      </c>
      <c r="DT68" s="134" t="str">
        <f>IF(DS68="",(IF(DP68-DR68=0,"",(IF(DP68-DR68=DP$7-DR$7,$C$2,"")))),"")</f>
        <v/>
      </c>
      <c r="DU68" s="134" t="str">
        <f>IF(DV$7="","",IF(AND(DT68="",DS68=""),IF(OR(AND(DP$7&gt;DR$7,DP68&gt;DR68),AND(DP$7&lt;DR$7,DP68&lt;DR68),AND(DP$7=DR$7,DP68=DR68)),$C$3,""),""))</f>
        <v/>
      </c>
      <c r="DV68" s="110" t="str">
        <f>IF(DV$7="","",IF(DS68="",IF(DT68="",IF(DU68="",0,DU68),DT68),DS68))</f>
        <v/>
      </c>
      <c r="DW68" s="108">
        <v>2</v>
      </c>
      <c r="DX68" s="132" t="s">
        <v>59</v>
      </c>
      <c r="DY68" s="109">
        <v>2</v>
      </c>
      <c r="DZ68" s="134" t="str">
        <f>IF(EC$7="","",IF(AND(DW68=DW$7,DY68=DY$7),$C$1,""))</f>
        <v/>
      </c>
      <c r="EA68" s="134" t="str">
        <f>IF(DZ68="",(IF(DW68-DY68=0,"",(IF(DW68-DY68=DW$7-DY$7,$C$2,"")))),"")</f>
        <v/>
      </c>
      <c r="EB68" s="134" t="str">
        <f>IF(EC$7="","",IF(AND(EA68="",DZ68=""),IF(OR(AND(DW$7&gt;DY$7,DW68&gt;DY68),AND(DW$7&lt;DY$7,DW68&lt;DY68),AND(DW$7=DY$7,DW68=DY68)),$C$3,""),""))</f>
        <v/>
      </c>
      <c r="EC68" s="110" t="str">
        <f>IF(EC$7="","",IF(DZ68="",IF(EA68="",IF(EB68="",0,EB68),EA68),DZ68))</f>
        <v/>
      </c>
      <c r="ED68" s="113">
        <f>SUM(EK68,ER68,EY68,FF68,FM68,FT68)</f>
        <v>0</v>
      </c>
      <c r="EE68" s="108">
        <v>4</v>
      </c>
      <c r="EF68" s="132" t="s">
        <v>59</v>
      </c>
      <c r="EG68" s="109">
        <v>0</v>
      </c>
      <c r="EH68" s="134" t="str">
        <f>IF(EK$7="","",IF(AND(EE68=EE$7,EG68=EG$7),$C$1,""))</f>
        <v/>
      </c>
      <c r="EI68" s="134" t="str">
        <f>IF(EH68="",(IF(EE68-EG68=0,"",(IF(EE68-EG68=EE$7-EG$7,$C$2,"")))),"")</f>
        <v/>
      </c>
      <c r="EJ68" s="134" t="str">
        <f>IF(EK$7="","",IF(AND(EI68="",EH68=""),IF(OR(AND(EE$7&gt;EG$7,EE68&gt;EG68),AND(EE$7&lt;EG$7,EE68&lt;EG68),AND(EE$7=EG$7,EE68=EG68)),$C$3,""),""))</f>
        <v/>
      </c>
      <c r="EK68" s="110">
        <f>IF(EK$7="","",IF(EH68="",IF(EI68="",IF(EJ68="",0,EJ68),EI68),EH68))</f>
        <v>0</v>
      </c>
      <c r="EL68" s="108">
        <v>2</v>
      </c>
      <c r="EM68" s="132" t="s">
        <v>59</v>
      </c>
      <c r="EN68" s="109">
        <v>2</v>
      </c>
      <c r="EO68" s="134" t="str">
        <f>IF(ER$7="","",IF(AND(EL68=EL$7,EN68=EN$7),$C$1,""))</f>
        <v/>
      </c>
      <c r="EP68" s="134" t="str">
        <f>IF(EO68="",(IF(EL68-EN68=0,"",(IF(EL68-EN68=EL$7-EN$7,$C$2,"")))),"")</f>
        <v/>
      </c>
      <c r="EQ68" s="134" t="str">
        <f>IF(ER$7="","",IF(AND(EP68="",EO68=""),IF(OR(AND(EL$7&gt;EN$7,EL68&gt;EN68),AND(EL$7&lt;EN$7,EL68&lt;EN68),AND(EL$7=EN$7,EL68=EN68)),$C$3,""),""))</f>
        <v/>
      </c>
      <c r="ER68" s="110">
        <f>IF(ER$7="","",IF(EO68="",IF(EP68="",IF(EQ68="",0,EQ68),EP68),EO68))</f>
        <v>0</v>
      </c>
      <c r="ES68" s="108">
        <v>2</v>
      </c>
      <c r="ET68" s="132" t="s">
        <v>59</v>
      </c>
      <c r="EU68" s="109">
        <v>1</v>
      </c>
      <c r="EV68" s="134" t="str">
        <f>IF(EY$7="","",IF(AND(ES68=ES$7,EU68=EU$7),$C$1,""))</f>
        <v/>
      </c>
      <c r="EW68" s="134" t="str">
        <f>IF(EV68="",(IF(ES68-EU68=0,"",(IF(ES68-EU68=ES$7-EU$7,$C$2,"")))),"")</f>
        <v/>
      </c>
      <c r="EX68" s="134" t="str">
        <f>IF(EY$7="","",IF(AND(EW68="",EV68=""),IF(OR(AND(ES$7&gt;EU$7,ES68&gt;EU68),AND(ES$7&lt;EU$7,ES68&lt;EU68),AND(ES$7=EU$7,ES68=EU68)),$C$3,""),""))</f>
        <v/>
      </c>
      <c r="EY68" s="110" t="str">
        <f>IF(EY$7="","",IF(EV68="",IF(EW68="",IF(EX68="",0,EX68),EW68),EV68))</f>
        <v/>
      </c>
      <c r="EZ68" s="108">
        <v>3</v>
      </c>
      <c r="FA68" s="132" t="s">
        <v>59</v>
      </c>
      <c r="FB68" s="109">
        <v>0</v>
      </c>
      <c r="FC68" s="134" t="str">
        <f>IF(FF$7="","",IF(AND(EZ68=EZ$7,FB68=FB$7),$C$1,""))</f>
        <v/>
      </c>
      <c r="FD68" s="134" t="str">
        <f>IF(FC68="",(IF(EZ68-FB68=0,"",(IF(EZ68-FB68=EZ$7-FB$7,$C$2,"")))),"")</f>
        <v/>
      </c>
      <c r="FE68" s="134" t="str">
        <f>IF(FF$7="","",IF(AND(FD68="",FC68=""),IF(OR(AND(EZ$7&gt;FB$7,EZ68&gt;FB68),AND(EZ$7&lt;FB$7,EZ68&lt;FB68),AND(EZ$7=FB$7,EZ68=FB68)),$C$3,""),""))</f>
        <v/>
      </c>
      <c r="FF68" s="110" t="str">
        <f>IF(FF$7="","",IF(FC68="",IF(FD68="",IF(FE68="",0,FE68),FD68),FC68))</f>
        <v/>
      </c>
      <c r="FG68" s="108">
        <v>3</v>
      </c>
      <c r="FH68" s="132" t="s">
        <v>59</v>
      </c>
      <c r="FI68" s="109">
        <v>2</v>
      </c>
      <c r="FJ68" s="134" t="str">
        <f>IF(FM$7="","",IF(AND(FG68=FG$7,FI68=FI$7),$C$1,""))</f>
        <v/>
      </c>
      <c r="FK68" s="134" t="str">
        <f>IF(FJ68="",(IF(FG68-FI68=0,"",(IF(FG68-FI68=FG$7-FI$7,$C$2,"")))),"")</f>
        <v/>
      </c>
      <c r="FL68" s="134" t="str">
        <f>IF(FM$7="","",IF(AND(FK68="",FJ68=""),IF(OR(AND(FG$7&gt;FI$7,FG68&gt;FI68),AND(FG$7&lt;FI$7,FG68&lt;FI68),AND(FG$7=FI$7,FG68=FI68)),$C$3,""),""))</f>
        <v/>
      </c>
      <c r="FM68" s="110" t="str">
        <f>IF(FM$7="","",IF(FJ68="",IF(FK68="",IF(FL68="",0,FL68),FK68),FJ68))</f>
        <v/>
      </c>
      <c r="FN68" s="108">
        <v>0</v>
      </c>
      <c r="FO68" s="132" t="s">
        <v>59</v>
      </c>
      <c r="FP68" s="109">
        <v>2</v>
      </c>
      <c r="FQ68" s="134" t="str">
        <f>IF(FT$7="","",IF(AND(FN68=FN$7,FP68=FP$7),$C$1,""))</f>
        <v/>
      </c>
      <c r="FR68" s="134" t="str">
        <f>IF(FQ68="",(IF(FN68-FP68=0,"",(IF(FN68-FP68=FN$7-FP$7,$C$2,"")))),"")</f>
        <v/>
      </c>
      <c r="FS68" s="134" t="str">
        <f>IF(FT$7="","",IF(AND(FR68="",FQ68=""),IF(OR(AND(FN$7&gt;FP$7,FN68&gt;FP68),AND(FN$7&lt;FP$7,FN68&lt;FP68),AND(FN$7=FP$7,FN68=FP68)),$C$3,""),""))</f>
        <v/>
      </c>
      <c r="FT68" s="110" t="str">
        <f>IF(FT$7="","",IF(FQ68="",IF(FR68="",IF(FS68="",0,FS68),FR68),FQ68))</f>
        <v/>
      </c>
      <c r="FU68" s="114">
        <f>SUM(GB68,GI68,GP68,GW68,HD68,HK68)</f>
        <v>6</v>
      </c>
      <c r="FV68" s="108">
        <v>2</v>
      </c>
      <c r="FW68" s="132" t="s">
        <v>59</v>
      </c>
      <c r="FX68" s="109">
        <v>1</v>
      </c>
      <c r="FY68" s="134">
        <f>IF(GB$7="","",IF(AND(FV68=FV$7,FX68=FX$7),$C$1,""))</f>
        <v>4</v>
      </c>
      <c r="FZ68" s="134" t="str">
        <f>IF(FY68="",(IF(FV68-FX68=0,"",(IF(FV68-FX68=FV$7-FX$7,$C$2,"")))),"")</f>
        <v/>
      </c>
      <c r="GA68" s="134" t="str">
        <f>IF(GB$7="","",IF(AND(FZ68="",FY68=""),IF(OR(AND(FV$7&gt;FX$7,FV68&gt;FX68),AND(FV$7&lt;FX$7,FV68&lt;FX68),AND(FV$7=FX$7,FV68=FX68)),$C$3,""),""))</f>
        <v/>
      </c>
      <c r="GB68" s="110">
        <f>IF(GB$7="","",IF(FY68="",IF(FZ68="",IF(GA68="",0,GA68),FZ68),FY68))</f>
        <v>4</v>
      </c>
      <c r="GC68" s="108">
        <v>2</v>
      </c>
      <c r="GD68" s="132" t="s">
        <v>59</v>
      </c>
      <c r="GE68" s="109">
        <v>0</v>
      </c>
      <c r="GF68" s="134" t="str">
        <f>IF(GI$7="","",IF(AND(GC68=GC$7,GE68=GE$7),$C$1,""))</f>
        <v/>
      </c>
      <c r="GG68" s="134" t="str">
        <f>IF(GF68="",(IF(GC68-GE68=0,"",(IF(GC68-GE68=GC$7-GE$7,$C$2,"")))),"")</f>
        <v/>
      </c>
      <c r="GH68" s="134">
        <f>IF(GI$7="","",IF(AND(GG68="",GF68=""),IF(OR(AND(GC$7&gt;GE$7,GC68&gt;GE68),AND(GC$7&lt;GE$7,GC68&lt;GE68),AND(GC$7=GE$7,GC68=GE68)),$C$3,""),""))</f>
        <v>2</v>
      </c>
      <c r="GI68" s="110">
        <f>IF(GI$7="","",IF(GF68="",IF(GG68="",IF(GH68="",0,GH68),GG68),GF68))</f>
        <v>2</v>
      </c>
      <c r="GJ68" s="108">
        <v>2</v>
      </c>
      <c r="GK68" s="132" t="s">
        <v>59</v>
      </c>
      <c r="GL68" s="109">
        <v>2</v>
      </c>
      <c r="GM68" s="134" t="str">
        <f>IF(GP$7="","",IF(AND(GJ68=GJ$7,GL68=GL$7),$C$1,""))</f>
        <v/>
      </c>
      <c r="GN68" s="134" t="str">
        <f>IF(GM68="",(IF(GJ68-GL68=0,"",(IF(GJ68-GL68=GJ$7-GL$7,$C$2,"")))),"")</f>
        <v/>
      </c>
      <c r="GO68" s="134" t="str">
        <f>IF(GP$7="","",IF(AND(GN68="",GM68=""),IF(OR(AND(GJ$7&gt;GL$7,GJ68&gt;GL68),AND(GJ$7&lt;GL$7,GJ68&lt;GL68),AND(GJ$7=GL$7,GJ68=GL68)),$C$3,""),""))</f>
        <v/>
      </c>
      <c r="GP68" s="110" t="str">
        <f>IF(GP$7="","",IF(GM68="",IF(GN68="",IF(GO68="",0,GO68),GN68),GM68))</f>
        <v/>
      </c>
      <c r="GQ68" s="108">
        <v>2</v>
      </c>
      <c r="GR68" s="132" t="s">
        <v>59</v>
      </c>
      <c r="GS68" s="109">
        <v>2</v>
      </c>
      <c r="GT68" s="134" t="str">
        <f>IF(GW$7="","",IF(AND(GQ68=GQ$7,GS68=GS$7),$C$1,""))</f>
        <v/>
      </c>
      <c r="GU68" s="134" t="str">
        <f>IF(GT68="",(IF(GQ68-GS68=0,"",(IF(GQ68-GS68=GQ$7-GS$7,$C$2,"")))),"")</f>
        <v/>
      </c>
      <c r="GV68" s="134" t="str">
        <f>IF(GW$7="","",IF(AND(GU68="",GT68=""),IF(OR(AND(GQ$7&gt;GS$7,GQ68&gt;GS68),AND(GQ$7&lt;GS$7,GQ68&lt;GS68),AND(GQ$7=GS$7,GQ68=GS68)),$C$3,""),""))</f>
        <v/>
      </c>
      <c r="GW68" s="110" t="str">
        <f>IF(GW$7="","",IF(GT68="",IF(GU68="",IF(GV68="",0,GV68),GU68),GT68))</f>
        <v/>
      </c>
      <c r="GX68" s="108">
        <v>1</v>
      </c>
      <c r="GY68" s="132" t="s">
        <v>59</v>
      </c>
      <c r="GZ68" s="109">
        <v>3</v>
      </c>
      <c r="HA68" s="134" t="str">
        <f>IF(HD$7="","",IF(AND(GX68=GX$7,GZ68=GZ$7),$C$1,""))</f>
        <v/>
      </c>
      <c r="HB68" s="134" t="str">
        <f>IF(HA68="",(IF(GX68-GZ68=0,"",(IF(GX68-GZ68=GX$7-GZ$7,$C$2,"")))),"")</f>
        <v/>
      </c>
      <c r="HC68" s="134" t="str">
        <f>IF(HD$7="","",IF(AND(HB68="",HA68=""),IF(OR(AND(GX$7&gt;GZ$7,GX68&gt;GZ68),AND(GX$7&lt;GZ$7,GX68&lt;GZ68),AND(GX$7=GZ$7,GX68=GZ68)),$C$3,""),""))</f>
        <v/>
      </c>
      <c r="HD68" s="110" t="str">
        <f>IF(HD$7="","",IF(HA68="",IF(HB68="",IF(HC68="",0,HC68),HB68),HA68))</f>
        <v/>
      </c>
      <c r="HE68" s="108">
        <v>1</v>
      </c>
      <c r="HF68" s="132" t="s">
        <v>59</v>
      </c>
      <c r="HG68" s="109">
        <v>2</v>
      </c>
      <c r="HH68" s="134" t="str">
        <f>IF(HK$7="","",IF(AND(HE68=HE$7,HG68=HG$7),$C$1,""))</f>
        <v/>
      </c>
      <c r="HI68" s="134" t="str">
        <f>IF(HH68="",(IF(HE68-HG68=0,"",(IF(HE68-HG68=HE$7-HG$7,$C$2,"")))),"")</f>
        <v/>
      </c>
      <c r="HJ68" s="134" t="str">
        <f>IF(HK$7="","",IF(AND(HI68="",HH68=""),IF(OR(AND(HE$7&gt;HG$7,HE68&gt;HG68),AND(HE$7&lt;HG$7,HE68&lt;HG68),AND(HE$7=HG$7,HE68=HG68)),$C$3,""),""))</f>
        <v/>
      </c>
      <c r="HK68" s="110" t="str">
        <f>IF(HK$7="","",IF(HH68="",IF(HI68="",IF(HJ68="",0,HJ68),HI68),HH68))</f>
        <v/>
      </c>
      <c r="HL68" s="115">
        <f>SUM(HS68,HZ68,IG68,IN68,IU68,JB68)</f>
        <v>2</v>
      </c>
      <c r="HM68" s="108">
        <v>3</v>
      </c>
      <c r="HN68" s="132" t="s">
        <v>59</v>
      </c>
      <c r="HO68" s="109">
        <v>1</v>
      </c>
      <c r="HP68" s="134" t="str">
        <f>IF(HS$7="","",IF(AND(HM68=HM$7,HO68=HO$7),$C$1,""))</f>
        <v/>
      </c>
      <c r="HQ68" s="134" t="str">
        <f>IF(HP68="",(IF(HM68-HO68=0,"",(IF(HM68-HO68=HM$7-HO$7,$C$2,"")))),"")</f>
        <v/>
      </c>
      <c r="HR68" s="134">
        <f>IF(HS$7="","",IF(AND(HQ68="",HP68=""),IF(OR(AND(HM$7&gt;HO$7,HM68&gt;HO68),AND(HM$7&lt;HO$7,HM68&lt;HO68),AND(HM$7=HO$7,HM68=HO68)),$C$3,""),""))</f>
        <v>2</v>
      </c>
      <c r="HS68" s="110">
        <f>IF(HS$7="","",IF(HP68="",IF(HQ68="",IF(HR68="",0,HR68),HQ68),HP68))</f>
        <v>2</v>
      </c>
      <c r="HT68" s="108">
        <v>0</v>
      </c>
      <c r="HU68" s="132" t="s">
        <v>59</v>
      </c>
      <c r="HV68" s="109">
        <v>2</v>
      </c>
      <c r="HW68" s="134" t="str">
        <f>IF(HZ$7="","",IF(AND(HT68=HT$7,HV68=HV$7),$C$1,""))</f>
        <v/>
      </c>
      <c r="HX68" s="134" t="str">
        <f>IF(HW68="",(IF(HT68-HV68=0,"",(IF(HT68-HV68=HT$7-HV$7,$C$2,"")))),"")</f>
        <v/>
      </c>
      <c r="HY68" s="134" t="str">
        <f>IF(HZ$7="","",IF(AND(HX68="",HW68=""),IF(OR(AND(HT$7&gt;HV$7,HT68&gt;HV68),AND(HT$7&lt;HV$7,HT68&lt;HV68),AND(HT$7=HV$7,HT68=HV68)),$C$3,""),""))</f>
        <v/>
      </c>
      <c r="HZ68" s="110">
        <f>IF(HZ$7="","",IF(HW68="",IF(HX68="",IF(HY68="",0,HY68),HX68),HW68))</f>
        <v>0</v>
      </c>
      <c r="IA68" s="108">
        <v>3</v>
      </c>
      <c r="IB68" s="132" t="s">
        <v>59</v>
      </c>
      <c r="IC68" s="109">
        <v>0</v>
      </c>
      <c r="ID68" s="134" t="str">
        <f>IF(IG$7="","",IF(AND(IA68=IA$7,IC68=IC$7),$C$1,""))</f>
        <v/>
      </c>
      <c r="IE68" s="134" t="str">
        <f>IF(ID68="",(IF(IA68-IC68=0,"",(IF(IA68-IC68=IA$7-IC$7,$C$2,"")))),"")</f>
        <v/>
      </c>
      <c r="IF68" s="134" t="str">
        <f>IF(IG$7="","",IF(AND(IE68="",ID68=""),IF(OR(AND(IA$7&gt;IC$7,IA68&gt;IC68),AND(IA$7&lt;IC$7,IA68&lt;IC68),AND(IA$7=IC$7,IA68=IC68)),$C$3,""),""))</f>
        <v/>
      </c>
      <c r="IG68" s="110" t="str">
        <f>IF(IG$7="","",IF(ID68="",IF(IE68="",IF(IF68="",0,IF68),IE68),ID68))</f>
        <v/>
      </c>
      <c r="IH68" s="108">
        <v>2</v>
      </c>
      <c r="II68" s="132" t="s">
        <v>59</v>
      </c>
      <c r="IJ68" s="109">
        <v>3</v>
      </c>
      <c r="IK68" s="134" t="str">
        <f>IF(IN$7="","",IF(AND(IH68=IH$7,IJ68=IJ$7),$C$1,""))</f>
        <v/>
      </c>
      <c r="IL68" s="134" t="str">
        <f>IF(IK68="",(IF(IH68-IJ68=0,"",(IF(IH68-IJ68=IH$7-IJ$7,$C$2,"")))),"")</f>
        <v/>
      </c>
      <c r="IM68" s="134" t="str">
        <f>IF(IN$7="","",IF(AND(IL68="",IK68=""),IF(OR(AND(IH$7&gt;IJ$7,IH68&gt;IJ68),AND(IH$7&lt;IJ$7,IH68&lt;IJ68),AND(IH$7=IJ$7,IH68=IJ68)),$C$3,""),""))</f>
        <v/>
      </c>
      <c r="IN68" s="110" t="str">
        <f>IF(IN$7="","",IF(IK68="",IF(IL68="",IF(IM68="",0,IM68),IL68),IK68))</f>
        <v/>
      </c>
      <c r="IO68" s="108">
        <v>1</v>
      </c>
      <c r="IP68" s="132" t="s">
        <v>59</v>
      </c>
      <c r="IQ68" s="109">
        <v>3</v>
      </c>
      <c r="IR68" s="134" t="str">
        <f>IF(IU$7="","",IF(AND(IO68=IO$7,IQ68=IQ$7),$C$1,""))</f>
        <v/>
      </c>
      <c r="IS68" s="134" t="str">
        <f>IF(IR68="",(IF(IO68-IQ68=0,"",(IF(IO68-IQ68=IO$7-IQ$7,$C$2,"")))),"")</f>
        <v/>
      </c>
      <c r="IT68" s="134" t="str">
        <f>IF(IU$7="","",IF(AND(IS68="",IR68=""),IF(OR(AND(IO$7&gt;IQ$7,IO68&gt;IQ68),AND(IO$7&lt;IQ$7,IO68&lt;IQ68),AND(IO$7=IQ$7,IO68=IQ68)),$C$3,""),""))</f>
        <v/>
      </c>
      <c r="IU68" s="110" t="str">
        <f>IF(IU$7="","",IF(IR68="",IF(IS68="",IF(IT68="",0,IT68),IS68),IR68))</f>
        <v/>
      </c>
      <c r="IV68" s="108">
        <v>2</v>
      </c>
      <c r="IW68" s="132" t="s">
        <v>59</v>
      </c>
      <c r="IX68" s="109">
        <v>0</v>
      </c>
      <c r="IY68" s="134" t="str">
        <f>IF(JB$7="","",IF(AND(IV68=IV$7,IX68=IX$7),$C$1,""))</f>
        <v/>
      </c>
      <c r="IZ68" s="134" t="str">
        <f>IF(IY68="",(IF(IV68-IX68=0,"",(IF(IV68-IX68=IV$7-IX$7,$C$2,"")))),"")</f>
        <v/>
      </c>
      <c r="JA68" s="134" t="str">
        <f>IF(JB$7="","",IF(AND(IZ68="",IY68=""),IF(OR(AND(IV$7&gt;IX$7,IV68&gt;IX68),AND(IV$7&lt;IX$7,IV68&lt;IX68),AND(IV$7=IX$7,IV68=IX68)),$C$3,""),""))</f>
        <v/>
      </c>
      <c r="JB68" s="110" t="str">
        <f>IF(JB$7="","",IF(IY68="",IF(IZ68="",IF(JA68="",0,JA68),IZ68),IY68))</f>
        <v/>
      </c>
      <c r="JC68" s="116">
        <f>SUM(JJ68,JQ68,JX68,KE68,KL68,KS68)</f>
        <v>2</v>
      </c>
      <c r="JD68" s="108">
        <v>3</v>
      </c>
      <c r="JE68" s="132" t="s">
        <v>59</v>
      </c>
      <c r="JF68" s="109">
        <v>2</v>
      </c>
      <c r="JG68" s="134" t="str">
        <f>IF(JJ$7="","",IF(AND(JD68=JD$7,JF68=JF$7),$C$1,""))</f>
        <v/>
      </c>
      <c r="JH68" s="134" t="str">
        <f>IF(JG68="",(IF(JD68-JF68=0,"",(IF(JD68-JF68=JD$7-JF$7,$C$2,"")))),"")</f>
        <v/>
      </c>
      <c r="JI68" s="134">
        <f>IF(JJ$7="","",IF(AND(JH68="",JG68=""),IF(OR(AND(JD$7&gt;JF$7,JD68&gt;JF68),AND(JD$7&lt;JF$7,JD68&lt;JF68),AND(JD$7=JF$7,JD68=JF68)),$C$3,""),""))</f>
        <v>2</v>
      </c>
      <c r="JJ68" s="110">
        <f>IF(JJ$7="","",IF(JG68="",IF(JH68="",IF(JI68="",0,JI68),JH68),JG68))</f>
        <v>2</v>
      </c>
      <c r="JK68" s="108">
        <v>2</v>
      </c>
      <c r="JL68" s="132" t="s">
        <v>59</v>
      </c>
      <c r="JM68" s="109">
        <v>2</v>
      </c>
      <c r="JN68" s="134" t="str">
        <f>IF(JQ$7="","",IF(AND(JK68=JK$7,JM68=JM$7),$C$1,""))</f>
        <v/>
      </c>
      <c r="JO68" s="134" t="str">
        <f>IF(JN68="",(IF(JK68-JM68=0,"",(IF(JK68-JM68=JK$7-JM$7,$C$2,"")))),"")</f>
        <v/>
      </c>
      <c r="JP68" s="134" t="str">
        <f>IF(JQ$7="","",IF(AND(JO68="",JN68=""),IF(OR(AND(JK$7&gt;JM$7,JK68&gt;JM68),AND(JK$7&lt;JM$7,JK68&lt;JM68),AND(JK$7=JM$7,JK68=JM68)),$C$3,""),""))</f>
        <v/>
      </c>
      <c r="JQ68" s="110">
        <f>IF(JQ$7="","",IF(JN68="",IF(JO68="",IF(JP68="",0,JP68),JO68),JN68))</f>
        <v>0</v>
      </c>
      <c r="JR68" s="108">
        <v>1</v>
      </c>
      <c r="JS68" s="132" t="s">
        <v>59</v>
      </c>
      <c r="JT68" s="109">
        <v>0</v>
      </c>
      <c r="JU68" s="134" t="str">
        <f>IF(JX$7="","",IF(AND(JR68=JR$7,JT68=JT$7),$C$1,""))</f>
        <v/>
      </c>
      <c r="JV68" s="134" t="str">
        <f>IF(JU68="",(IF(JR68-JT68=0,"",(IF(JR68-JT68=JR$7-JT$7,$C$2,"")))),"")</f>
        <v/>
      </c>
      <c r="JW68" s="134" t="str">
        <f>IF(JX$7="","",IF(AND(JV68="",JU68=""),IF(OR(AND(JR$7&gt;JT$7,JR68&gt;JT68),AND(JR$7&lt;JT$7,JR68&lt;JT68),AND(JR$7=JT$7,JR68=JT68)),$C$3,""),""))</f>
        <v/>
      </c>
      <c r="JX68" s="110" t="str">
        <f>IF(JX$7="","",IF(JU68="",IF(JV68="",IF(JW68="",0,JW68),JV68),JU68))</f>
        <v/>
      </c>
      <c r="JY68" s="108">
        <v>1</v>
      </c>
      <c r="JZ68" s="132" t="s">
        <v>59</v>
      </c>
      <c r="KA68" s="109">
        <v>3</v>
      </c>
      <c r="KB68" s="134" t="str">
        <f>IF(KE$7="","",IF(AND(JY68=JY$7,KA68=KA$7),$C$1,""))</f>
        <v/>
      </c>
      <c r="KC68" s="134" t="str">
        <f>IF(KB68="",(IF(JY68-KA68=0,"",(IF(JY68-KA68=JY$7-KA$7,$C$2,"")))),"")</f>
        <v/>
      </c>
      <c r="KD68" s="134" t="str">
        <f>IF(KE$7="","",IF(AND(KC68="",KB68=""),IF(OR(AND(JY$7&gt;KA$7,JY68&gt;KA68),AND(JY$7&lt;KA$7,JY68&lt;KA68),AND(JY$7=KA$7,JY68=KA68)),$C$3,""),""))</f>
        <v/>
      </c>
      <c r="KE68" s="110" t="str">
        <f>IF(KE$7="","",IF(KB68="",IF(KC68="",IF(KD68="",0,KD68),KC68),KB68))</f>
        <v/>
      </c>
      <c r="KF68" s="108">
        <v>1</v>
      </c>
      <c r="KG68" s="132" t="s">
        <v>59</v>
      </c>
      <c r="KH68" s="109">
        <v>2</v>
      </c>
      <c r="KI68" s="134" t="str">
        <f>IF(KL$7="","",IF(AND(KF68=KF$7,KH68=KH$7),$C$1,""))</f>
        <v/>
      </c>
      <c r="KJ68" s="134" t="str">
        <f>IF(KI68="",(IF(KF68-KH68=0,"",(IF(KF68-KH68=KF$7-KH$7,$C$2,"")))),"")</f>
        <v/>
      </c>
      <c r="KK68" s="134" t="str">
        <f>IF(KL$7="","",IF(AND(KJ68="",KI68=""),IF(OR(AND(KF$7&gt;KH$7,KF68&gt;KH68),AND(KF$7&lt;KH$7,KF68&lt;KH68),AND(KF$7=KH$7,KF68=KH68)),$C$3,""),""))</f>
        <v/>
      </c>
      <c r="KL68" s="110" t="str">
        <f>IF(KL$7="","",IF(KI68="",IF(KJ68="",IF(KK68="",0,KK68),KJ68),KI68))</f>
        <v/>
      </c>
      <c r="KM68" s="108">
        <v>3</v>
      </c>
      <c r="KN68" s="132" t="s">
        <v>59</v>
      </c>
      <c r="KO68" s="109">
        <v>2</v>
      </c>
      <c r="KP68" s="134" t="str">
        <f>IF(KS$7="","",IF(AND(KM68=KM$7,KO68=KO$7),$C$1,""))</f>
        <v/>
      </c>
      <c r="KQ68" s="134" t="str">
        <f>IF(KP68="",(IF(KM68-KO68=0,"",(IF(KM68-KO68=KM$7-KO$7,$C$2,"")))),"")</f>
        <v/>
      </c>
      <c r="KR68" s="134" t="str">
        <f>IF(KS$7="","",IF(AND(KQ68="",KP68=""),IF(OR(AND(KM$7&gt;KO$7,KM68&gt;KO68),AND(KM$7&lt;KO$7,KM68&lt;KO68),AND(KM$7=KO$7,KM68=KO68)),$C$3,""),""))</f>
        <v/>
      </c>
      <c r="KS68" s="110" t="str">
        <f>IF(KS$7="","",IF(KP68="",IF(KQ68="",IF(KR68="",0,KR68),KQ68),KP68))</f>
        <v/>
      </c>
      <c r="KT68" s="117">
        <f>SUM(LA68,LH68,LO68,LV68,MC68,MJ68)</f>
        <v>2</v>
      </c>
      <c r="KU68" s="108">
        <v>2</v>
      </c>
      <c r="KV68" s="132" t="s">
        <v>59</v>
      </c>
      <c r="KW68" s="109">
        <v>0</v>
      </c>
      <c r="KX68" s="134" t="str">
        <f>IF(LA$7="","",IF(AND(KU68=KU$7,KW68=KW$7),$C$1,""))</f>
        <v/>
      </c>
      <c r="KY68" s="134" t="str">
        <f>IF(KX68="",(IF(KU68-KW68=0,"",(IF(KU68-KW68=KU$7-KW$7,$C$2,"")))),"")</f>
        <v/>
      </c>
      <c r="KZ68" s="134">
        <f>IF(LA$7="","",IF(AND(KY68="",KX68=""),IF(OR(AND(KU$7&gt;KW$7,KU68&gt;KW68),AND(KU$7&lt;KW$7,KU68&lt;KW68),AND(KU$7=KW$7,KU68=KW68)),$C$3,""),""))</f>
        <v>2</v>
      </c>
      <c r="LA68" s="110">
        <f>IF(LA$7="","",IF(KX68="",IF(KY68="",IF(KZ68="",0,KZ68),KY68),KX68))</f>
        <v>2</v>
      </c>
      <c r="LB68" s="108">
        <v>2</v>
      </c>
      <c r="LC68" s="132" t="s">
        <v>59</v>
      </c>
      <c r="LD68" s="109">
        <v>2</v>
      </c>
      <c r="LE68" s="134" t="str">
        <f>IF(LH$7="","",IF(AND(LB68=LB$7,LD68=LD$7),$C$1,""))</f>
        <v/>
      </c>
      <c r="LF68" s="134" t="str">
        <f>IF(LE68="",(IF(LB68-LD68=0,"",(IF(LB68-LD68=LB$7-LD$7,$C$2,"")))),"")</f>
        <v/>
      </c>
      <c r="LG68" s="134" t="str">
        <f>IF(LH$7="","",IF(AND(LF68="",LE68=""),IF(OR(AND(LB$7&gt;LD$7,LB68&gt;LD68),AND(LB$7&lt;LD$7,LB68&lt;LD68),AND(LB$7=LD$7,LB68=LD68)),$C$3,""),""))</f>
        <v/>
      </c>
      <c r="LH68" s="110" t="str">
        <f>IF(LH$7="","",IF(LE68="",IF(LF68="",IF(LG68="",0,LG68),LF68),LE68))</f>
        <v/>
      </c>
      <c r="LI68" s="108">
        <v>1</v>
      </c>
      <c r="LJ68" s="132" t="s">
        <v>59</v>
      </c>
      <c r="LK68" s="109">
        <v>0</v>
      </c>
      <c r="LL68" s="134" t="str">
        <f>IF(LO$7="","",IF(AND(LI68=LI$7,LK68=LK$7),$C$1,""))</f>
        <v/>
      </c>
      <c r="LM68" s="134" t="str">
        <f>IF(LL68="",(IF(LI68-LK68=0,"",(IF(LI68-LK68=LI$7-LK$7,$C$2,"")))),"")</f>
        <v/>
      </c>
      <c r="LN68" s="134" t="str">
        <f>IF(LO$7="","",IF(AND(LM68="",LL68=""),IF(OR(AND(LI$7&gt;LK$7,LI68&gt;LK68),AND(LI$7&lt;LK$7,LI68&lt;LK68),AND(LI$7=LK$7,LI68=LK68)),$C$3,""),""))</f>
        <v/>
      </c>
      <c r="LO68" s="110" t="str">
        <f>IF(LO$7="","",IF(LL68="",IF(LM68="",IF(LN68="",0,LN68),LM68),LL68))</f>
        <v/>
      </c>
      <c r="LP68" s="108">
        <v>3</v>
      </c>
      <c r="LQ68" s="132" t="s">
        <v>59</v>
      </c>
      <c r="LR68" s="109">
        <v>1</v>
      </c>
      <c r="LS68" s="134" t="str">
        <f>IF(LV$7="","",IF(AND(LP68=LP$7,LR68=LR$7),$C$1,""))</f>
        <v/>
      </c>
      <c r="LT68" s="134" t="str">
        <f>IF(LS68="",(IF(LP68-LR68=0,"",(IF(LP68-LR68=LP$7-LR$7,$C$2,"")))),"")</f>
        <v/>
      </c>
      <c r="LU68" s="134" t="str">
        <f>IF(LV$7="","",IF(AND(LT68="",LS68=""),IF(OR(AND(LP$7&gt;LR$7,LP68&gt;LR68),AND(LP$7&lt;LR$7,LP68&lt;LR68),AND(LP$7=LR$7,LP68=LR68)),$C$3,""),""))</f>
        <v/>
      </c>
      <c r="LV68" s="110" t="str">
        <f>IF(LV$7="","",IF(LS68="",IF(LT68="",IF(LU68="",0,LU68),LT68),LS68))</f>
        <v/>
      </c>
      <c r="LW68" s="108">
        <v>1</v>
      </c>
      <c r="LX68" s="132" t="s">
        <v>59</v>
      </c>
      <c r="LY68" s="109">
        <v>2</v>
      </c>
      <c r="LZ68" s="134" t="str">
        <f>IF(MC$7="","",IF(AND(LW68=LW$7,LY68=LY$7),$C$1,""))</f>
        <v/>
      </c>
      <c r="MA68" s="134" t="str">
        <f>IF(LZ68="",(IF(LW68-LY68=0,"",(IF(LW68-LY68=LW$7-LY$7,$C$2,"")))),"")</f>
        <v/>
      </c>
      <c r="MB68" s="134" t="str">
        <f>IF(MC$7="","",IF(AND(MA68="",LZ68=""),IF(OR(AND(LW$7&gt;LY$7,LW68&gt;LY68),AND(LW$7&lt;LY$7,LW68&lt;LY68),AND(LW$7=LY$7,LW68=LY68)),$C$3,""),""))</f>
        <v/>
      </c>
      <c r="MC68" s="110" t="str">
        <f>IF(MC$7="","",IF(LZ68="",IF(MA68="",IF(MB68="",0,MB68),MA68),LZ68))</f>
        <v/>
      </c>
      <c r="MD68" s="108">
        <v>0</v>
      </c>
      <c r="ME68" s="132" t="s">
        <v>59</v>
      </c>
      <c r="MF68" s="109">
        <v>3</v>
      </c>
      <c r="MG68" s="134" t="str">
        <f>IF(MJ$7="","",IF(AND(MD68=MD$7,MF68=MF$7),$C$1,""))</f>
        <v/>
      </c>
      <c r="MH68" s="134" t="str">
        <f>IF(MG68="",(IF(MD68-MF68=0,"",(IF(MD68-MF68=MD$7-MF$7,$C$2,"")))),"")</f>
        <v/>
      </c>
      <c r="MI68" s="134" t="str">
        <f>IF(MJ$7="","",IF(AND(MH68="",MG68=""),IF(OR(AND(MD$7&gt;MF$7,MD68&gt;MF68),AND(MD$7&lt;MF$7,MD68&lt;MF68),AND(MD$7=MF$7,MD68=MF68)),$C$3,""),""))</f>
        <v/>
      </c>
      <c r="MJ68" s="110" t="str">
        <f>IF(MJ$7="","",IF(MG68="",IF(MH68="",IF(MI68="",0,MI68),MH68),MG68))</f>
        <v/>
      </c>
      <c r="MK68" s="118">
        <f>SUM($KT68,$JC68,$HL68,$FU68,$ED68,$CM68,$AV68,$E68)</f>
        <v>18</v>
      </c>
      <c r="ML68" s="119">
        <f>SUM(MT68,NB68,NJ68,NR68,NZ68,OH68,OP68,OX68)</f>
        <v>0</v>
      </c>
      <c r="MM68" s="135"/>
      <c r="MN68" s="132" t="s">
        <v>59</v>
      </c>
      <c r="MO68" s="109"/>
      <c r="MP68" s="109"/>
      <c r="MQ68" s="134" t="str">
        <f>IF(MT$7="","",IF(AND(MM68=MM$7,MO68=MO$7),$C$1,""))</f>
        <v/>
      </c>
      <c r="MR68" s="134" t="str">
        <f>IF(MQ68="",(IF(MM68-MO68=0,"",(IF(MM68-MO68=MM$7-MO$7,$C$2,"")))),"")</f>
        <v/>
      </c>
      <c r="MS68" s="134" t="str">
        <f>IF(MT$7="","",IF(AND(MR68="",MQ68=""),IF(OR(AND(MM$7&gt;MO$7,MM68&gt;MO68),AND(MM$7&lt;MO$7,MM68&lt;MO68),AND(MM$7=MO$7,MM68=MO68)),$C$3,""),""))</f>
        <v/>
      </c>
      <c r="MT68" s="110" t="str">
        <f>IF(MT$7="","",IF(MQ68="",IF(MR68="",IF(MS68="",0,(IF(MM$7-MO$7=0,MS68+$C$4,MS68))),MR68),IF(OR(AND(ISBLANK(MP$7),ISBLANK(MP68)),AND(ISTEXT(MP$7),ISTEXT(MP68))),MQ68+$C$4,MQ68)))</f>
        <v/>
      </c>
      <c r="MU68" s="108"/>
      <c r="MV68" s="132" t="s">
        <v>59</v>
      </c>
      <c r="MW68" s="109"/>
      <c r="MX68" s="109"/>
      <c r="MY68" s="134" t="str">
        <f>IF(NB$7="","",IF(AND(MU68=MU$7,MW68=MW$7),$C$1,""))</f>
        <v/>
      </c>
      <c r="MZ68" s="134" t="str">
        <f>IF(MY68="",(IF(MU68-MW68=0,"",(IF(MU68-MW68=MU$7-MW$7,$C$2,"")))),"")</f>
        <v/>
      </c>
      <c r="NA68" s="134" t="str">
        <f>IF(NB$7="","",IF(AND(MZ68="",MY68=""),IF(OR(AND(MU$7&gt;MW$7,MU68&gt;MW68),AND(MU$7&lt;MW$7,MU68&lt;MW68),AND(MU$7=MW$7,MU68=MW68)),$C$3,""),""))</f>
        <v/>
      </c>
      <c r="NB68" s="110" t="str">
        <f>IF(NB$7="","",IF(MY68="",IF(MZ68="",IF(NA68="",0,(IF(MU$7-MW$7=0,NA68+$C$4,NA68))),MZ68),IF(OR(AND(ISBLANK(MX$7),ISBLANK(MX68)),AND(ISTEXT(MX$7),ISTEXT(MX68))),MY68+$C$4,MY68)))</f>
        <v/>
      </c>
      <c r="NC68" s="108"/>
      <c r="ND68" s="132" t="s">
        <v>59</v>
      </c>
      <c r="NE68" s="109"/>
      <c r="NF68" s="109"/>
      <c r="NG68" s="134" t="str">
        <f>IF(NJ$7="","",IF(AND(NC68=NC$7,NE68=NE$7),$C$1,""))</f>
        <v/>
      </c>
      <c r="NH68" s="134" t="str">
        <f>IF(NG68="",(IF(NC68-NE68=0,"",(IF(NC68-NE68=NC$7-NE$7,$C$2,"")))),"")</f>
        <v/>
      </c>
      <c r="NI68" s="134" t="str">
        <f>IF(NJ$7="","",IF(AND(NH68="",NG68=""),IF(OR(AND(NC$7&gt;NE$7,NC68&gt;NE68),AND(NC$7&lt;NE$7,NC68&lt;NE68),AND(NC$7=NE$7,NC68=NE68)),$C$3,""),""))</f>
        <v/>
      </c>
      <c r="NJ68" s="110" t="str">
        <f>IF(NJ$7="","",IF(NG68="",IF(NH68="",IF(NI68="",0,(IF(NC$7-NE$7=0,NI68+$C$4,NI68))),NH68),IF(OR(AND(ISBLANK(NF$7),ISBLANK(NF68)),AND(ISTEXT(NF$7),ISTEXT(NF68))),NG68+$C$4,NG68)))</f>
        <v/>
      </c>
      <c r="NK68" s="108"/>
      <c r="NL68" s="132" t="s">
        <v>59</v>
      </c>
      <c r="NM68" s="109"/>
      <c r="NN68" s="109"/>
      <c r="NO68" s="134" t="str">
        <f>IF(NR$7="","",IF(AND(NK68=NK$7,NM68=NM$7),$C$1,""))</f>
        <v/>
      </c>
      <c r="NP68" s="134" t="str">
        <f>IF(NO68="",(IF(NK68-NM68=0,"",(IF(NK68-NM68=NK$7-NM$7,$C$2,"")))),"")</f>
        <v/>
      </c>
      <c r="NQ68" s="134" t="str">
        <f>IF(NR$7="","",IF(AND(NP68="",NO68=""),IF(OR(AND(NK$7&gt;NM$7,NK68&gt;NM68),AND(NK$7&lt;NM$7,NK68&lt;NM68),AND(NK$7=NM$7,NK68=NM68)),$C$3,""),""))</f>
        <v/>
      </c>
      <c r="NR68" s="110" t="str">
        <f>IF(NR$7="","",IF(NO68="",IF(NP68="",IF(NQ68="",0,(IF(NK$7-NM$7=0,NQ68+$C$4,NQ68))),NP68),IF(OR(AND(ISBLANK(NN$7),ISBLANK(NN68)),AND(ISTEXT(NN$7),ISTEXT(NN68))),NO68+$C$4,NO68)))</f>
        <v/>
      </c>
      <c r="NS68" s="108"/>
      <c r="NT68" s="132" t="s">
        <v>59</v>
      </c>
      <c r="NU68" s="109"/>
      <c r="NV68" s="109"/>
      <c r="NW68" s="134" t="str">
        <f>IF(NZ$7="","",IF(AND(NS68=NS$7,NU68=NU$7),$C$1,""))</f>
        <v/>
      </c>
      <c r="NX68" s="134" t="str">
        <f>IF(NW68="",IF(OR(NS68="",NU68=""),"",IF(NS68-NU68=NS$7-NU$7,$C$2,"")),"")</f>
        <v/>
      </c>
      <c r="NY68" s="134" t="str">
        <f>IF(NZ$7="","",IF(AND(NX68="",NW68=""),IF(OR(AND(NS$7&gt;NU$7,NS68&gt;NU68),AND(NS$7&lt;NU$7,NS68&lt;NU68),AND(NS$7=NU$7,NS68=NU68)),$C$3,""),""))</f>
        <v/>
      </c>
      <c r="NZ68" s="110" t="str">
        <f>IF(NZ$7="","",IF(NW68="",IF(NX68="",IF(NY68="",0,(IF(NS$7-NU$7=0,NY68+$C$4,NY68))),NX68),IF(OR(AND(ISBLANK(NV$7),ISBLANK(NV68)),AND(ISTEXT(NV$7),ISTEXT(NV68))),NW68+$C$4,NW68)))</f>
        <v/>
      </c>
      <c r="OA68" s="108"/>
      <c r="OB68" s="132" t="s">
        <v>59</v>
      </c>
      <c r="OC68" s="109"/>
      <c r="OD68" s="109"/>
      <c r="OE68" s="134" t="str">
        <f>IF(OH$7="","",IF(AND(OA68=OA$7,OC68=OC$7),$C$1,""))</f>
        <v/>
      </c>
      <c r="OF68" s="134" t="str">
        <f>IF(OE68="",IF(OR(OA68="",OC68=""),"",IF(OA68-OC68=OA$7-OC$7,$C$2,"")),"")</f>
        <v/>
      </c>
      <c r="OG68" s="134" t="str">
        <f>IF(OH$7="","",IF(AND(OF68="",OE68=""),IF(OR(AND(OA$7&gt;OC$7,OA68&gt;OC68),AND(OA$7&lt;OC$7,OA68&lt;OC68),AND(OA$7=OC$7,OA68=OC68)),$C$3,""),""))</f>
        <v/>
      </c>
      <c r="OH68" s="110" t="str">
        <f>IF(OH$7="","",IF(OE68="",IF(OF68="",IF(OG68="",0,(IF(OA$7-OC$7=0,OG68+$C$4,OG68))),OF68),IF(OR(AND(ISBLANK(OD$7),ISBLANK(OD68)),AND(ISTEXT(OD$7),ISTEXT(OD68))),OE68+$C$4,OE68)))</f>
        <v/>
      </c>
      <c r="OI68" s="108"/>
      <c r="OJ68" s="132" t="s">
        <v>59</v>
      </c>
      <c r="OK68" s="109"/>
      <c r="OL68" s="109"/>
      <c r="OM68" s="134" t="str">
        <f>IF(OP$7="","",IF(AND(OI68=OI$7,OK68=OK$7),$C$1,""))</f>
        <v/>
      </c>
      <c r="ON68" s="134" t="str">
        <f>IF(OM68="",IF(OR(OI68="",OK68=""),"",IF(OI68-OK68=OI$7-OK$7,$C$2,"")),"")</f>
        <v/>
      </c>
      <c r="OO68" s="134" t="str">
        <f>IF(OP$7="","",IF(AND(ON68="",OM68=""),IF(OR(AND(OI$7&gt;OK$7,OI68&gt;OK68),AND(OI$7&lt;OK$7,OI68&lt;OK68),AND(OI$7=OK$7,OI68=OK68)),$C$3,""),""))</f>
        <v/>
      </c>
      <c r="OP68" s="110" t="str">
        <f>IF(OP$7="","",IF(OM68="",IF(ON68="",IF(OO68="",0,(IF(OI$7-OK$7=0,OO68+$C$4,OO68))),ON68),IF(OR(AND(ISBLANK(OL$7),ISBLANK(OL68)),AND(ISTEXT(OL$7),ISTEXT(OL68))),OM68+$C$4,OM68)))</f>
        <v/>
      </c>
      <c r="OQ68" s="108"/>
      <c r="OR68" s="132" t="s">
        <v>59</v>
      </c>
      <c r="OS68" s="109"/>
      <c r="OT68" s="109"/>
      <c r="OU68" s="134" t="str">
        <f>IF(OX$7="","",IF(AND(OQ68=OQ$7,OS68=OS$7),$C$1,""))</f>
        <v/>
      </c>
      <c r="OV68" s="134" t="str">
        <f>IF(OU68="",IF(OR(OQ68="",OS68=""),"",IF(OQ68-OS68=OQ$7-OS$7,$C$2,"")),"")</f>
        <v/>
      </c>
      <c r="OW68" s="134" t="str">
        <f>IF(OX$7="","",IF(AND(OV68="",OU68=""),IF(OR(AND(OQ$7&gt;OS$7,OQ68&gt;OS68),AND(OQ$7&lt;OS$7,OQ68&lt;OS68),AND(OQ$7=OS$7,OQ68=OS68)),$C$3,""),""))</f>
        <v/>
      </c>
      <c r="OX68" s="110" t="str">
        <f>IF(OX$7="","",IF(OU68="",IF(OV68="",IF(OW68="",0,(IF(OQ$7-OS$7=0,OW68+$C$4,OW68))),OV68),IF(OR(AND(ISBLANK(OT$7),ISBLANK(OT68)),AND(ISTEXT(OT$7),ISTEXT(OT68))),OU68+$C$4,OU68)))</f>
        <v/>
      </c>
      <c r="OY68" s="136">
        <f>SUM(PG68,PO68,PW68,QE68)</f>
        <v>0</v>
      </c>
      <c r="OZ68" s="135"/>
      <c r="PA68" s="132" t="s">
        <v>59</v>
      </c>
      <c r="PB68" s="109"/>
      <c r="PC68" s="109"/>
      <c r="PD68" s="134" t="str">
        <f>IF(PG$7="","",IF(AND(OZ68=OZ$7,PB68=PB$7),$C$1,""))</f>
        <v/>
      </c>
      <c r="PE68" s="134" t="str">
        <f>IF(PD68="",(IF(OZ68-PB68=0,"",(IF(OZ68-PB68=OZ$7-PB$7,$C$2,"")))),"")</f>
        <v/>
      </c>
      <c r="PF68" s="134" t="str">
        <f>IF(PG$7="","",IF(AND(PE68="",PD68=""),IF(OR(AND(OZ$7&gt;PB$7,OZ68&gt;PB68),AND(OZ$7&lt;PB$7,OZ68&lt;PB68),AND(OZ$7=PB$7,OZ68=PB68)),$C$3,""),""))</f>
        <v/>
      </c>
      <c r="PG68" s="110" t="str">
        <f>IF(PG$7="","",IF(PD68="",IF(PE68="",IF(PF68="",0,(IF(OZ$7-PB$7=0,PF68+$C$4,PF68))),PE68),IF(OR(AND(ISBLANK(PC$7),ISBLANK(PC68)),AND(ISTEXT(PC$7),ISTEXT(PC68))),PD68+$C$4,PD68)))</f>
        <v/>
      </c>
      <c r="PH68" s="108"/>
      <c r="PI68" s="132" t="s">
        <v>59</v>
      </c>
      <c r="PJ68" s="109"/>
      <c r="PK68" s="109"/>
      <c r="PL68" s="134" t="str">
        <f>IF(PO$7="","",IF(AND(PH68=PH$7,PJ68=PJ$7),$C$1,""))</f>
        <v/>
      </c>
      <c r="PM68" s="134" t="str">
        <f>IF(PL68="",(IF(PH68-PJ68=0,"",(IF(PH68-PJ68=PH$7-PJ$7,$C$2,"")))),"")</f>
        <v/>
      </c>
      <c r="PN68" s="134" t="str">
        <f>IF(PO$7="","",IF(AND(PM68="",PL68=""),IF(OR(AND(PH$7&gt;PJ$7,PH68&gt;PJ68),AND(PH$7&lt;PJ$7,PH68&lt;PJ68),AND(PH$7=PJ$7,PH68=PJ68)),$C$3,""),""))</f>
        <v/>
      </c>
      <c r="PO68" s="110" t="str">
        <f>IF(PO$7="","",IF(PL68="",IF(PM68="",IF(PN68="",0,(IF(PH$7-PJ$7=0,PN68+$C$4,PN68))),PM68),IF(OR(AND(ISBLANK(PK$7),ISBLANK(PK68)),AND(ISTEXT(PK$7),ISTEXT(PK68))),PL68+$C$4,PL68)))</f>
        <v/>
      </c>
      <c r="PP68" s="108"/>
      <c r="PQ68" s="132" t="s">
        <v>59</v>
      </c>
      <c r="PR68" s="109"/>
      <c r="PS68" s="109"/>
      <c r="PT68" s="134" t="str">
        <f>IF(PW$7="","",IF(AND(PP68=PP$7,PR68=PR$7),$C$1,""))</f>
        <v/>
      </c>
      <c r="PU68" s="134" t="str">
        <f>IF(PT68="",(IF(PP68-PR68=0,"",(IF(PP68-PR68=PP$7-PR$7,$C$2,"")))),"")</f>
        <v/>
      </c>
      <c r="PV68" s="134" t="str">
        <f>IF(PW$7="","",IF(AND(PU68="",PT68=""),IF(OR(AND(PP$7&gt;PR$7,PP68&gt;PR68),AND(PP$7&lt;PR$7,PP68&lt;PR68),AND(PP$7=PR$7,PP68=PR68)),$C$3,""),""))</f>
        <v/>
      </c>
      <c r="PW68" s="110" t="str">
        <f>IF(PW$7="","",IF(PT68="",IF(PU68="",IF(PV68="",0,(IF(PP$7-PR$7=0,PV68+$C$4,PV68))),PU68),IF(OR(AND(ISBLANK(PS$7),ISBLANK(PS68)),AND(ISTEXT(PS$7),ISTEXT(PS68))),PT68+$C$4,PT68)))</f>
        <v/>
      </c>
      <c r="PX68" s="108"/>
      <c r="PY68" s="132" t="s">
        <v>59</v>
      </c>
      <c r="PZ68" s="109"/>
      <c r="QA68" s="109"/>
      <c r="QB68" s="134" t="str">
        <f>IF(QE$7="","",IF(AND(PX68=PX$7,PZ68=PZ$7),$C$1,""))</f>
        <v/>
      </c>
      <c r="QC68" s="134" t="str">
        <f>IF(QB68="",(IF(PX68-PZ68=0,"",(IF(PX68-PZ68=PX$7-PZ$7,$C$2,"")))),"")</f>
        <v/>
      </c>
      <c r="QD68" s="134" t="str">
        <f>IF(QE$7="","",IF(AND(QC68="",QB68=""),IF(OR(AND(PX$7&gt;PZ$7,PX68&gt;PZ68),AND(PX$7&lt;PZ$7,PX68&lt;PZ68),AND(PX$7=PZ$7,PX68=PZ68)),$C$3,""),""))</f>
        <v/>
      </c>
      <c r="QE68" s="110" t="str">
        <f>IF(QE$7="","",IF(QB68="",IF(QC68="",IF(QD68="",0,(IF(PX$7-PZ$7=0,QD68+$C$4,QD68))),QC68),IF(OR(AND(ISBLANK(QA$7),ISBLANK(QA68)),AND(ISTEXT(QA$7),ISTEXT(QA68))),QB68+$C$4,QB68)))</f>
        <v/>
      </c>
      <c r="QF68" s="137">
        <f>SUM(QN68,QV68)</f>
        <v>0</v>
      </c>
      <c r="QG68" s="135"/>
      <c r="QH68" s="132" t="s">
        <v>59</v>
      </c>
      <c r="QI68" s="109"/>
      <c r="QJ68" s="109"/>
      <c r="QK68" s="134" t="str">
        <f>IF(QN$7="","",IF(AND(QG68=QG$7,QI68=QI$7),$C$1,""))</f>
        <v/>
      </c>
      <c r="QL68" s="134" t="str">
        <f>IF(QK68="",(IF(QG68-QI68=0,"",(IF(QG68-QI68=QG$7-QI$7,$C$2,"")))),"")</f>
        <v/>
      </c>
      <c r="QM68" s="134" t="str">
        <f>IF(QN$7="","",IF(AND(QL68="",QK68=""),IF(OR(AND(QG$7&gt;QI$7,QG68&gt;QI68),AND(QG$7&lt;QI$7,QG68&lt;QI68),AND(QG$7=QI$7,QG68=QI68)),$C$3,""),""))</f>
        <v/>
      </c>
      <c r="QN68" s="110" t="str">
        <f>IF(QN$7="","",IF(QK68="",IF(QL68="",IF(QM68="",0,(IF(QG$7-QI$7=0,QM68+$C$4,QM68))),QL68),IF(OR(AND(ISBLANK(QJ$7),ISBLANK(QJ68)),AND(ISTEXT(QJ$7),ISTEXT(QJ68))),QK68+$C$4,QK68)))</f>
        <v/>
      </c>
      <c r="QO68" s="108"/>
      <c r="QP68" s="132" t="s">
        <v>59</v>
      </c>
      <c r="QQ68" s="109"/>
      <c r="QR68" s="109"/>
      <c r="QS68" s="134" t="str">
        <f>IF(QV$7="","",IF(AND(QO68=QO$7,QQ68=QQ$7),$C$1,""))</f>
        <v/>
      </c>
      <c r="QT68" s="134" t="str">
        <f>IF(QS68="",(IF(QO68-QQ68=0,"",(IF(QO68-QQ68=QO$7-QQ$7,$C$2,"")))),"")</f>
        <v/>
      </c>
      <c r="QU68" s="134" t="str">
        <f>IF(QV$7="","",IF(AND(QT68="",QS68=""),IF(OR(AND(QO$7&gt;QQ$7,QO68&gt;QQ68),AND(QO$7&lt;QQ$7,QO68&lt;QQ68),AND(QO$7=QQ$7,QO68=QQ68)),$C$3,""),""))</f>
        <v/>
      </c>
      <c r="QV68" s="110" t="str">
        <f>IF(QV$7="","",IF(QS68="",IF(QT68="",IF(QU68="",0,(IF(QO$7-QQ$7=0,QU68+$C$4,QU68))),QT68),IF(OR(AND(ISBLANK(QR$7),ISBLANK(QR68)),AND(ISTEXT(QR$7),ISTEXT(QR68))),QS68+$C$4,QS68)))</f>
        <v/>
      </c>
      <c r="QW68" s="138">
        <f>SUM(RE68,RM68,RO68)</f>
        <v>0</v>
      </c>
      <c r="QX68" s="135"/>
      <c r="QY68" s="132" t="s">
        <v>59</v>
      </c>
      <c r="QZ68" s="109"/>
      <c r="RA68" s="109"/>
      <c r="RB68" s="134" t="str">
        <f>IF(RE$7="","",IF(AND(QX68=QX$7,QZ68=QZ$7),$C$1,""))</f>
        <v/>
      </c>
      <c r="RC68" s="134" t="str">
        <f>IF(RB68="",(IF(QX68-QZ68=0,"",(IF(QX68-QZ68=QX$7-QZ$7,$C$2,"")))),"")</f>
        <v/>
      </c>
      <c r="RD68" s="134" t="str">
        <f>IF(RE$7="","",IF(AND(RC68="",RB68=""),IF(OR(AND(QX$7&gt;QZ$7,QX68&gt;QZ68),AND(QX$7&lt;QZ$7,QX68&lt;QZ68),AND(QX$7=QZ$7,QX68=QZ68)),$C$3,""),""))</f>
        <v/>
      </c>
      <c r="RE68" s="110" t="str">
        <f>IF(RE$7="","",IF(RB68="",IF(RC68="",IF(RD68="",0,(IF(QX$7-QZ$7=0,RD68+$C$4,RD68))),RC68),IF(OR(AND(ISBLANK(RA$7),ISBLANK(RA68)),AND(ISTEXT(RA$7),ISTEXT(RA68))),RB68+$C$4,RB68)))</f>
        <v/>
      </c>
      <c r="RF68" s="108"/>
      <c r="RG68" s="132" t="s">
        <v>59</v>
      </c>
      <c r="RH68" s="109"/>
      <c r="RI68" s="109"/>
      <c r="RJ68" s="134" t="str">
        <f>IF(RM$7="","",IF(AND(RF68=RF$7,RH68=RH$7),$C$1,""))</f>
        <v/>
      </c>
      <c r="RK68" s="134" t="str">
        <f>IF(RJ68="",(IF(RF68-RH68=0,"",(IF(RF68-RH68=RF$7-RH$7,$C$2,"")))),"")</f>
        <v/>
      </c>
      <c r="RL68" s="134" t="str">
        <f>IF(RM$7="","",IF(AND(RK68="",RJ68=""),IF(OR(AND(RF$7&gt;RH$7,RF68&gt;RH68),AND(RF$7&lt;RH$7,RF68&lt;RH68),AND(RF$7=RH$7,RF68=RH68)),$C$3,""),""))</f>
        <v/>
      </c>
      <c r="RM68" s="110" t="str">
        <f>IF(RM$7="","",IF(RJ68="",IF(RK68="",IF(RL68="",0,(IF(RF$7-RH$7=0,RL68+$C$4,RL68))),RK68),IF(OR(AND(ISBLANK(RI$7),ISBLANK(RI68)),AND(ISTEXT(RI$7),ISTEXT(RI68))),RJ68+$C$4,RJ68)))</f>
        <v/>
      </c>
      <c r="RN68" s="139" t="s">
        <v>98</v>
      </c>
      <c r="RO68" s="140" t="str">
        <f>IF(ISBLANK(RN$7),"",IF(RN$7=RN68,$C$5,0))</f>
        <v/>
      </c>
      <c r="RP68" s="141">
        <f>SUM($E68,$AV68,$CM68,$ED68,$FU68,$HL68,$JC68,$KT68)</f>
        <v>18</v>
      </c>
      <c r="RQ68" s="142">
        <f>SUM($ML68,$OY68,$QF68,$QW68)</f>
        <v>0</v>
      </c>
      <c r="RR68" s="130">
        <f>SUM($MK68,$RQ68)</f>
        <v>18</v>
      </c>
    </row>
    <row r="69" spans="1:486" ht="15.75" thickBot="1">
      <c r="A69" s="125">
        <f t="shared" si="20"/>
        <v>60</v>
      </c>
      <c r="B69" s="156" t="s">
        <v>144</v>
      </c>
      <c r="C69" s="130">
        <f>SUM($MK69,$RQ69)</f>
        <v>18</v>
      </c>
      <c r="D69" s="130">
        <f>0+IF((OR(L69="",L69=0)),0,1)+IF((OR(S69="",S69=0)),0,1)+IF((OR(Z69="",Z69=0)),0,1)+IF((OR(AG69="",AG69=0)),0,1)+IF((OR(AN69="",AN69=0)),0,1)+IF((OR(AU69="",AU69=0)),0,1)+IF((OR(BC69="",BC69=0)),0,1)+IF((OR(BJ69="",BJ69=0)),0,1)+IF((OR(BQ69="",BQ69=0)),0,1)+IF((OR(BX69="",BX69=0)),0,1)+IF((OR(CE69="",CE69=0)),0,1)+IF((OR(CL69="",CL69=0)),0,1)+IF((OR(CT69="",CT69=0)),0,1)+IF((OR(DA69="",DA69=0)),0,1)+IF((OR(DH69="",DH69=0)),0,1)+IF((OR(DO69="",DO69=0)),0,1)+IF((OR(DV69="",DV69=0)),0,1)+IF((OR(EC69="",EC69=0)),0,1)+IF((OR(EK69="",EK69=0)),0,1)+IF((OR(ER69="",ER69=0)),0,1)+IF((OR(EY69="",EY69=0)),0,1)+IF((OR(FF69="",FF69=0)),0,1)+IF((OR(FM69="",FM69=0)),0,1)+IF((OR(FT69="",FT69=0)),0,1)+IF((OR(GB69="",GB69=0)),0,1)+IF((OR(GI69="",GI69=0)),0,1)+IF((OR(GP69="",GP69=0)),0,1)+IF((OR(GW69="",GW69=0)),0,1)+IF((OR(HD69="",HD69=0)),0,1)+IF((OR(HK69="",HK69=0)),0,1)+IF((OR(HS69="",HS69=0)),0,1)+IF((OR(HZ69="",HZ69=0)),0,1)+IF((OR(IG69="",IG69=0)),0,1)+IF((OR(IN69="",IN69=0)),0,1)+IF((OR(IU69="",IU69=0)),0,1)+IF((OR(JB69="",JB69=0)),0,1)+IF((OR(JJ69="",JJ69=0)),0,1)+IF((OR(JQ69="",JQ69=0)),0,1)+IF((OR(JX69="",JX69=0)),0,1)+IF((OR(KE69="",KE69=0)),0,1)+IF((OR(KL69="",KL69=0)),0,1)+IF((OR(KS69="",KS69=0)),0,1)+IF((OR(LA69="",LA69=0)),0,1)+IF((OR(LH69="",LH69=0)),0,1)+IF((OR(LO69="",LO69=0)),0,1)+IF((OR(LV69="",LV69=0)),0,1)+IF((OR(MC69="",MC69=0)),0,1)+IF((OR(MJ69="",MJ69=0)),0,1)+IF((OR(MT69="",MT69=0)),0,1)+IF((OR(NB69="",NB69=0)),0,1)+IF((OR(NJ69="",NJ69=0)),0,1)+IF((OR(NR69="",NR69=0)),0,1)+IF((OR(NZ69="",NZ69=0)),0,1)+IF((OR(OH69="",OH69=0)),0,1)+IF((OR(OP69="",OP69=0)),0,1)+IF((OR(OX69="",OX69=0)),0,1)+IF((OR(PG69="",PG69=0)),0,1)+IF((OR(PO69="",PO69=0)),0,1)+IF((OR(PW69="",PW69=0)),0,1)+IF((OR(QE69="",QE69=0)),0,1)+IF((OR(QN69="",QN69=0)),0,1)+IF((OR(QV69="",QV69=0)),0,1)+IF((OR(RE69="",RE69=0)),0,1)+IF((OR(RM69="",RM69=0)),0,1)</f>
        <v>7</v>
      </c>
      <c r="E69" s="131">
        <f>SUM(L69,S69,Z69,AG69,AN69,AU69)</f>
        <v>2</v>
      </c>
      <c r="F69" s="124">
        <v>2</v>
      </c>
      <c r="G69" s="97" t="s">
        <v>59</v>
      </c>
      <c r="H69" s="128">
        <v>1</v>
      </c>
      <c r="I69" s="133" t="str">
        <f>IF(L$7="","",IF(AND(F69=F$7,H69=H$7),$C$1,""))</f>
        <v/>
      </c>
      <c r="J69" s="134" t="str">
        <f>IF(I69="",(IF(F69-H69=0,"",(IF(F69-H69=F$7-H$7,$C$2,"")))),"")</f>
        <v/>
      </c>
      <c r="K69" s="134">
        <f>IF(L$7="","",IF(AND(J69="",I69=""),IF(OR(AND(F$7&gt;H$7,F69&gt;H69),AND(F$7&lt;H$7,F69&lt;H69),AND(F$7=H$7,F69=H69)),$C$3,""),""))</f>
        <v>2</v>
      </c>
      <c r="L69" s="110">
        <f>IF(L$7="","",IF(I69="",IF(J69="",IF(K69="",0,K69),J69),I69))</f>
        <v>2</v>
      </c>
      <c r="M69" s="124">
        <v>0</v>
      </c>
      <c r="N69" s="97" t="s">
        <v>59</v>
      </c>
      <c r="O69" s="128">
        <v>1</v>
      </c>
      <c r="P69" s="134" t="str">
        <f>IF(S$7="","",IF(AND(M69=M$7,O69=O$7),$C$1,""))</f>
        <v/>
      </c>
      <c r="Q69" s="134" t="str">
        <f>IF(P69="",(IF(M69-O69=0,"",(IF(M69-O69=M$7-O$7,$C$2,"")))),"")</f>
        <v/>
      </c>
      <c r="R69" s="134" t="str">
        <f>IF(S$7="","",IF(AND(Q69="",P69=""),IF(OR(AND(M$7&gt;O$7,M69&gt;O69),AND(M$7&lt;O$7,M69&lt;O69),AND(M$7=O$7,M69=O69)),$C$3,""),""))</f>
        <v/>
      </c>
      <c r="S69" s="110">
        <f>IF(S$7="","",IF(P69="",IF(Q69="",IF(R69="",0,R69),Q69),P69))</f>
        <v>0</v>
      </c>
      <c r="T69" s="124">
        <v>1</v>
      </c>
      <c r="U69" s="97" t="s">
        <v>59</v>
      </c>
      <c r="V69" s="128">
        <v>0</v>
      </c>
      <c r="W69" s="134" t="str">
        <f>IF(Z$7="","",IF(AND(T69=T$7,V69=V$7),$C$1,""))</f>
        <v/>
      </c>
      <c r="X69" s="134" t="str">
        <f>IF(W69="",(IF(T69-V69=0,"",(IF(T69-V69=T$7-V$7,$C$2,"")))),"")</f>
        <v/>
      </c>
      <c r="Y69" s="134" t="str">
        <f>IF(Z$7="","",IF(AND(X69="",W69=""),IF(OR(AND(T$7&gt;V$7,T69&gt;V69),AND(T$7&lt;V$7,T69&lt;V69),AND(T$7=V$7,T69=V69)),$C$3,""),""))</f>
        <v/>
      </c>
      <c r="Z69" s="110">
        <f>IF(Z$7="","",IF(W69="",IF(X69="",IF(Y69="",0,Y69),X69),W69))</f>
        <v>0</v>
      </c>
      <c r="AA69" s="124">
        <v>0</v>
      </c>
      <c r="AB69" s="97" t="s">
        <v>59</v>
      </c>
      <c r="AC69" s="128">
        <v>2</v>
      </c>
      <c r="AD69" s="134" t="str">
        <f>IF(AG$7="","",IF(AND(AA69=AA$7,AC69=AC$7),$C$1,""))</f>
        <v/>
      </c>
      <c r="AE69" s="134" t="str">
        <f>IF(AD69="",(IF(AA69-AC69=0,"",(IF(AA69-AC69=AA$7-AC$7,$C$2,"")))),"")</f>
        <v/>
      </c>
      <c r="AF69" s="134" t="str">
        <f>IF(AG$7="","",IF(AND(AE69="",AD69=""),IF(OR(AND(AA$7&gt;AC$7,AA69&gt;AC69),AND(AA$7&lt;AC$7,AA69&lt;AC69),AND(AA$7=AC$7,AA69=AC69)),$C$3,""),""))</f>
        <v/>
      </c>
      <c r="AG69" s="110" t="str">
        <f>IF(AG$7="","",IF(AD69="",IF(AE69="",IF(AF69="",0,AF69),AE69),AD69))</f>
        <v/>
      </c>
      <c r="AH69" s="124">
        <v>2</v>
      </c>
      <c r="AI69" s="97" t="s">
        <v>59</v>
      </c>
      <c r="AJ69" s="128">
        <v>1</v>
      </c>
      <c r="AK69" s="134" t="str">
        <f>IF(AN$7="","",IF(AND(AH69=AH$7,AJ69=AJ$7),$C$1,""))</f>
        <v/>
      </c>
      <c r="AL69" s="134" t="str">
        <f>IF(AK69="",(IF(AH69-AJ69=0,"",(IF(AH69-AJ69=AH$7-AJ$7,$C$2,"")))),"")</f>
        <v/>
      </c>
      <c r="AM69" s="134" t="str">
        <f>IF(AN$7="","",IF(AND(AL69="",AK69=""),IF(OR(AND(AH$7&gt;AJ$7,AH69&gt;AJ69),AND(AH$7&lt;AJ$7,AH69&lt;AJ69),AND(AH$7=AJ$7,AH69=AJ69)),$C$3,""),""))</f>
        <v/>
      </c>
      <c r="AN69" s="110" t="str">
        <f>IF(AN$7="","",IF(AK69="",IF(AL69="",IF(AM69="",0,AM69),AL69),AK69))</f>
        <v/>
      </c>
      <c r="AO69" s="124">
        <v>0</v>
      </c>
      <c r="AP69" s="97" t="s">
        <v>59</v>
      </c>
      <c r="AQ69" s="128">
        <v>2</v>
      </c>
      <c r="AR69" s="134" t="str">
        <f>IF(AU$7="","",IF(AND(AO69=AO$7,AQ69=AQ$7),$C$1,""))</f>
        <v/>
      </c>
      <c r="AS69" s="134" t="str">
        <f>IF(AR69="",(IF(AO69-AQ69=0,"",(IF(AO69-AQ69=AO$7-AQ$7,$C$2,"")))),"")</f>
        <v/>
      </c>
      <c r="AT69" s="134" t="str">
        <f>IF(AU$7="","",IF(AND(AS69="",AR69=""),IF(OR(AND(AO$7&gt;AQ$7,AO69&gt;AQ69),AND(AO$7&lt;AQ$7,AO69&lt;AQ69),AND(AO$7=AQ$7,AO69=AQ69)),$C$3,""),""))</f>
        <v/>
      </c>
      <c r="AU69" s="110" t="str">
        <f>IF(AU$7="","",IF(AR69="",IF(AS69="",IF(AT69="",0,AT69),AS69),AR69))</f>
        <v/>
      </c>
      <c r="AV69" s="111">
        <f>SUM(BC69,BJ69,BQ69,BX69,CE69,CL69)</f>
        <v>3</v>
      </c>
      <c r="AW69" s="124">
        <v>2</v>
      </c>
      <c r="AX69" s="97" t="s">
        <v>59</v>
      </c>
      <c r="AY69" s="128">
        <v>1</v>
      </c>
      <c r="AZ69" s="134" t="str">
        <f>IF(BC$7="","",IF(AND(AW69=AW$7,AY69=AY$7),$C$1,""))</f>
        <v/>
      </c>
      <c r="BA69" s="134" t="str">
        <f>IF(AZ69="",(IF(AW69-AY69=0,"",(IF(AW69-AY69=AW$7-AY$7,$C$2,"")))),"")</f>
        <v/>
      </c>
      <c r="BB69" s="134" t="str">
        <f>IF(BC$7="","",IF(AND(BA69="",AZ69=""),IF(OR(AND(AW$7&gt;AY$7,AW69&gt;AY69),AND(AW$7&lt;AY$7,AW69&lt;AY69),AND(AW$7=AY$7,AW69=AY69)),$C$3,""),""))</f>
        <v/>
      </c>
      <c r="BC69" s="110">
        <f>IF(BC$7="","",IF(AZ69="",IF(BA69="",IF(BB69="",0,BB69),BA69),AZ69))</f>
        <v>0</v>
      </c>
      <c r="BD69" s="124">
        <v>2</v>
      </c>
      <c r="BE69" s="97" t="s">
        <v>59</v>
      </c>
      <c r="BF69" s="128">
        <v>0</v>
      </c>
      <c r="BG69" s="134" t="str">
        <f>IF(BJ$7="","",IF(AND(BD69=BD$7,BF69=BF$7),$C$1,""))</f>
        <v/>
      </c>
      <c r="BH69" s="134">
        <f>IF(BG69="",(IF(BD69-BF69=0,"",(IF(BD69-BF69=BD$7-BF$7,$C$2,"")))),"")</f>
        <v>3</v>
      </c>
      <c r="BI69" s="134" t="str">
        <f>IF(BJ$7="","",IF(AND(BH69="",BG69=""),IF(OR(AND(BD$7&gt;BF$7,BD69&gt;BF69),AND(BD$7&lt;BF$7,BD69&lt;BF69),AND(BD$7=BF$7,BD69=BF69)),$C$3,""),""))</f>
        <v/>
      </c>
      <c r="BJ69" s="110">
        <f>IF(BJ$7="","",IF(BG69="",IF(BH69="",IF(BI69="",0,BI69),BH69),BG69))</f>
        <v>3</v>
      </c>
      <c r="BK69" s="124">
        <v>0</v>
      </c>
      <c r="BL69" s="97" t="s">
        <v>59</v>
      </c>
      <c r="BM69" s="128">
        <v>1</v>
      </c>
      <c r="BN69" s="134" t="str">
        <f>IF(BQ$7="","",IF(AND(BK69=BK$7,BM69=BM$7),$C$1,""))</f>
        <v/>
      </c>
      <c r="BO69" s="134" t="str">
        <f>IF(BN69="",(IF(BK69-BM69=0,"",(IF(BK69-BM69=BK$7-BM$7,$C$2,"")))),"")</f>
        <v/>
      </c>
      <c r="BP69" s="134" t="str">
        <f>IF(BQ$7="","",IF(AND(BO69="",BN69=""),IF(OR(AND(BK$7&gt;BM$7,BK69&gt;BM69),AND(BK$7&lt;BM$7,BK69&lt;BM69),AND(BK$7=BM$7,BK69=BM69)),$C$3,""),""))</f>
        <v/>
      </c>
      <c r="BQ69" s="110" t="str">
        <f>IF(BQ$7="","",IF(BN69="",IF(BO69="",IF(BP69="",0,BP69),BO69),BN69))</f>
        <v/>
      </c>
      <c r="BR69" s="124">
        <v>1</v>
      </c>
      <c r="BS69" s="97" t="s">
        <v>59</v>
      </c>
      <c r="BT69" s="128">
        <v>1</v>
      </c>
      <c r="BU69" s="134" t="str">
        <f>IF(BX$7="","",IF(AND(BR69=BR$7,BT69=BT$7),$C$1,""))</f>
        <v/>
      </c>
      <c r="BV69" s="134" t="str">
        <f>IF(BU69="",(IF(BR69-BT69=0,"",(IF(BR69-BT69=BR$7-BT$7,$C$2,"")))),"")</f>
        <v/>
      </c>
      <c r="BW69" s="134" t="str">
        <f>IF(BX$7="","",IF(AND(BV69="",BU69=""),IF(OR(AND(BR$7&gt;BT$7,BR69&gt;BT69),AND(BR$7&lt;BT$7,BR69&lt;BT69),AND(BR$7=BT$7,BR69=BT69)),$C$3,""),""))</f>
        <v/>
      </c>
      <c r="BX69" s="110" t="str">
        <f>IF(BX$7="","",IF(BU69="",IF(BV69="",IF(BW69="",0,BW69),BV69),BU69))</f>
        <v/>
      </c>
      <c r="BY69" s="124">
        <v>0</v>
      </c>
      <c r="BZ69" s="97" t="s">
        <v>59</v>
      </c>
      <c r="CA69" s="128">
        <v>1</v>
      </c>
      <c r="CB69" s="134" t="str">
        <f>IF(CE$7="","",IF(AND(BY69=BY$7,CA69=CA$7),$C$1,""))</f>
        <v/>
      </c>
      <c r="CC69" s="134" t="str">
        <f>IF(CB69="",(IF(BY69-CA69=0,"",(IF(BY69-CA69=BY$7-CA$7,$C$2,"")))),"")</f>
        <v/>
      </c>
      <c r="CD69" s="134" t="str">
        <f>IF(CE$7="","",IF(AND(CC69="",CB69=""),IF(OR(AND(BY$7&gt;CA$7,BY69&gt;CA69),AND(BY$7&lt;CA$7,BY69&lt;CA69),AND(BY$7=CA$7,BY69=CA69)),$C$3,""),""))</f>
        <v/>
      </c>
      <c r="CE69" s="110" t="str">
        <f>IF(CE$7="","",IF(CB69="",IF(CC69="",IF(CD69="",0,CD69),CC69),CB69))</f>
        <v/>
      </c>
      <c r="CF69" s="124">
        <v>1</v>
      </c>
      <c r="CG69" s="97" t="s">
        <v>59</v>
      </c>
      <c r="CH69" s="128">
        <v>2</v>
      </c>
      <c r="CI69" s="134" t="str">
        <f>IF(CL$7="","",IF(AND(CF69=CF$7,CH69=CH$7),$C$1,""))</f>
        <v/>
      </c>
      <c r="CJ69" s="134" t="str">
        <f>IF(CI69="",(IF(CF69-CH69=0,"",(IF(CF69-CH69=CF$7-CH$7,$C$2,"")))),"")</f>
        <v/>
      </c>
      <c r="CK69" s="134" t="str">
        <f>IF(CL$7="","",IF(AND(CJ69="",CI69=""),IF(OR(AND(CF$7&gt;CH$7,CF69&gt;CH69),AND(CF$7&lt;CH$7,CF69&lt;CH69),AND(CF$7=CH$7,CF69=CH69)),$C$3,""),""))</f>
        <v/>
      </c>
      <c r="CL69" s="110" t="str">
        <f>IF(CL$7="","",IF(CI69="",IF(CJ69="",IF(CK69="",0,CK69),CJ69),CI69))</f>
        <v/>
      </c>
      <c r="CM69" s="112">
        <f>SUM(CT69,DA69,DH69,DO69,DV69,EC69)</f>
        <v>3</v>
      </c>
      <c r="CN69" s="124">
        <v>0</v>
      </c>
      <c r="CO69" s="97" t="s">
        <v>59</v>
      </c>
      <c r="CP69" s="128">
        <v>1</v>
      </c>
      <c r="CQ69" s="134" t="str">
        <f>IF(CT$7="","",IF(AND(CN69=CN$7,CP69=CP$7),$C$1,""))</f>
        <v/>
      </c>
      <c r="CR69" s="134" t="str">
        <f>IF(CQ69="",(IF(CN69-CP69=0,"",(IF(CN69-CP69=CN$7-CP$7,$C$2,"")))),"")</f>
        <v/>
      </c>
      <c r="CS69" s="134" t="str">
        <f>IF(CT$7="","",IF(AND(CR69="",CQ69=""),IF(OR(AND(CN$7&gt;CP$7,CN69&gt;CP69),AND(CN$7&lt;CP$7,CN69&lt;CP69),AND(CN$7=CP$7,CN69=CP69)),$C$3,""),""))</f>
        <v/>
      </c>
      <c r="CT69" s="110">
        <f>IF(CT$7="","",IF(CQ69="",IF(CR69="",IF(CS69="",0,CS69),CR69),CQ69))</f>
        <v>0</v>
      </c>
      <c r="CU69" s="124">
        <v>1</v>
      </c>
      <c r="CV69" s="97" t="s">
        <v>59</v>
      </c>
      <c r="CW69" s="128">
        <v>0</v>
      </c>
      <c r="CX69" s="134" t="str">
        <f>IF(DA$7="","",IF(AND(CU69=CU$7,CW69=CW$7),$C$1,""))</f>
        <v/>
      </c>
      <c r="CY69" s="134">
        <f>IF(CX69="",(IF(CU69-CW69=0,"",(IF(CU69-CW69=CU$7-CW$7,$C$2,"")))),"")</f>
        <v>3</v>
      </c>
      <c r="CZ69" s="134" t="str">
        <f>IF(DA$7="","",IF(AND(CY69="",CX69=""),IF(OR(AND(CU$7&gt;CW$7,CU69&gt;CW69),AND(CU$7&lt;CW$7,CU69&lt;CW69),AND(CU$7=CW$7,CU69=CW69)),$C$3,""),""))</f>
        <v/>
      </c>
      <c r="DA69" s="110">
        <f>IF(DA$7="","",IF(CX69="",IF(CY69="",IF(CZ69="",0,CZ69),CY69),CX69))</f>
        <v>3</v>
      </c>
      <c r="DB69" s="124">
        <v>1</v>
      </c>
      <c r="DC69" s="97" t="s">
        <v>59</v>
      </c>
      <c r="DD69" s="128">
        <v>2</v>
      </c>
      <c r="DE69" s="134" t="str">
        <f>IF(DH$7="","",IF(AND(DB69=DB$7,DD69=DD$7),$C$1,""))</f>
        <v/>
      </c>
      <c r="DF69" s="134" t="str">
        <f>IF(DE69="",(IF(DB69-DD69=0,"",(IF(DB69-DD69=DB$7-DD$7,$C$2,"")))),"")</f>
        <v/>
      </c>
      <c r="DG69" s="134" t="str">
        <f>IF(DH$7="","",IF(AND(DF69="",DE69=""),IF(OR(AND(DB$7&gt;DD$7,DB69&gt;DD69),AND(DB$7&lt;DD$7,DB69&lt;DD69),AND(DB$7=DD$7,DB69=DD69)),$C$3,""),""))</f>
        <v/>
      </c>
      <c r="DH69" s="110" t="str">
        <f>IF(DH$7="","",IF(DE69="",IF(DF69="",IF(DG69="",0,DG69),DF69),DE69))</f>
        <v/>
      </c>
      <c r="DI69" s="124">
        <v>2</v>
      </c>
      <c r="DJ69" s="97" t="s">
        <v>59</v>
      </c>
      <c r="DK69" s="128">
        <v>0</v>
      </c>
      <c r="DL69" s="134" t="str">
        <f>IF(DO$7="","",IF(AND(DI69=DI$7,DK69=DK$7),$C$1,""))</f>
        <v/>
      </c>
      <c r="DM69" s="134" t="str">
        <f>IF(DL69="",(IF(DI69-DK69=0,"",(IF(DI69-DK69=DI$7-DK$7,$C$2,"")))),"")</f>
        <v/>
      </c>
      <c r="DN69" s="134" t="str">
        <f>IF(DO$7="","",IF(AND(DM69="",DL69=""),IF(OR(AND(DI$7&gt;DK$7,DI69&gt;DK69),AND(DI$7&lt;DK$7,DI69&lt;DK69),AND(DI$7=DK$7,DI69=DK69)),$C$3,""),""))</f>
        <v/>
      </c>
      <c r="DO69" s="110" t="str">
        <f>IF(DO$7="","",IF(DL69="",IF(DM69="",IF(DN69="",0,DN69),DM69),DL69))</f>
        <v/>
      </c>
      <c r="DP69" s="124">
        <v>1</v>
      </c>
      <c r="DQ69" s="97" t="s">
        <v>59</v>
      </c>
      <c r="DR69" s="128">
        <v>0</v>
      </c>
      <c r="DS69" s="134" t="str">
        <f>IF(DV$7="","",IF(AND(DP69=DP$7,DR69=DR$7),$C$1,""))</f>
        <v/>
      </c>
      <c r="DT69" s="134" t="str">
        <f>IF(DS69="",(IF(DP69-DR69=0,"",(IF(DP69-DR69=DP$7-DR$7,$C$2,"")))),"")</f>
        <v/>
      </c>
      <c r="DU69" s="134" t="str">
        <f>IF(DV$7="","",IF(AND(DT69="",DS69=""),IF(OR(AND(DP$7&gt;DR$7,DP69&gt;DR69),AND(DP$7&lt;DR$7,DP69&lt;DR69),AND(DP$7=DR$7,DP69=DR69)),$C$3,""),""))</f>
        <v/>
      </c>
      <c r="DV69" s="110" t="str">
        <f>IF(DV$7="","",IF(DS69="",IF(DT69="",IF(DU69="",0,DU69),DT69),DS69))</f>
        <v/>
      </c>
      <c r="DW69" s="124">
        <v>1</v>
      </c>
      <c r="DX69" s="97" t="s">
        <v>59</v>
      </c>
      <c r="DY69" s="128">
        <v>2</v>
      </c>
      <c r="DZ69" s="134" t="str">
        <f>IF(EC$7="","",IF(AND(DW69=DW$7,DY69=DY$7),$C$1,""))</f>
        <v/>
      </c>
      <c r="EA69" s="134" t="str">
        <f>IF(DZ69="",(IF(DW69-DY69=0,"",(IF(DW69-DY69=DW$7-DY$7,$C$2,"")))),"")</f>
        <v/>
      </c>
      <c r="EB69" s="134" t="str">
        <f>IF(EC$7="","",IF(AND(EA69="",DZ69=""),IF(OR(AND(DW$7&gt;DY$7,DW69&gt;DY69),AND(DW$7&lt;DY$7,DW69&lt;DY69),AND(DW$7=DY$7,DW69=DY69)),$C$3,""),""))</f>
        <v/>
      </c>
      <c r="EC69" s="110" t="str">
        <f>IF(EC$7="","",IF(DZ69="",IF(EA69="",IF(EB69="",0,EB69),EA69),DZ69))</f>
        <v/>
      </c>
      <c r="ED69" s="113">
        <f>SUM(EK69,ER69,EY69,FF69,FM69,FT69)</f>
        <v>0</v>
      </c>
      <c r="EE69" s="124">
        <v>2</v>
      </c>
      <c r="EF69" s="97" t="s">
        <v>59</v>
      </c>
      <c r="EG69" s="128">
        <v>0</v>
      </c>
      <c r="EH69" s="134" t="str">
        <f>IF(EK$7="","",IF(AND(EE69=EE$7,EG69=EG$7),$C$1,""))</f>
        <v/>
      </c>
      <c r="EI69" s="134" t="str">
        <f>IF(EH69="",(IF(EE69-EG69=0,"",(IF(EE69-EG69=EE$7-EG$7,$C$2,"")))),"")</f>
        <v/>
      </c>
      <c r="EJ69" s="134" t="str">
        <f>IF(EK$7="","",IF(AND(EI69="",EH69=""),IF(OR(AND(EE$7&gt;EG$7,EE69&gt;EG69),AND(EE$7&lt;EG$7,EE69&lt;EG69),AND(EE$7=EG$7,EE69=EG69)),$C$3,""),""))</f>
        <v/>
      </c>
      <c r="EK69" s="110">
        <f>IF(EK$7="","",IF(EH69="",IF(EI69="",IF(EJ69="",0,EJ69),EI69),EH69))</f>
        <v>0</v>
      </c>
      <c r="EL69" s="124">
        <v>2</v>
      </c>
      <c r="EM69" s="97" t="s">
        <v>59</v>
      </c>
      <c r="EN69" s="128">
        <v>1</v>
      </c>
      <c r="EO69" s="134" t="str">
        <f>IF(ER$7="","",IF(AND(EL69=EL$7,EN69=EN$7),$C$1,""))</f>
        <v/>
      </c>
      <c r="EP69" s="134" t="str">
        <f>IF(EO69="",(IF(EL69-EN69=0,"",(IF(EL69-EN69=EL$7-EN$7,$C$2,"")))),"")</f>
        <v/>
      </c>
      <c r="EQ69" s="134" t="str">
        <f>IF(ER$7="","",IF(AND(EP69="",EO69=""),IF(OR(AND(EL$7&gt;EN$7,EL69&gt;EN69),AND(EL$7&lt;EN$7,EL69&lt;EN69),AND(EL$7=EN$7,EL69=EN69)),$C$3,""),""))</f>
        <v/>
      </c>
      <c r="ER69" s="110">
        <f>IF(ER$7="","",IF(EO69="",IF(EP69="",IF(EQ69="",0,EQ69),EP69),EO69))</f>
        <v>0</v>
      </c>
      <c r="ES69" s="124">
        <v>1</v>
      </c>
      <c r="ET69" s="97" t="s">
        <v>59</v>
      </c>
      <c r="EU69" s="128">
        <v>3</v>
      </c>
      <c r="EV69" s="134" t="str">
        <f>IF(EY$7="","",IF(AND(ES69=ES$7,EU69=EU$7),$C$1,""))</f>
        <v/>
      </c>
      <c r="EW69" s="134" t="str">
        <f>IF(EV69="",(IF(ES69-EU69=0,"",(IF(ES69-EU69=ES$7-EU$7,$C$2,"")))),"")</f>
        <v/>
      </c>
      <c r="EX69" s="134" t="str">
        <f>IF(EY$7="","",IF(AND(EW69="",EV69=""),IF(OR(AND(ES$7&gt;EU$7,ES69&gt;EU69),AND(ES$7&lt;EU$7,ES69&lt;EU69),AND(ES$7=EU$7,ES69=EU69)),$C$3,""),""))</f>
        <v/>
      </c>
      <c r="EY69" s="110" t="str">
        <f>IF(EY$7="","",IF(EV69="",IF(EW69="",IF(EX69="",0,EX69),EW69),EV69))</f>
        <v/>
      </c>
      <c r="EZ69" s="124">
        <v>1</v>
      </c>
      <c r="FA69" s="97" t="s">
        <v>59</v>
      </c>
      <c r="FB69" s="128">
        <v>0</v>
      </c>
      <c r="FC69" s="134" t="str">
        <f>IF(FF$7="","",IF(AND(EZ69=EZ$7,FB69=FB$7),$C$1,""))</f>
        <v/>
      </c>
      <c r="FD69" s="134" t="str">
        <f>IF(FC69="",(IF(EZ69-FB69=0,"",(IF(EZ69-FB69=EZ$7-FB$7,$C$2,"")))),"")</f>
        <v/>
      </c>
      <c r="FE69" s="134" t="str">
        <f>IF(FF$7="","",IF(AND(FD69="",FC69=""),IF(OR(AND(EZ$7&gt;FB$7,EZ69&gt;FB69),AND(EZ$7&lt;FB$7,EZ69&lt;FB69),AND(EZ$7=FB$7,EZ69=FB69)),$C$3,""),""))</f>
        <v/>
      </c>
      <c r="FF69" s="110" t="str">
        <f>IF(FF$7="","",IF(FC69="",IF(FD69="",IF(FE69="",0,FE69),FD69),FC69))</f>
        <v/>
      </c>
      <c r="FG69" s="124">
        <v>1</v>
      </c>
      <c r="FH69" s="97" t="s">
        <v>59</v>
      </c>
      <c r="FI69" s="128">
        <v>0</v>
      </c>
      <c r="FJ69" s="134" t="str">
        <f>IF(FM$7="","",IF(AND(FG69=FG$7,FI69=FI$7),$C$1,""))</f>
        <v/>
      </c>
      <c r="FK69" s="134" t="str">
        <f>IF(FJ69="",(IF(FG69-FI69=0,"",(IF(FG69-FI69=FG$7-FI$7,$C$2,"")))),"")</f>
        <v/>
      </c>
      <c r="FL69" s="134" t="str">
        <f>IF(FM$7="","",IF(AND(FK69="",FJ69=""),IF(OR(AND(FG$7&gt;FI$7,FG69&gt;FI69),AND(FG$7&lt;FI$7,FG69&lt;FI69),AND(FG$7=FI$7,FG69=FI69)),$C$3,""),""))</f>
        <v/>
      </c>
      <c r="FM69" s="110" t="str">
        <f>IF(FM$7="","",IF(FJ69="",IF(FK69="",IF(FL69="",0,FL69),FK69),FJ69))</f>
        <v/>
      </c>
      <c r="FN69" s="124">
        <v>0</v>
      </c>
      <c r="FO69" s="97" t="s">
        <v>59</v>
      </c>
      <c r="FP69" s="128">
        <v>2</v>
      </c>
      <c r="FQ69" s="134" t="str">
        <f>IF(FT$7="","",IF(AND(FN69=FN$7,FP69=FP$7),$C$1,""))</f>
        <v/>
      </c>
      <c r="FR69" s="134" t="str">
        <f>IF(FQ69="",(IF(FN69-FP69=0,"",(IF(FN69-FP69=FN$7-FP$7,$C$2,"")))),"")</f>
        <v/>
      </c>
      <c r="FS69" s="134" t="str">
        <f>IF(FT$7="","",IF(AND(FR69="",FQ69=""),IF(OR(AND(FN$7&gt;FP$7,FN69&gt;FP69),AND(FN$7&lt;FP$7,FN69&lt;FP69),AND(FN$7=FP$7,FN69=FP69)),$C$3,""),""))</f>
        <v/>
      </c>
      <c r="FT69" s="110" t="str">
        <f>IF(FT$7="","",IF(FQ69="",IF(FR69="",IF(FS69="",0,FS69),FR69),FQ69))</f>
        <v/>
      </c>
      <c r="FU69" s="114">
        <f>SUM(GB69,GI69,GP69,GW69,HD69,HK69)</f>
        <v>6</v>
      </c>
      <c r="FV69" s="124">
        <v>2</v>
      </c>
      <c r="FW69" s="97" t="s">
        <v>59</v>
      </c>
      <c r="FX69" s="128">
        <v>1</v>
      </c>
      <c r="FY69" s="134">
        <f>IF(GB$7="","",IF(AND(FV69=FV$7,FX69=FX$7),$C$1,""))</f>
        <v>4</v>
      </c>
      <c r="FZ69" s="134" t="str">
        <f>IF(FY69="",(IF(FV69-FX69=0,"",(IF(FV69-FX69=FV$7-FX$7,$C$2,"")))),"")</f>
        <v/>
      </c>
      <c r="GA69" s="134" t="str">
        <f>IF(GB$7="","",IF(AND(FZ69="",FY69=""),IF(OR(AND(FV$7&gt;FX$7,FV69&gt;FX69),AND(FV$7&lt;FX$7,FV69&lt;FX69),AND(FV$7=FX$7,FV69=FX69)),$C$3,""),""))</f>
        <v/>
      </c>
      <c r="GB69" s="110">
        <f>IF(GB$7="","",IF(FY69="",IF(FZ69="",IF(GA69="",0,GA69),FZ69),FY69))</f>
        <v>4</v>
      </c>
      <c r="GC69" s="124">
        <v>2</v>
      </c>
      <c r="GD69" s="97" t="s">
        <v>59</v>
      </c>
      <c r="GE69" s="128">
        <v>0</v>
      </c>
      <c r="GF69" s="134" t="str">
        <f>IF(GI$7="","",IF(AND(GC69=GC$7,GE69=GE$7),$C$1,""))</f>
        <v/>
      </c>
      <c r="GG69" s="134" t="str">
        <f>IF(GF69="",(IF(GC69-GE69=0,"",(IF(GC69-GE69=GC$7-GE$7,$C$2,"")))),"")</f>
        <v/>
      </c>
      <c r="GH69" s="134">
        <f>IF(GI$7="","",IF(AND(GG69="",GF69=""),IF(OR(AND(GC$7&gt;GE$7,GC69&gt;GE69),AND(GC$7&lt;GE$7,GC69&lt;GE69),AND(GC$7=GE$7,GC69=GE69)),$C$3,""),""))</f>
        <v>2</v>
      </c>
      <c r="GI69" s="110">
        <f>IF(GI$7="","",IF(GF69="",IF(GG69="",IF(GH69="",0,GH69),GG69),GF69))</f>
        <v>2</v>
      </c>
      <c r="GJ69" s="124">
        <v>1</v>
      </c>
      <c r="GK69" s="97" t="s">
        <v>59</v>
      </c>
      <c r="GL69" s="128">
        <v>1</v>
      </c>
      <c r="GM69" s="134" t="str">
        <f>IF(GP$7="","",IF(AND(GJ69=GJ$7,GL69=GL$7),$C$1,""))</f>
        <v/>
      </c>
      <c r="GN69" s="134" t="str">
        <f>IF(GM69="",(IF(GJ69-GL69=0,"",(IF(GJ69-GL69=GJ$7-GL$7,$C$2,"")))),"")</f>
        <v/>
      </c>
      <c r="GO69" s="134" t="str">
        <f>IF(GP$7="","",IF(AND(GN69="",GM69=""),IF(OR(AND(GJ$7&gt;GL$7,GJ69&gt;GL69),AND(GJ$7&lt;GL$7,GJ69&lt;GL69),AND(GJ$7=GL$7,GJ69=GL69)),$C$3,""),""))</f>
        <v/>
      </c>
      <c r="GP69" s="110" t="str">
        <f>IF(GP$7="","",IF(GM69="",IF(GN69="",IF(GO69="",0,GO69),GN69),GM69))</f>
        <v/>
      </c>
      <c r="GQ69" s="124">
        <v>0</v>
      </c>
      <c r="GR69" s="97" t="s">
        <v>59</v>
      </c>
      <c r="GS69" s="128">
        <v>1</v>
      </c>
      <c r="GT69" s="134" t="str">
        <f>IF(GW$7="","",IF(AND(GQ69=GQ$7,GS69=GS$7),$C$1,""))</f>
        <v/>
      </c>
      <c r="GU69" s="134" t="str">
        <f>IF(GT69="",(IF(GQ69-GS69=0,"",(IF(GQ69-GS69=GQ$7-GS$7,$C$2,"")))),"")</f>
        <v/>
      </c>
      <c r="GV69" s="134" t="str">
        <f>IF(GW$7="","",IF(AND(GU69="",GT69=""),IF(OR(AND(GQ$7&gt;GS$7,GQ69&gt;GS69),AND(GQ$7&lt;GS$7,GQ69&lt;GS69),AND(GQ$7=GS$7,GQ69=GS69)),$C$3,""),""))</f>
        <v/>
      </c>
      <c r="GW69" s="110" t="str">
        <f>IF(GW$7="","",IF(GT69="",IF(GU69="",IF(GV69="",0,GV69),GU69),GT69))</f>
        <v/>
      </c>
      <c r="GX69" s="124">
        <v>0</v>
      </c>
      <c r="GY69" s="97" t="s">
        <v>59</v>
      </c>
      <c r="GZ69" s="128">
        <v>1</v>
      </c>
      <c r="HA69" s="134" t="str">
        <f>IF(HD$7="","",IF(AND(GX69=GX$7,GZ69=GZ$7),$C$1,""))</f>
        <v/>
      </c>
      <c r="HB69" s="134" t="str">
        <f>IF(HA69="",(IF(GX69-GZ69=0,"",(IF(GX69-GZ69=GX$7-GZ$7,$C$2,"")))),"")</f>
        <v/>
      </c>
      <c r="HC69" s="134" t="str">
        <f>IF(HD$7="","",IF(AND(HB69="",HA69=""),IF(OR(AND(GX$7&gt;GZ$7,GX69&gt;GZ69),AND(GX$7&lt;GZ$7,GX69&lt;GZ69),AND(GX$7=GZ$7,GX69=GZ69)),$C$3,""),""))</f>
        <v/>
      </c>
      <c r="HD69" s="110" t="str">
        <f>IF(HD$7="","",IF(HA69="",IF(HB69="",IF(HC69="",0,HC69),HB69),HA69))</f>
        <v/>
      </c>
      <c r="HE69" s="124">
        <v>1</v>
      </c>
      <c r="HF69" s="97" t="s">
        <v>59</v>
      </c>
      <c r="HG69" s="128">
        <v>2</v>
      </c>
      <c r="HH69" s="134" t="str">
        <f>IF(HK$7="","",IF(AND(HE69=HE$7,HG69=HG$7),$C$1,""))</f>
        <v/>
      </c>
      <c r="HI69" s="134" t="str">
        <f>IF(HH69="",(IF(HE69-HG69=0,"",(IF(HE69-HG69=HE$7-HG$7,$C$2,"")))),"")</f>
        <v/>
      </c>
      <c r="HJ69" s="134" t="str">
        <f>IF(HK$7="","",IF(AND(HI69="",HH69=""),IF(OR(AND(HE$7&gt;HG$7,HE69&gt;HG69),AND(HE$7&lt;HG$7,HE69&lt;HG69),AND(HE$7=HG$7,HE69=HG69)),$C$3,""),""))</f>
        <v/>
      </c>
      <c r="HK69" s="110" t="str">
        <f>IF(HK$7="","",IF(HH69="",IF(HI69="",IF(HJ69="",0,HJ69),HI69),HH69))</f>
        <v/>
      </c>
      <c r="HL69" s="115">
        <f>SUM(HS69,HZ69,IG69,IN69,IU69,JB69)</f>
        <v>0</v>
      </c>
      <c r="HM69" s="124">
        <v>1</v>
      </c>
      <c r="HN69" s="97" t="s">
        <v>59</v>
      </c>
      <c r="HO69" s="128">
        <v>2</v>
      </c>
      <c r="HP69" s="134" t="str">
        <f>IF(HS$7="","",IF(AND(HM69=HM$7,HO69=HO$7),$C$1,""))</f>
        <v/>
      </c>
      <c r="HQ69" s="134" t="str">
        <f>IF(HP69="",(IF(HM69-HO69=0,"",(IF(HM69-HO69=HM$7-HO$7,$C$2,"")))),"")</f>
        <v/>
      </c>
      <c r="HR69" s="134" t="str">
        <f>IF(HS$7="","",IF(AND(HQ69="",HP69=""),IF(OR(AND(HM$7&gt;HO$7,HM69&gt;HO69),AND(HM$7&lt;HO$7,HM69&lt;HO69),AND(HM$7=HO$7,HM69=HO69)),$C$3,""),""))</f>
        <v/>
      </c>
      <c r="HS69" s="110">
        <f>IF(HS$7="","",IF(HP69="",IF(HQ69="",IF(HR69="",0,HR69),HQ69),HP69))</f>
        <v>0</v>
      </c>
      <c r="HT69" s="124">
        <v>0</v>
      </c>
      <c r="HU69" s="97" t="s">
        <v>59</v>
      </c>
      <c r="HV69" s="128">
        <v>1</v>
      </c>
      <c r="HW69" s="134" t="str">
        <f>IF(HZ$7="","",IF(AND(HT69=HT$7,HV69=HV$7),$C$1,""))</f>
        <v/>
      </c>
      <c r="HX69" s="134" t="str">
        <f>IF(HW69="",(IF(HT69-HV69=0,"",(IF(HT69-HV69=HT$7-HV$7,$C$2,"")))),"")</f>
        <v/>
      </c>
      <c r="HY69" s="134" t="str">
        <f>IF(HZ$7="","",IF(AND(HX69="",HW69=""),IF(OR(AND(HT$7&gt;HV$7,HT69&gt;HV69),AND(HT$7&lt;HV$7,HT69&lt;HV69),AND(HT$7=HV$7,HT69=HV69)),$C$3,""),""))</f>
        <v/>
      </c>
      <c r="HZ69" s="110">
        <f>IF(HZ$7="","",IF(HW69="",IF(HX69="",IF(HY69="",0,HY69),HX69),HW69))</f>
        <v>0</v>
      </c>
      <c r="IA69" s="124">
        <v>1</v>
      </c>
      <c r="IB69" s="97" t="s">
        <v>59</v>
      </c>
      <c r="IC69" s="128">
        <v>0</v>
      </c>
      <c r="ID69" s="134" t="str">
        <f>IF(IG$7="","",IF(AND(IA69=IA$7,IC69=IC$7),$C$1,""))</f>
        <v/>
      </c>
      <c r="IE69" s="134" t="str">
        <f>IF(ID69="",(IF(IA69-IC69=0,"",(IF(IA69-IC69=IA$7-IC$7,$C$2,"")))),"")</f>
        <v/>
      </c>
      <c r="IF69" s="134" t="str">
        <f>IF(IG$7="","",IF(AND(IE69="",ID69=""),IF(OR(AND(IA$7&gt;IC$7,IA69&gt;IC69),AND(IA$7&lt;IC$7,IA69&lt;IC69),AND(IA$7=IC$7,IA69=IC69)),$C$3,""),""))</f>
        <v/>
      </c>
      <c r="IG69" s="110" t="str">
        <f>IF(IG$7="","",IF(ID69="",IF(IE69="",IF(IF69="",0,IF69),IE69),ID69))</f>
        <v/>
      </c>
      <c r="IH69" s="124">
        <v>0</v>
      </c>
      <c r="II69" s="97" t="s">
        <v>59</v>
      </c>
      <c r="IJ69" s="128">
        <v>1</v>
      </c>
      <c r="IK69" s="134" t="str">
        <f>IF(IN$7="","",IF(AND(IH69=IH$7,IJ69=IJ$7),$C$1,""))</f>
        <v/>
      </c>
      <c r="IL69" s="134" t="str">
        <f>IF(IK69="",(IF(IH69-IJ69=0,"",(IF(IH69-IJ69=IH$7-IJ$7,$C$2,"")))),"")</f>
        <v/>
      </c>
      <c r="IM69" s="134" t="str">
        <f>IF(IN$7="","",IF(AND(IL69="",IK69=""),IF(OR(AND(IH$7&gt;IJ$7,IH69&gt;IJ69),AND(IH$7&lt;IJ$7,IH69&lt;IJ69),AND(IH$7=IJ$7,IH69=IJ69)),$C$3,""),""))</f>
        <v/>
      </c>
      <c r="IN69" s="110" t="str">
        <f>IF(IN$7="","",IF(IK69="",IF(IL69="",IF(IM69="",0,IM69),IL69),IK69))</f>
        <v/>
      </c>
      <c r="IO69" s="124">
        <v>0</v>
      </c>
      <c r="IP69" s="97" t="s">
        <v>59</v>
      </c>
      <c r="IQ69" s="128">
        <v>2</v>
      </c>
      <c r="IR69" s="134" t="str">
        <f>IF(IU$7="","",IF(AND(IO69=IO$7,IQ69=IQ$7),$C$1,""))</f>
        <v/>
      </c>
      <c r="IS69" s="134" t="str">
        <f>IF(IR69="",(IF(IO69-IQ69=0,"",(IF(IO69-IQ69=IO$7-IQ$7,$C$2,"")))),"")</f>
        <v/>
      </c>
      <c r="IT69" s="134" t="str">
        <f>IF(IU$7="","",IF(AND(IS69="",IR69=""),IF(OR(AND(IO$7&gt;IQ$7,IO69&gt;IQ69),AND(IO$7&lt;IQ$7,IO69&lt;IQ69),AND(IO$7=IQ$7,IO69=IQ69)),$C$3,""),""))</f>
        <v/>
      </c>
      <c r="IU69" s="110" t="str">
        <f>IF(IU$7="","",IF(IR69="",IF(IS69="",IF(IT69="",0,IT69),IS69),IR69))</f>
        <v/>
      </c>
      <c r="IV69" s="124">
        <v>2</v>
      </c>
      <c r="IW69" s="97" t="s">
        <v>59</v>
      </c>
      <c r="IX69" s="128">
        <v>0</v>
      </c>
      <c r="IY69" s="134" t="str">
        <f>IF(JB$7="","",IF(AND(IV69=IV$7,IX69=IX$7),$C$1,""))</f>
        <v/>
      </c>
      <c r="IZ69" s="134" t="str">
        <f>IF(IY69="",(IF(IV69-IX69=0,"",(IF(IV69-IX69=IV$7-IX$7,$C$2,"")))),"")</f>
        <v/>
      </c>
      <c r="JA69" s="134" t="str">
        <f>IF(JB$7="","",IF(AND(IZ69="",IY69=""),IF(OR(AND(IV$7&gt;IX$7,IV69&gt;IX69),AND(IV$7&lt;IX$7,IV69&lt;IX69),AND(IV$7=IX$7,IV69=IX69)),$C$3,""),""))</f>
        <v/>
      </c>
      <c r="JB69" s="110" t="str">
        <f>IF(JB$7="","",IF(IY69="",IF(IZ69="",IF(JA69="",0,JA69),IZ69),IY69))</f>
        <v/>
      </c>
      <c r="JC69" s="116">
        <f>SUM(JJ69,JQ69,JX69,KE69,KL69,KS69)</f>
        <v>2</v>
      </c>
      <c r="JD69" s="124">
        <v>2</v>
      </c>
      <c r="JE69" s="97" t="s">
        <v>59</v>
      </c>
      <c r="JF69" s="128">
        <v>0</v>
      </c>
      <c r="JG69" s="134" t="str">
        <f>IF(JJ$7="","",IF(AND(JD69=JD$7,JF69=JF$7),$C$1,""))</f>
        <v/>
      </c>
      <c r="JH69" s="134" t="str">
        <f>IF(JG69="",(IF(JD69-JF69=0,"",(IF(JD69-JF69=JD$7-JF$7,$C$2,"")))),"")</f>
        <v/>
      </c>
      <c r="JI69" s="134">
        <f>IF(JJ$7="","",IF(AND(JH69="",JG69=""),IF(OR(AND(JD$7&gt;JF$7,JD69&gt;JF69),AND(JD$7&lt;JF$7,JD69&lt;JF69),AND(JD$7=JF$7,JD69=JF69)),$C$3,""),""))</f>
        <v>2</v>
      </c>
      <c r="JJ69" s="110">
        <f>IF(JJ$7="","",IF(JG69="",IF(JH69="",IF(JI69="",0,JI69),JH69),JG69))</f>
        <v>2</v>
      </c>
      <c r="JK69" s="124">
        <v>1</v>
      </c>
      <c r="JL69" s="97" t="s">
        <v>59</v>
      </c>
      <c r="JM69" s="128">
        <v>0</v>
      </c>
      <c r="JN69" s="134" t="str">
        <f>IF(JQ$7="","",IF(AND(JK69=JK$7,JM69=JM$7),$C$1,""))</f>
        <v/>
      </c>
      <c r="JO69" s="134" t="str">
        <f>IF(JN69="",(IF(JK69-JM69=0,"",(IF(JK69-JM69=JK$7-JM$7,$C$2,"")))),"")</f>
        <v/>
      </c>
      <c r="JP69" s="134" t="str">
        <f>IF(JQ$7="","",IF(AND(JO69="",JN69=""),IF(OR(AND(JK$7&gt;JM$7,JK69&gt;JM69),AND(JK$7&lt;JM$7,JK69&lt;JM69),AND(JK$7=JM$7,JK69=JM69)),$C$3,""),""))</f>
        <v/>
      </c>
      <c r="JQ69" s="110">
        <f>IF(JQ$7="","",IF(JN69="",IF(JO69="",IF(JP69="",0,JP69),JO69),JN69))</f>
        <v>0</v>
      </c>
      <c r="JR69" s="124">
        <v>1</v>
      </c>
      <c r="JS69" s="97" t="s">
        <v>59</v>
      </c>
      <c r="JT69" s="128">
        <v>0</v>
      </c>
      <c r="JU69" s="134" t="str">
        <f>IF(JX$7="","",IF(AND(JR69=JR$7,JT69=JT$7),$C$1,""))</f>
        <v/>
      </c>
      <c r="JV69" s="134" t="str">
        <f>IF(JU69="",(IF(JR69-JT69=0,"",(IF(JR69-JT69=JR$7-JT$7,$C$2,"")))),"")</f>
        <v/>
      </c>
      <c r="JW69" s="134" t="str">
        <f>IF(JX$7="","",IF(AND(JV69="",JU69=""),IF(OR(AND(JR$7&gt;JT$7,JR69&gt;JT69),AND(JR$7&lt;JT$7,JR69&lt;JT69),AND(JR$7=JT$7,JR69=JT69)),$C$3,""),""))</f>
        <v/>
      </c>
      <c r="JX69" s="110" t="str">
        <f>IF(JX$7="","",IF(JU69="",IF(JV69="",IF(JW69="",0,JW69),JV69),JU69))</f>
        <v/>
      </c>
      <c r="JY69" s="124">
        <v>1</v>
      </c>
      <c r="JZ69" s="97" t="s">
        <v>59</v>
      </c>
      <c r="KA69" s="128">
        <v>0</v>
      </c>
      <c r="KB69" s="134" t="str">
        <f>IF(KE$7="","",IF(AND(JY69=JY$7,KA69=KA$7),$C$1,""))</f>
        <v/>
      </c>
      <c r="KC69" s="134" t="str">
        <f>IF(KB69="",(IF(JY69-KA69=0,"",(IF(JY69-KA69=JY$7-KA$7,$C$2,"")))),"")</f>
        <v/>
      </c>
      <c r="KD69" s="134" t="str">
        <f>IF(KE$7="","",IF(AND(KC69="",KB69=""),IF(OR(AND(JY$7&gt;KA$7,JY69&gt;KA69),AND(JY$7&lt;KA$7,JY69&lt;KA69),AND(JY$7=KA$7,JY69=KA69)),$C$3,""),""))</f>
        <v/>
      </c>
      <c r="KE69" s="110" t="str">
        <f>IF(KE$7="","",IF(KB69="",IF(KC69="",IF(KD69="",0,KD69),KC69),KB69))</f>
        <v/>
      </c>
      <c r="KF69" s="124">
        <v>1</v>
      </c>
      <c r="KG69" s="97" t="s">
        <v>59</v>
      </c>
      <c r="KH69" s="128">
        <v>2</v>
      </c>
      <c r="KI69" s="134" t="str">
        <f>IF(KL$7="","",IF(AND(KF69=KF$7,KH69=KH$7),$C$1,""))</f>
        <v/>
      </c>
      <c r="KJ69" s="134" t="str">
        <f>IF(KI69="",(IF(KF69-KH69=0,"",(IF(KF69-KH69=KF$7-KH$7,$C$2,"")))),"")</f>
        <v/>
      </c>
      <c r="KK69" s="134" t="str">
        <f>IF(KL$7="","",IF(AND(KJ69="",KI69=""),IF(OR(AND(KF$7&gt;KH$7,KF69&gt;KH69),AND(KF$7&lt;KH$7,KF69&lt;KH69),AND(KF$7=KH$7,KF69=KH69)),$C$3,""),""))</f>
        <v/>
      </c>
      <c r="KL69" s="110" t="str">
        <f>IF(KL$7="","",IF(KI69="",IF(KJ69="",IF(KK69="",0,KK69),KJ69),KI69))</f>
        <v/>
      </c>
      <c r="KM69" s="124">
        <v>1</v>
      </c>
      <c r="KN69" s="97" t="s">
        <v>59</v>
      </c>
      <c r="KO69" s="128">
        <v>1</v>
      </c>
      <c r="KP69" s="134" t="str">
        <f>IF(KS$7="","",IF(AND(KM69=KM$7,KO69=KO$7),$C$1,""))</f>
        <v/>
      </c>
      <c r="KQ69" s="134" t="str">
        <f>IF(KP69="",(IF(KM69-KO69=0,"",(IF(KM69-KO69=KM$7-KO$7,$C$2,"")))),"")</f>
        <v/>
      </c>
      <c r="KR69" s="134" t="str">
        <f>IF(KS$7="","",IF(AND(KQ69="",KP69=""),IF(OR(AND(KM$7&gt;KO$7,KM69&gt;KO69),AND(KM$7&lt;KO$7,KM69&lt;KO69),AND(KM$7=KO$7,KM69=KO69)),$C$3,""),""))</f>
        <v/>
      </c>
      <c r="KS69" s="110" t="str">
        <f>IF(KS$7="","",IF(KP69="",IF(KQ69="",IF(KR69="",0,KR69),KQ69),KP69))</f>
        <v/>
      </c>
      <c r="KT69" s="117">
        <f>SUM(LA69,LH69,LO69,LV69,MC69,MJ69)</f>
        <v>2</v>
      </c>
      <c r="KU69" s="124">
        <v>2</v>
      </c>
      <c r="KV69" s="97" t="s">
        <v>59</v>
      </c>
      <c r="KW69" s="128">
        <v>0</v>
      </c>
      <c r="KX69" s="134" t="str">
        <f>IF(LA$7="","",IF(AND(KU69=KU$7,KW69=KW$7),$C$1,""))</f>
        <v/>
      </c>
      <c r="KY69" s="134" t="str">
        <f>IF(KX69="",(IF(KU69-KW69=0,"",(IF(KU69-KW69=KU$7-KW$7,$C$2,"")))),"")</f>
        <v/>
      </c>
      <c r="KZ69" s="134">
        <f>IF(LA$7="","",IF(AND(KY69="",KX69=""),IF(OR(AND(KU$7&gt;KW$7,KU69&gt;KW69),AND(KU$7&lt;KW$7,KU69&lt;KW69),AND(KU$7=KW$7,KU69=KW69)),$C$3,""),""))</f>
        <v>2</v>
      </c>
      <c r="LA69" s="110">
        <f>IF(LA$7="","",IF(KX69="",IF(KY69="",IF(KZ69="",0,KZ69),KY69),KX69))</f>
        <v>2</v>
      </c>
      <c r="LB69" s="124">
        <v>1</v>
      </c>
      <c r="LC69" s="97" t="s">
        <v>59</v>
      </c>
      <c r="LD69" s="128">
        <v>0</v>
      </c>
      <c r="LE69" s="134" t="str">
        <f>IF(LH$7="","",IF(AND(LB69=LB$7,LD69=LD$7),$C$1,""))</f>
        <v/>
      </c>
      <c r="LF69" s="134" t="str">
        <f>IF(LE69="",(IF(LB69-LD69=0,"",(IF(LB69-LD69=LB$7-LD$7,$C$2,"")))),"")</f>
        <v/>
      </c>
      <c r="LG69" s="134" t="str">
        <f>IF(LH$7="","",IF(AND(LF69="",LE69=""),IF(OR(AND(LB$7&gt;LD$7,LB69&gt;LD69),AND(LB$7&lt;LD$7,LB69&lt;LD69),AND(LB$7=LD$7,LB69=LD69)),$C$3,""),""))</f>
        <v/>
      </c>
      <c r="LH69" s="110" t="str">
        <f>IF(LH$7="","",IF(LE69="",IF(LF69="",IF(LG69="",0,LG69),LF69),LE69))</f>
        <v/>
      </c>
      <c r="LI69" s="124">
        <v>2</v>
      </c>
      <c r="LJ69" s="97" t="s">
        <v>59</v>
      </c>
      <c r="LK69" s="128">
        <v>1</v>
      </c>
      <c r="LL69" s="134" t="str">
        <f>IF(LO$7="","",IF(AND(LI69=LI$7,LK69=LK$7),$C$1,""))</f>
        <v/>
      </c>
      <c r="LM69" s="134" t="str">
        <f>IF(LL69="",(IF(LI69-LK69=0,"",(IF(LI69-LK69=LI$7-LK$7,$C$2,"")))),"")</f>
        <v/>
      </c>
      <c r="LN69" s="134" t="str">
        <f>IF(LO$7="","",IF(AND(LM69="",LL69=""),IF(OR(AND(LI$7&gt;LK$7,LI69&gt;LK69),AND(LI$7&lt;LK$7,LI69&lt;LK69),AND(LI$7=LK$7,LI69=LK69)),$C$3,""),""))</f>
        <v/>
      </c>
      <c r="LO69" s="110" t="str">
        <f>IF(LO$7="","",IF(LL69="",IF(LM69="",IF(LN69="",0,LN69),LM69),LL69))</f>
        <v/>
      </c>
      <c r="LP69" s="124">
        <v>2</v>
      </c>
      <c r="LQ69" s="97" t="s">
        <v>59</v>
      </c>
      <c r="LR69" s="128">
        <v>0</v>
      </c>
      <c r="LS69" s="134" t="str">
        <f>IF(LV$7="","",IF(AND(LP69=LP$7,LR69=LR$7),$C$1,""))</f>
        <v/>
      </c>
      <c r="LT69" s="134" t="str">
        <f>IF(LS69="",(IF(LP69-LR69=0,"",(IF(LP69-LR69=LP$7-LR$7,$C$2,"")))),"")</f>
        <v/>
      </c>
      <c r="LU69" s="134" t="str">
        <f>IF(LV$7="","",IF(AND(LT69="",LS69=""),IF(OR(AND(LP$7&gt;LR$7,LP69&gt;LR69),AND(LP$7&lt;LR$7,LP69&lt;LR69),AND(LP$7=LR$7,LP69=LR69)),$C$3,""),""))</f>
        <v/>
      </c>
      <c r="LV69" s="110" t="str">
        <f>IF(LV$7="","",IF(LS69="",IF(LT69="",IF(LU69="",0,LU69),LT69),LS69))</f>
        <v/>
      </c>
      <c r="LW69" s="124">
        <v>1</v>
      </c>
      <c r="LX69" s="97" t="s">
        <v>59</v>
      </c>
      <c r="LY69" s="128">
        <v>2</v>
      </c>
      <c r="LZ69" s="134" t="str">
        <f>IF(MC$7="","",IF(AND(LW69=LW$7,LY69=LY$7),$C$1,""))</f>
        <v/>
      </c>
      <c r="MA69" s="134" t="str">
        <f>IF(LZ69="",(IF(LW69-LY69=0,"",(IF(LW69-LY69=LW$7-LY$7,$C$2,"")))),"")</f>
        <v/>
      </c>
      <c r="MB69" s="134" t="str">
        <f>IF(MC$7="","",IF(AND(MA69="",LZ69=""),IF(OR(AND(LW$7&gt;LY$7,LW69&gt;LY69),AND(LW$7&lt;LY$7,LW69&lt;LY69),AND(LW$7=LY$7,LW69=LY69)),$C$3,""),""))</f>
        <v/>
      </c>
      <c r="MC69" s="110" t="str">
        <f>IF(MC$7="","",IF(LZ69="",IF(MA69="",IF(MB69="",0,MB69),MA69),LZ69))</f>
        <v/>
      </c>
      <c r="MD69" s="124">
        <v>1</v>
      </c>
      <c r="ME69" s="97" t="s">
        <v>59</v>
      </c>
      <c r="MF69" s="128">
        <v>2</v>
      </c>
      <c r="MG69" s="134" t="str">
        <f>IF(MJ$7="","",IF(AND(MD69=MD$7,MF69=MF$7),$C$1,""))</f>
        <v/>
      </c>
      <c r="MH69" s="134" t="str">
        <f>IF(MG69="",(IF(MD69-MF69=0,"",(IF(MD69-MF69=MD$7-MF$7,$C$2,"")))),"")</f>
        <v/>
      </c>
      <c r="MI69" s="134" t="str">
        <f>IF(MJ$7="","",IF(AND(MH69="",MG69=""),IF(OR(AND(MD$7&gt;MF$7,MD69&gt;MF69),AND(MD$7&lt;MF$7,MD69&lt;MF69),AND(MD$7=MF$7,MD69=MF69)),$C$3,""),""))</f>
        <v/>
      </c>
      <c r="MJ69" s="110" t="str">
        <f>IF(MJ$7="","",IF(MG69="",IF(MH69="",IF(MI69="",0,MI69),MH69),MG69))</f>
        <v/>
      </c>
      <c r="MK69" s="118">
        <f>SUM($KT69,$JC69,$HL69,$FU69,$ED69,$CM69,$AV69,$E69)</f>
        <v>18</v>
      </c>
      <c r="ML69" s="119">
        <f>SUM(MT69,NB69,NJ69,NR69,NZ69,OH69,OP69,OX69)</f>
        <v>0</v>
      </c>
      <c r="MM69" s="148"/>
      <c r="MN69" s="97" t="s">
        <v>59</v>
      </c>
      <c r="MO69" s="128"/>
      <c r="MP69" s="128"/>
      <c r="MQ69" s="129"/>
      <c r="MR69" s="129"/>
      <c r="MS69" s="129"/>
      <c r="MT69" s="149"/>
      <c r="MU69" s="124"/>
      <c r="MV69" s="97" t="s">
        <v>59</v>
      </c>
      <c r="MW69" s="128"/>
      <c r="MX69" s="128"/>
      <c r="MY69" s="129"/>
      <c r="MZ69" s="129"/>
      <c r="NA69" s="129"/>
      <c r="NB69" s="149"/>
      <c r="NC69" s="124"/>
      <c r="ND69" s="97" t="s">
        <v>59</v>
      </c>
      <c r="NE69" s="128"/>
      <c r="NF69" s="128"/>
      <c r="NG69" s="129"/>
      <c r="NH69" s="129"/>
      <c r="NI69" s="129"/>
      <c r="NJ69" s="149"/>
      <c r="NK69" s="124"/>
      <c r="NL69" s="97" t="s">
        <v>59</v>
      </c>
      <c r="NM69" s="128"/>
      <c r="NN69" s="128"/>
      <c r="NO69" s="129"/>
      <c r="NP69" s="129"/>
      <c r="NQ69" s="129"/>
      <c r="NR69" s="149"/>
      <c r="NS69" s="124"/>
      <c r="NT69" s="97" t="s">
        <v>59</v>
      </c>
      <c r="NU69" s="128"/>
      <c r="NV69" s="128"/>
      <c r="NW69" s="129"/>
      <c r="NX69" s="129"/>
      <c r="NY69" s="129"/>
      <c r="NZ69" s="149"/>
      <c r="OA69" s="124"/>
      <c r="OB69" s="97" t="s">
        <v>59</v>
      </c>
      <c r="OC69" s="128"/>
      <c r="OD69" s="128"/>
      <c r="OE69" s="129"/>
      <c r="OF69" s="129"/>
      <c r="OG69" s="129"/>
      <c r="OH69" s="149"/>
      <c r="OI69" s="124"/>
      <c r="OJ69" s="97" t="s">
        <v>59</v>
      </c>
      <c r="OK69" s="128"/>
      <c r="OL69" s="128"/>
      <c r="OM69" s="129"/>
      <c r="ON69" s="129"/>
      <c r="OO69" s="129"/>
      <c r="OP69" s="149"/>
      <c r="OQ69" s="124"/>
      <c r="OR69" s="97" t="s">
        <v>59</v>
      </c>
      <c r="OS69" s="128"/>
      <c r="OT69" s="128"/>
      <c r="OU69" s="129"/>
      <c r="OV69" s="129"/>
      <c r="OW69" s="129"/>
      <c r="OX69" s="149"/>
      <c r="OY69" s="136">
        <f>SUM(PG69,PO69,PW69,QE69)</f>
        <v>0</v>
      </c>
      <c r="OZ69" s="148"/>
      <c r="PA69" s="97" t="s">
        <v>59</v>
      </c>
      <c r="PB69" s="128"/>
      <c r="PC69" s="128"/>
      <c r="PD69" s="129"/>
      <c r="PE69" s="129"/>
      <c r="PF69" s="129"/>
      <c r="PG69" s="149"/>
      <c r="PH69" s="124"/>
      <c r="PI69" s="97" t="s">
        <v>59</v>
      </c>
      <c r="PJ69" s="128"/>
      <c r="PK69" s="128"/>
      <c r="PL69" s="129"/>
      <c r="PM69" s="129"/>
      <c r="PN69" s="129"/>
      <c r="PO69" s="149"/>
      <c r="PP69" s="124"/>
      <c r="PQ69" s="97" t="s">
        <v>59</v>
      </c>
      <c r="PR69" s="128"/>
      <c r="PS69" s="128"/>
      <c r="PT69" s="129"/>
      <c r="PU69" s="129"/>
      <c r="PV69" s="129"/>
      <c r="PW69" s="149"/>
      <c r="PX69" s="124"/>
      <c r="PY69" s="97" t="s">
        <v>59</v>
      </c>
      <c r="PZ69" s="128"/>
      <c r="QA69" s="128"/>
      <c r="QB69" s="129"/>
      <c r="QC69" s="129"/>
      <c r="QD69" s="129"/>
      <c r="QE69" s="149"/>
      <c r="QF69" s="137">
        <f>SUM(QN69,QV69)</f>
        <v>0</v>
      </c>
      <c r="QG69" s="148"/>
      <c r="QH69" s="97" t="s">
        <v>59</v>
      </c>
      <c r="QI69" s="128"/>
      <c r="QJ69" s="128"/>
      <c r="QK69" s="129"/>
      <c r="QL69" s="129"/>
      <c r="QM69" s="129"/>
      <c r="QN69" s="149"/>
      <c r="QO69" s="124"/>
      <c r="QP69" s="97" t="s">
        <v>59</v>
      </c>
      <c r="QQ69" s="128"/>
      <c r="QR69" s="128"/>
      <c r="QS69" s="129"/>
      <c r="QT69" s="129"/>
      <c r="QU69" s="129"/>
      <c r="QV69" s="149"/>
      <c r="QW69" s="138">
        <f>SUM(RE69,RM69,RO69)</f>
        <v>0</v>
      </c>
      <c r="QX69" s="148"/>
      <c r="QY69" s="97" t="s">
        <v>59</v>
      </c>
      <c r="QZ69" s="128"/>
      <c r="RA69" s="128"/>
      <c r="RB69" s="129"/>
      <c r="RC69" s="129"/>
      <c r="RD69" s="129"/>
      <c r="RE69" s="149"/>
      <c r="RF69" s="124"/>
      <c r="RG69" s="97" t="s">
        <v>59</v>
      </c>
      <c r="RH69" s="128"/>
      <c r="RI69" s="128"/>
      <c r="RJ69" s="129"/>
      <c r="RK69" s="129"/>
      <c r="RL69" s="129"/>
      <c r="RM69" s="149"/>
      <c r="RN69" s="150" t="s">
        <v>122</v>
      </c>
      <c r="RO69" s="140" t="str">
        <f>IF(ISBLANK(RN$7),"",IF(RN$7=RN69,$C$5,0))</f>
        <v/>
      </c>
      <c r="RP69" s="141">
        <f>SUM($E69,$AV69,$CM69,$ED69,$FU69,$HL69,$JC69,$KT69)</f>
        <v>18</v>
      </c>
      <c r="RQ69" s="142">
        <f>SUM($ML69,$OY69,$QF69,$QW69)</f>
        <v>0</v>
      </c>
      <c r="RR69" s="130">
        <f>SUM($MK69,$RQ69)</f>
        <v>18</v>
      </c>
    </row>
    <row r="70" spans="1:486" ht="15.75" thickBot="1">
      <c r="A70" s="104">
        <f t="shared" si="20"/>
        <v>63</v>
      </c>
      <c r="B70" s="156" t="s">
        <v>156</v>
      </c>
      <c r="C70" s="130">
        <f>SUM($MK70,$RQ70)</f>
        <v>18</v>
      </c>
      <c r="D70" s="130">
        <f>0+IF((OR(L70="",L70=0)),0,1)+IF((OR(S70="",S70=0)),0,1)+IF((OR(Z70="",Z70=0)),0,1)+IF((OR(AG70="",AG70=0)),0,1)+IF((OR(AN70="",AN70=0)),0,1)+IF((OR(AU70="",AU70=0)),0,1)+IF((OR(BC70="",BC70=0)),0,1)+IF((OR(BJ70="",BJ70=0)),0,1)+IF((OR(BQ70="",BQ70=0)),0,1)+IF((OR(BX70="",BX70=0)),0,1)+IF((OR(CE70="",CE70=0)),0,1)+IF((OR(CL70="",CL70=0)),0,1)+IF((OR(CT70="",CT70=0)),0,1)+IF((OR(DA70="",DA70=0)),0,1)+IF((OR(DH70="",DH70=0)),0,1)+IF((OR(DO70="",DO70=0)),0,1)+IF((OR(DV70="",DV70=0)),0,1)+IF((OR(EC70="",EC70=0)),0,1)+IF((OR(EK70="",EK70=0)),0,1)+IF((OR(ER70="",ER70=0)),0,1)+IF((OR(EY70="",EY70=0)),0,1)+IF((OR(FF70="",FF70=0)),0,1)+IF((OR(FM70="",FM70=0)),0,1)+IF((OR(FT70="",FT70=0)),0,1)+IF((OR(GB70="",GB70=0)),0,1)+IF((OR(GI70="",GI70=0)),0,1)+IF((OR(GP70="",GP70=0)),0,1)+IF((OR(GW70="",GW70=0)),0,1)+IF((OR(HD70="",HD70=0)),0,1)+IF((OR(HK70="",HK70=0)),0,1)+IF((OR(HS70="",HS70=0)),0,1)+IF((OR(HZ70="",HZ70=0)),0,1)+IF((OR(IG70="",IG70=0)),0,1)+IF((OR(IN70="",IN70=0)),0,1)+IF((OR(IU70="",IU70=0)),0,1)+IF((OR(JB70="",JB70=0)),0,1)+IF((OR(JJ70="",JJ70=0)),0,1)+IF((OR(JQ70="",JQ70=0)),0,1)+IF((OR(JX70="",JX70=0)),0,1)+IF((OR(KE70="",KE70=0)),0,1)+IF((OR(KL70="",KL70=0)),0,1)+IF((OR(KS70="",KS70=0)),0,1)+IF((OR(LA70="",LA70=0)),0,1)+IF((OR(LH70="",LH70=0)),0,1)+IF((OR(LO70="",LO70=0)),0,1)+IF((OR(LV70="",LV70=0)),0,1)+IF((OR(MC70="",MC70=0)),0,1)+IF((OR(MJ70="",MJ70=0)),0,1)+IF((OR(MT70="",MT70=0)),0,1)+IF((OR(NB70="",NB70=0)),0,1)+IF((OR(NJ70="",NJ70=0)),0,1)+IF((OR(NR70="",NR70=0)),0,1)+IF((OR(NZ70="",NZ70=0)),0,1)+IF((OR(OH70="",OH70=0)),0,1)+IF((OR(OP70="",OP70=0)),0,1)+IF((OR(OX70="",OX70=0)),0,1)+IF((OR(PG70="",PG70=0)),0,1)+IF((OR(PO70="",PO70=0)),0,1)+IF((OR(PW70="",PW70=0)),0,1)+IF((OR(QE70="",QE70=0)),0,1)+IF((OR(QN70="",QN70=0)),0,1)+IF((OR(QV70="",QV70=0)),0,1)+IF((OR(RE70="",RE70=0)),0,1)+IF((OR(RM70="",RM70=0)),0,1)</f>
        <v>6</v>
      </c>
      <c r="E70" s="131">
        <f>SUM(L70,S70,Z70,AG70,AN70,AU70)</f>
        <v>5</v>
      </c>
      <c r="F70" s="108">
        <v>1</v>
      </c>
      <c r="G70" s="132" t="s">
        <v>59</v>
      </c>
      <c r="H70" s="109">
        <v>0</v>
      </c>
      <c r="I70" s="133" t="str">
        <f>IF(L$7="","",IF(AND(F70=F$7,H70=H$7),$C$1,""))</f>
        <v/>
      </c>
      <c r="J70" s="134" t="str">
        <f>IF(I70="",(IF(F70-H70=0,"",(IF(F70-H70=F$7-H$7,$C$2,"")))),"")</f>
        <v/>
      </c>
      <c r="K70" s="134">
        <f>IF(L$7="","",IF(AND(J70="",I70=""),IF(OR(AND(F$7&gt;H$7,F70&gt;H70),AND(F$7&lt;H$7,F70&lt;H70),AND(F$7=H$7,F70=H70)),$C$3,""),""))</f>
        <v>2</v>
      </c>
      <c r="L70" s="110">
        <f>IF(L$7="","",IF(I70="",IF(J70="",IF(K70="",0,K70),J70),I70))</f>
        <v>2</v>
      </c>
      <c r="M70" s="108">
        <v>2</v>
      </c>
      <c r="N70" s="132" t="s">
        <v>59</v>
      </c>
      <c r="O70" s="109">
        <v>1</v>
      </c>
      <c r="P70" s="134" t="str">
        <f>IF(S$7="","",IF(AND(M70=M$7,O70=O$7),$C$1,""))</f>
        <v/>
      </c>
      <c r="Q70" s="134">
        <f>IF(P70="",(IF(M70-O70=0,"",(IF(M70-O70=M$7-O$7,$C$2,"")))),"")</f>
        <v>3</v>
      </c>
      <c r="R70" s="134" t="str">
        <f>IF(S$7="","",IF(AND(Q70="",P70=""),IF(OR(AND(M$7&gt;O$7,M70&gt;O70),AND(M$7&lt;O$7,M70&lt;O70),AND(M$7=O$7,M70=O70)),$C$3,""),""))</f>
        <v/>
      </c>
      <c r="S70" s="110">
        <f>IF(S$7="","",IF(P70="",IF(Q70="",IF(R70="",0,R70),Q70),P70))</f>
        <v>3</v>
      </c>
      <c r="T70" s="108">
        <v>2</v>
      </c>
      <c r="U70" s="132" t="s">
        <v>59</v>
      </c>
      <c r="V70" s="109">
        <v>0</v>
      </c>
      <c r="W70" s="134" t="str">
        <f>IF(Z$7="","",IF(AND(T70=T$7,V70=V$7),$C$1,""))</f>
        <v/>
      </c>
      <c r="X70" s="134" t="str">
        <f>IF(W70="",(IF(T70-V70=0,"",(IF(T70-V70=T$7-V$7,$C$2,"")))),"")</f>
        <v/>
      </c>
      <c r="Y70" s="134" t="str">
        <f>IF(Z$7="","",IF(AND(X70="",W70=""),IF(OR(AND(T$7&gt;V$7,T70&gt;V70),AND(T$7&lt;V$7,T70&lt;V70),AND(T$7=V$7,T70=V70)),$C$3,""),""))</f>
        <v/>
      </c>
      <c r="Z70" s="110">
        <f>IF(Z$7="","",IF(W70="",IF(X70="",IF(Y70="",0,Y70),X70),W70))</f>
        <v>0</v>
      </c>
      <c r="AA70" s="108">
        <v>1</v>
      </c>
      <c r="AB70" s="132" t="s">
        <v>59</v>
      </c>
      <c r="AC70" s="109">
        <v>3</v>
      </c>
      <c r="AD70" s="134" t="str">
        <f>IF(AG$7="","",IF(AND(AA70=AA$7,AC70=AC$7),$C$1,""))</f>
        <v/>
      </c>
      <c r="AE70" s="134" t="str">
        <f>IF(AD70="",(IF(AA70-AC70=0,"",(IF(AA70-AC70=AA$7-AC$7,$C$2,"")))),"")</f>
        <v/>
      </c>
      <c r="AF70" s="134" t="str">
        <f>IF(AG$7="","",IF(AND(AE70="",AD70=""),IF(OR(AND(AA$7&gt;AC$7,AA70&gt;AC70),AND(AA$7&lt;AC$7,AA70&lt;AC70),AND(AA$7=AC$7,AA70=AC70)),$C$3,""),""))</f>
        <v/>
      </c>
      <c r="AG70" s="110" t="str">
        <f>IF(AG$7="","",IF(AD70="",IF(AE70="",IF(AF70="",0,AF70),AE70),AD70))</f>
        <v/>
      </c>
      <c r="AH70" s="108">
        <v>1</v>
      </c>
      <c r="AI70" s="132" t="s">
        <v>59</v>
      </c>
      <c r="AJ70" s="109">
        <v>1</v>
      </c>
      <c r="AK70" s="134" t="str">
        <f>IF(AN$7="","",IF(AND(AH70=AH$7,AJ70=AJ$7),$C$1,""))</f>
        <v/>
      </c>
      <c r="AL70" s="134" t="str">
        <f>IF(AK70="",(IF(AH70-AJ70=0,"",(IF(AH70-AJ70=AH$7-AJ$7,$C$2,"")))),"")</f>
        <v/>
      </c>
      <c r="AM70" s="134" t="str">
        <f>IF(AN$7="","",IF(AND(AL70="",AK70=""),IF(OR(AND(AH$7&gt;AJ$7,AH70&gt;AJ70),AND(AH$7&lt;AJ$7,AH70&lt;AJ70),AND(AH$7=AJ$7,AH70=AJ70)),$C$3,""),""))</f>
        <v/>
      </c>
      <c r="AN70" s="110" t="str">
        <f>IF(AN$7="","",IF(AK70="",IF(AL70="",IF(AM70="",0,AM70),AL70),AK70))</f>
        <v/>
      </c>
      <c r="AO70" s="108">
        <v>0</v>
      </c>
      <c r="AP70" s="132" t="s">
        <v>59</v>
      </c>
      <c r="AQ70" s="109">
        <v>3</v>
      </c>
      <c r="AR70" s="134" t="str">
        <f>IF(AU$7="","",IF(AND(AO70=AO$7,AQ70=AQ$7),$C$1,""))</f>
        <v/>
      </c>
      <c r="AS70" s="134" t="str">
        <f>IF(AR70="",(IF(AO70-AQ70=0,"",(IF(AO70-AQ70=AO$7-AQ$7,$C$2,"")))),"")</f>
        <v/>
      </c>
      <c r="AT70" s="134" t="str">
        <f>IF(AU$7="","",IF(AND(AS70="",AR70=""),IF(OR(AND(AO$7&gt;AQ$7,AO70&gt;AQ70),AND(AO$7&lt;AQ$7,AO70&lt;AQ70),AND(AO$7=AQ$7,AO70=AQ70)),$C$3,""),""))</f>
        <v/>
      </c>
      <c r="AU70" s="110" t="str">
        <f>IF(AU$7="","",IF(AR70="",IF(AS70="",IF(AT70="",0,AT70),AS70),AR70))</f>
        <v/>
      </c>
      <c r="AV70" s="111">
        <f>SUM(BC70,BJ70,BQ70,BX70,CE70,CL70)</f>
        <v>0</v>
      </c>
      <c r="AW70" s="108">
        <v>1</v>
      </c>
      <c r="AX70" s="132" t="s">
        <v>59</v>
      </c>
      <c r="AY70" s="109">
        <v>1</v>
      </c>
      <c r="AZ70" s="134" t="str">
        <f>IF(BC$7="","",IF(AND(AW70=AW$7,AY70=AY$7),$C$1,""))</f>
        <v/>
      </c>
      <c r="BA70" s="134" t="str">
        <f>IF(AZ70="",(IF(AW70-AY70=0,"",(IF(AW70-AY70=AW$7-AY$7,$C$2,"")))),"")</f>
        <v/>
      </c>
      <c r="BB70" s="134" t="str">
        <f>IF(BC$7="","",IF(AND(BA70="",AZ70=""),IF(OR(AND(AW$7&gt;AY$7,AW70&gt;AY70),AND(AW$7&lt;AY$7,AW70&lt;AY70),AND(AW$7=AY$7,AW70=AY70)),$C$3,""),""))</f>
        <v/>
      </c>
      <c r="BC70" s="110">
        <f>IF(BC$7="","",IF(AZ70="",IF(BA70="",IF(BB70="",0,BB70),BA70),AZ70))</f>
        <v>0</v>
      </c>
      <c r="BD70" s="108">
        <v>1</v>
      </c>
      <c r="BE70" s="132" t="s">
        <v>59</v>
      </c>
      <c r="BF70" s="109">
        <v>1</v>
      </c>
      <c r="BG70" s="134" t="str">
        <f>IF(BJ$7="","",IF(AND(BD70=BD$7,BF70=BF$7),$C$1,""))</f>
        <v/>
      </c>
      <c r="BH70" s="134" t="str">
        <f>IF(BG70="",(IF(BD70-BF70=0,"",(IF(BD70-BF70=BD$7-BF$7,$C$2,"")))),"")</f>
        <v/>
      </c>
      <c r="BI70" s="134" t="str">
        <f>IF(BJ$7="","",IF(AND(BH70="",BG70=""),IF(OR(AND(BD$7&gt;BF$7,BD70&gt;BF70),AND(BD$7&lt;BF$7,BD70&lt;BF70),AND(BD$7=BF$7,BD70=BF70)),$C$3,""),""))</f>
        <v/>
      </c>
      <c r="BJ70" s="110">
        <f>IF(BJ$7="","",IF(BG70="",IF(BH70="",IF(BI70="",0,BI70),BH70),BG70))</f>
        <v>0</v>
      </c>
      <c r="BK70" s="108">
        <v>1</v>
      </c>
      <c r="BL70" s="132" t="s">
        <v>59</v>
      </c>
      <c r="BM70" s="109">
        <v>3</v>
      </c>
      <c r="BN70" s="134" t="str">
        <f>IF(BQ$7="","",IF(AND(BK70=BK$7,BM70=BM$7),$C$1,""))</f>
        <v/>
      </c>
      <c r="BO70" s="134" t="str">
        <f>IF(BN70="",(IF(BK70-BM70=0,"",(IF(BK70-BM70=BK$7-BM$7,$C$2,"")))),"")</f>
        <v/>
      </c>
      <c r="BP70" s="134" t="str">
        <f>IF(BQ$7="","",IF(AND(BO70="",BN70=""),IF(OR(AND(BK$7&gt;BM$7,BK70&gt;BM70),AND(BK$7&lt;BM$7,BK70&lt;BM70),AND(BK$7=BM$7,BK70=BM70)),$C$3,""),""))</f>
        <v/>
      </c>
      <c r="BQ70" s="110" t="str">
        <f>IF(BQ$7="","",IF(BN70="",IF(BO70="",IF(BP70="",0,BP70),BO70),BN70))</f>
        <v/>
      </c>
      <c r="BR70" s="108">
        <v>0</v>
      </c>
      <c r="BS70" s="132" t="s">
        <v>59</v>
      </c>
      <c r="BT70" s="109">
        <v>0</v>
      </c>
      <c r="BU70" s="134" t="str">
        <f>IF(BX$7="","",IF(AND(BR70=BR$7,BT70=BT$7),$C$1,""))</f>
        <v/>
      </c>
      <c r="BV70" s="134" t="str">
        <f>IF(BU70="",(IF(BR70-BT70=0,"",(IF(BR70-BT70=BR$7-BT$7,$C$2,"")))),"")</f>
        <v/>
      </c>
      <c r="BW70" s="134" t="str">
        <f>IF(BX$7="","",IF(AND(BV70="",BU70=""),IF(OR(AND(BR$7&gt;BT$7,BR70&gt;BT70),AND(BR$7&lt;BT$7,BR70&lt;BT70),AND(BR$7=BT$7,BR70=BT70)),$C$3,""),""))</f>
        <v/>
      </c>
      <c r="BX70" s="110" t="str">
        <f>IF(BX$7="","",IF(BU70="",IF(BV70="",IF(BW70="",0,BW70),BV70),BU70))</f>
        <v/>
      </c>
      <c r="BY70" s="108">
        <v>0</v>
      </c>
      <c r="BZ70" s="132" t="s">
        <v>59</v>
      </c>
      <c r="CA70" s="109">
        <v>3</v>
      </c>
      <c r="CB70" s="134" t="str">
        <f>IF(CE$7="","",IF(AND(BY70=BY$7,CA70=CA$7),$C$1,""))</f>
        <v/>
      </c>
      <c r="CC70" s="134" t="str">
        <f>IF(CB70="",(IF(BY70-CA70=0,"",(IF(BY70-CA70=BY$7-CA$7,$C$2,"")))),"")</f>
        <v/>
      </c>
      <c r="CD70" s="134" t="str">
        <f>IF(CE$7="","",IF(AND(CC70="",CB70=""),IF(OR(AND(BY$7&gt;CA$7,BY70&gt;CA70),AND(BY$7&lt;CA$7,BY70&lt;CA70),AND(BY$7=CA$7,BY70=CA70)),$C$3,""),""))</f>
        <v/>
      </c>
      <c r="CE70" s="110" t="str">
        <f>IF(CE$7="","",IF(CB70="",IF(CC70="",IF(CD70="",0,CD70),CC70),CB70))</f>
        <v/>
      </c>
      <c r="CF70" s="108">
        <v>2</v>
      </c>
      <c r="CG70" s="132" t="s">
        <v>59</v>
      </c>
      <c r="CH70" s="109">
        <v>2</v>
      </c>
      <c r="CI70" s="134" t="str">
        <f>IF(CL$7="","",IF(AND(CF70=CF$7,CH70=CH$7),$C$1,""))</f>
        <v/>
      </c>
      <c r="CJ70" s="134" t="str">
        <f>IF(CI70="",(IF(CF70-CH70=0,"",(IF(CF70-CH70=CF$7-CH$7,$C$2,"")))),"")</f>
        <v/>
      </c>
      <c r="CK70" s="134" t="str">
        <f>IF(CL$7="","",IF(AND(CJ70="",CI70=""),IF(OR(AND(CF$7&gt;CH$7,CF70&gt;CH70),AND(CF$7&lt;CH$7,CF70&lt;CH70),AND(CF$7=CH$7,CF70=CH70)),$C$3,""),""))</f>
        <v/>
      </c>
      <c r="CL70" s="110" t="str">
        <f>IF(CL$7="","",IF(CI70="",IF(CJ70="",IF(CK70="",0,CK70),CJ70),CI70))</f>
        <v/>
      </c>
      <c r="CM70" s="112">
        <f>SUM(CT70,DA70,DH70,DO70,DV70,EC70)</f>
        <v>0</v>
      </c>
      <c r="CN70" s="108">
        <v>0</v>
      </c>
      <c r="CO70" s="132" t="s">
        <v>59</v>
      </c>
      <c r="CP70" s="109">
        <v>1</v>
      </c>
      <c r="CQ70" s="134" t="str">
        <f>IF(CT$7="","",IF(AND(CN70=CN$7,CP70=CP$7),$C$1,""))</f>
        <v/>
      </c>
      <c r="CR70" s="134" t="str">
        <f>IF(CQ70="",(IF(CN70-CP70=0,"",(IF(CN70-CP70=CN$7-CP$7,$C$2,"")))),"")</f>
        <v/>
      </c>
      <c r="CS70" s="134" t="str">
        <f>IF(CT$7="","",IF(AND(CR70="",CQ70=""),IF(OR(AND(CN$7&gt;CP$7,CN70&gt;CP70),AND(CN$7&lt;CP$7,CN70&lt;CP70),AND(CN$7=CP$7,CN70=CP70)),$C$3,""),""))</f>
        <v/>
      </c>
      <c r="CT70" s="110">
        <f>IF(CT$7="","",IF(CQ70="",IF(CR70="",IF(CS70="",0,CS70),CR70),CQ70))</f>
        <v>0</v>
      </c>
      <c r="CU70" s="108">
        <v>1</v>
      </c>
      <c r="CV70" s="132" t="s">
        <v>59</v>
      </c>
      <c r="CW70" s="109">
        <v>1</v>
      </c>
      <c r="CX70" s="134" t="str">
        <f>IF(DA$7="","",IF(AND(CU70=CU$7,CW70=CW$7),$C$1,""))</f>
        <v/>
      </c>
      <c r="CY70" s="134" t="str">
        <f>IF(CX70="",(IF(CU70-CW70=0,"",(IF(CU70-CW70=CU$7-CW$7,$C$2,"")))),"")</f>
        <v/>
      </c>
      <c r="CZ70" s="134" t="str">
        <f>IF(DA$7="","",IF(AND(CY70="",CX70=""),IF(OR(AND(CU$7&gt;CW$7,CU70&gt;CW70),AND(CU$7&lt;CW$7,CU70&lt;CW70),AND(CU$7=CW$7,CU70=CW70)),$C$3,""),""))</f>
        <v/>
      </c>
      <c r="DA70" s="110">
        <f>IF(DA$7="","",IF(CX70="",IF(CY70="",IF(CZ70="",0,CZ70),CY70),CX70))</f>
        <v>0</v>
      </c>
      <c r="DB70" s="108">
        <v>2</v>
      </c>
      <c r="DC70" s="132" t="s">
        <v>59</v>
      </c>
      <c r="DD70" s="109">
        <v>1</v>
      </c>
      <c r="DE70" s="134" t="str">
        <f>IF(DH$7="","",IF(AND(DB70=DB$7,DD70=DD$7),$C$1,""))</f>
        <v/>
      </c>
      <c r="DF70" s="134" t="str">
        <f>IF(DE70="",(IF(DB70-DD70=0,"",(IF(DB70-DD70=DB$7-DD$7,$C$2,"")))),"")</f>
        <v/>
      </c>
      <c r="DG70" s="134" t="str">
        <f>IF(DH$7="","",IF(AND(DF70="",DE70=""),IF(OR(AND(DB$7&gt;DD$7,DB70&gt;DD70),AND(DB$7&lt;DD$7,DB70&lt;DD70),AND(DB$7=DD$7,DB70=DD70)),$C$3,""),""))</f>
        <v/>
      </c>
      <c r="DH70" s="110" t="str">
        <f>IF(DH$7="","",IF(DE70="",IF(DF70="",IF(DG70="",0,DG70),DF70),DE70))</f>
        <v/>
      </c>
      <c r="DI70" s="108">
        <v>1</v>
      </c>
      <c r="DJ70" s="132" t="s">
        <v>59</v>
      </c>
      <c r="DK70" s="109">
        <v>1</v>
      </c>
      <c r="DL70" s="134" t="str">
        <f>IF(DO$7="","",IF(AND(DI70=DI$7,DK70=DK$7),$C$1,""))</f>
        <v/>
      </c>
      <c r="DM70" s="134" t="str">
        <f>IF(DL70="",(IF(DI70-DK70=0,"",(IF(DI70-DK70=DI$7-DK$7,$C$2,"")))),"")</f>
        <v/>
      </c>
      <c r="DN70" s="134" t="str">
        <f>IF(DO$7="","",IF(AND(DM70="",DL70=""),IF(OR(AND(DI$7&gt;DK$7,DI70&gt;DK70),AND(DI$7&lt;DK$7,DI70&lt;DK70),AND(DI$7=DK$7,DI70=DK70)),$C$3,""),""))</f>
        <v/>
      </c>
      <c r="DO70" s="110" t="str">
        <f>IF(DO$7="","",IF(DL70="",IF(DM70="",IF(DN70="",0,DN70),DM70),DL70))</f>
        <v/>
      </c>
      <c r="DP70" s="108">
        <v>1</v>
      </c>
      <c r="DQ70" s="132" t="s">
        <v>59</v>
      </c>
      <c r="DR70" s="109">
        <v>0</v>
      </c>
      <c r="DS70" s="134" t="str">
        <f>IF(DV$7="","",IF(AND(DP70=DP$7,DR70=DR$7),$C$1,""))</f>
        <v/>
      </c>
      <c r="DT70" s="134" t="str">
        <f>IF(DS70="",(IF(DP70-DR70=0,"",(IF(DP70-DR70=DP$7-DR$7,$C$2,"")))),"")</f>
        <v/>
      </c>
      <c r="DU70" s="134" t="str">
        <f>IF(DV$7="","",IF(AND(DT70="",DS70=""),IF(OR(AND(DP$7&gt;DR$7,DP70&gt;DR70),AND(DP$7&lt;DR$7,DP70&lt;DR70),AND(DP$7=DR$7,DP70=DR70)),$C$3,""),""))</f>
        <v/>
      </c>
      <c r="DV70" s="110" t="str">
        <f>IF(DV$7="","",IF(DS70="",IF(DT70="",IF(DU70="",0,DU70),DT70),DS70))</f>
        <v/>
      </c>
      <c r="DW70" s="108">
        <v>1</v>
      </c>
      <c r="DX70" s="132" t="s">
        <v>59</v>
      </c>
      <c r="DY70" s="109">
        <v>2</v>
      </c>
      <c r="DZ70" s="134" t="str">
        <f>IF(EC$7="","",IF(AND(DW70=DW$7,DY70=DY$7),$C$1,""))</f>
        <v/>
      </c>
      <c r="EA70" s="134" t="str">
        <f>IF(DZ70="",(IF(DW70-DY70=0,"",(IF(DW70-DY70=DW$7-DY$7,$C$2,"")))),"")</f>
        <v/>
      </c>
      <c r="EB70" s="134" t="str">
        <f>IF(EC$7="","",IF(AND(EA70="",DZ70=""),IF(OR(AND(DW$7&gt;DY$7,DW70&gt;DY70),AND(DW$7&lt;DY$7,DW70&lt;DY70),AND(DW$7=DY$7,DW70=DY70)),$C$3,""),""))</f>
        <v/>
      </c>
      <c r="EC70" s="110" t="str">
        <f>IF(EC$7="","",IF(DZ70="",IF(EA70="",IF(EB70="",0,EB70),EA70),DZ70))</f>
        <v/>
      </c>
      <c r="ED70" s="113">
        <f>SUM(EK70,ER70,EY70,FF70,FM70,FT70)</f>
        <v>4</v>
      </c>
      <c r="EE70" s="108">
        <v>1</v>
      </c>
      <c r="EF70" s="132" t="s">
        <v>59</v>
      </c>
      <c r="EG70" s="109">
        <v>0</v>
      </c>
      <c r="EH70" s="134" t="str">
        <f>IF(EK$7="","",IF(AND(EE70=EE$7,EG70=EG$7),$C$1,""))</f>
        <v/>
      </c>
      <c r="EI70" s="134" t="str">
        <f>IF(EH70="",(IF(EE70-EG70=0,"",(IF(EE70-EG70=EE$7-EG$7,$C$2,"")))),"")</f>
        <v/>
      </c>
      <c r="EJ70" s="134" t="str">
        <f>IF(EK$7="","",IF(AND(EI70="",EH70=""),IF(OR(AND(EE$7&gt;EG$7,EE70&gt;EG70),AND(EE$7&lt;EG$7,EE70&lt;EG70),AND(EE$7=EG$7,EE70=EG70)),$C$3,""),""))</f>
        <v/>
      </c>
      <c r="EK70" s="110">
        <f>IF(EK$7="","",IF(EH70="",IF(EI70="",IF(EJ70="",0,EJ70),EI70),EH70))</f>
        <v>0</v>
      </c>
      <c r="EL70" s="108">
        <v>1</v>
      </c>
      <c r="EM70" s="132" t="s">
        <v>59</v>
      </c>
      <c r="EN70" s="109">
        <v>2</v>
      </c>
      <c r="EO70" s="134">
        <f>IF(ER$7="","",IF(AND(EL70=EL$7,EN70=EN$7),$C$1,""))</f>
        <v>4</v>
      </c>
      <c r="EP70" s="134" t="str">
        <f>IF(EO70="",(IF(EL70-EN70=0,"",(IF(EL70-EN70=EL$7-EN$7,$C$2,"")))),"")</f>
        <v/>
      </c>
      <c r="EQ70" s="134" t="str">
        <f>IF(ER$7="","",IF(AND(EP70="",EO70=""),IF(OR(AND(EL$7&gt;EN$7,EL70&gt;EN70),AND(EL$7&lt;EN$7,EL70&lt;EN70),AND(EL$7=EN$7,EL70=EN70)),$C$3,""),""))</f>
        <v/>
      </c>
      <c r="ER70" s="110">
        <f>IF(ER$7="","",IF(EO70="",IF(EP70="",IF(EQ70="",0,EQ70),EP70),EO70))</f>
        <v>4</v>
      </c>
      <c r="ES70" s="108">
        <v>0</v>
      </c>
      <c r="ET70" s="132" t="s">
        <v>59</v>
      </c>
      <c r="EU70" s="109">
        <v>0</v>
      </c>
      <c r="EV70" s="134" t="str">
        <f>IF(EY$7="","",IF(AND(ES70=ES$7,EU70=EU$7),$C$1,""))</f>
        <v/>
      </c>
      <c r="EW70" s="134" t="str">
        <f>IF(EV70="",(IF(ES70-EU70=0,"",(IF(ES70-EU70=ES$7-EU$7,$C$2,"")))),"")</f>
        <v/>
      </c>
      <c r="EX70" s="134" t="str">
        <f>IF(EY$7="","",IF(AND(EW70="",EV70=""),IF(OR(AND(ES$7&gt;EU$7,ES70&gt;EU70),AND(ES$7&lt;EU$7,ES70&lt;EU70),AND(ES$7=EU$7,ES70=EU70)),$C$3,""),""))</f>
        <v/>
      </c>
      <c r="EY70" s="110" t="str">
        <f>IF(EY$7="","",IF(EV70="",IF(EW70="",IF(EX70="",0,EX70),EW70),EV70))</f>
        <v/>
      </c>
      <c r="EZ70" s="108">
        <v>2</v>
      </c>
      <c r="FA70" s="132" t="s">
        <v>59</v>
      </c>
      <c r="FB70" s="109">
        <v>0</v>
      </c>
      <c r="FC70" s="134" t="str">
        <f>IF(FF$7="","",IF(AND(EZ70=EZ$7,FB70=FB$7),$C$1,""))</f>
        <v/>
      </c>
      <c r="FD70" s="134" t="str">
        <f>IF(FC70="",(IF(EZ70-FB70=0,"",(IF(EZ70-FB70=EZ$7-FB$7,$C$2,"")))),"")</f>
        <v/>
      </c>
      <c r="FE70" s="134" t="str">
        <f>IF(FF$7="","",IF(AND(FD70="",FC70=""),IF(OR(AND(EZ$7&gt;FB$7,EZ70&gt;FB70),AND(EZ$7&lt;FB$7,EZ70&lt;FB70),AND(EZ$7=FB$7,EZ70=FB70)),$C$3,""),""))</f>
        <v/>
      </c>
      <c r="FF70" s="110" t="str">
        <f>IF(FF$7="","",IF(FC70="",IF(FD70="",IF(FE70="",0,FE70),FD70),FC70))</f>
        <v/>
      </c>
      <c r="FG70" s="108">
        <v>0</v>
      </c>
      <c r="FH70" s="132" t="s">
        <v>59</v>
      </c>
      <c r="FI70" s="109">
        <v>0</v>
      </c>
      <c r="FJ70" s="134" t="str">
        <f>IF(FM$7="","",IF(AND(FG70=FG$7,FI70=FI$7),$C$1,""))</f>
        <v/>
      </c>
      <c r="FK70" s="134" t="str">
        <f>IF(FJ70="",(IF(FG70-FI70=0,"",(IF(FG70-FI70=FG$7-FI$7,$C$2,"")))),"")</f>
        <v/>
      </c>
      <c r="FL70" s="134" t="str">
        <f>IF(FM$7="","",IF(AND(FK70="",FJ70=""),IF(OR(AND(FG$7&gt;FI$7,FG70&gt;FI70),AND(FG$7&lt;FI$7,FG70&lt;FI70),AND(FG$7=FI$7,FG70=FI70)),$C$3,""),""))</f>
        <v/>
      </c>
      <c r="FM70" s="110" t="str">
        <f>IF(FM$7="","",IF(FJ70="",IF(FK70="",IF(FL70="",0,FL70),FK70),FJ70))</f>
        <v/>
      </c>
      <c r="FN70" s="108">
        <v>0</v>
      </c>
      <c r="FO70" s="132" t="s">
        <v>59</v>
      </c>
      <c r="FP70" s="109">
        <v>2</v>
      </c>
      <c r="FQ70" s="134" t="str">
        <f>IF(FT$7="","",IF(AND(FN70=FN$7,FP70=FP$7),$C$1,""))</f>
        <v/>
      </c>
      <c r="FR70" s="134" t="str">
        <f>IF(FQ70="",(IF(FN70-FP70=0,"",(IF(FN70-FP70=FN$7-FP$7,$C$2,"")))),"")</f>
        <v/>
      </c>
      <c r="FS70" s="134" t="str">
        <f>IF(FT$7="","",IF(AND(FR70="",FQ70=""),IF(OR(AND(FN$7&gt;FP$7,FN70&gt;FP70),AND(FN$7&lt;FP$7,FN70&lt;FP70),AND(FN$7=FP$7,FN70=FP70)),$C$3,""),""))</f>
        <v/>
      </c>
      <c r="FT70" s="110" t="str">
        <f>IF(FT$7="","",IF(FQ70="",IF(FR70="",IF(FS70="",0,FS70),FR70),FQ70))</f>
        <v/>
      </c>
      <c r="FU70" s="114">
        <f>SUM(GB70,GI70,GP70,GW70,HD70,HK70)</f>
        <v>2</v>
      </c>
      <c r="FV70" s="108">
        <v>0</v>
      </c>
      <c r="FW70" s="132" t="s">
        <v>59</v>
      </c>
      <c r="FX70" s="109">
        <v>0</v>
      </c>
      <c r="FY70" s="134" t="str">
        <f>IF(GB$7="","",IF(AND(FV70=FV$7,FX70=FX$7),$C$1,""))</f>
        <v/>
      </c>
      <c r="FZ70" s="134" t="str">
        <f>IF(FY70="",(IF(FV70-FX70=0,"",(IF(FV70-FX70=FV$7-FX$7,$C$2,"")))),"")</f>
        <v/>
      </c>
      <c r="GA70" s="134" t="str">
        <f>IF(GB$7="","",IF(AND(FZ70="",FY70=""),IF(OR(AND(FV$7&gt;FX$7,FV70&gt;FX70),AND(FV$7&lt;FX$7,FV70&lt;FX70),AND(FV$7=FX$7,FV70=FX70)),$C$3,""),""))</f>
        <v/>
      </c>
      <c r="GB70" s="110">
        <f>IF(GB$7="","",IF(FY70="",IF(FZ70="",IF(GA70="",0,GA70),FZ70),FY70))</f>
        <v>0</v>
      </c>
      <c r="GC70" s="108">
        <v>2</v>
      </c>
      <c r="GD70" s="132" t="s">
        <v>59</v>
      </c>
      <c r="GE70" s="109">
        <v>0</v>
      </c>
      <c r="GF70" s="134" t="str">
        <f>IF(GI$7="","",IF(AND(GC70=GC$7,GE70=GE$7),$C$1,""))</f>
        <v/>
      </c>
      <c r="GG70" s="134" t="str">
        <f>IF(GF70="",(IF(GC70-GE70=0,"",(IF(GC70-GE70=GC$7-GE$7,$C$2,"")))),"")</f>
        <v/>
      </c>
      <c r="GH70" s="134">
        <f>IF(GI$7="","",IF(AND(GG70="",GF70=""),IF(OR(AND(GC$7&gt;GE$7,GC70&gt;GE70),AND(GC$7&lt;GE$7,GC70&lt;GE70),AND(GC$7=GE$7,GC70=GE70)),$C$3,""),""))</f>
        <v>2</v>
      </c>
      <c r="GI70" s="110">
        <f>IF(GI$7="","",IF(GF70="",IF(GG70="",IF(GH70="",0,GH70),GG70),GF70))</f>
        <v>2</v>
      </c>
      <c r="GJ70" s="108">
        <v>1</v>
      </c>
      <c r="GK70" s="132" t="s">
        <v>59</v>
      </c>
      <c r="GL70" s="109">
        <v>1</v>
      </c>
      <c r="GM70" s="134" t="str">
        <f>IF(GP$7="","",IF(AND(GJ70=GJ$7,GL70=GL$7),$C$1,""))</f>
        <v/>
      </c>
      <c r="GN70" s="134" t="str">
        <f>IF(GM70="",(IF(GJ70-GL70=0,"",(IF(GJ70-GL70=GJ$7-GL$7,$C$2,"")))),"")</f>
        <v/>
      </c>
      <c r="GO70" s="134" t="str">
        <f>IF(GP$7="","",IF(AND(GN70="",GM70=""),IF(OR(AND(GJ$7&gt;GL$7,GJ70&gt;GL70),AND(GJ$7&lt;GL$7,GJ70&lt;GL70),AND(GJ$7=GL$7,GJ70=GL70)),$C$3,""),""))</f>
        <v/>
      </c>
      <c r="GP70" s="110" t="str">
        <f>IF(GP$7="","",IF(GM70="",IF(GN70="",IF(GO70="",0,GO70),GN70),GM70))</f>
        <v/>
      </c>
      <c r="GQ70" s="108">
        <v>1</v>
      </c>
      <c r="GR70" s="132" t="s">
        <v>59</v>
      </c>
      <c r="GS70" s="109">
        <v>0</v>
      </c>
      <c r="GT70" s="134" t="str">
        <f>IF(GW$7="","",IF(AND(GQ70=GQ$7,GS70=GS$7),$C$1,""))</f>
        <v/>
      </c>
      <c r="GU70" s="134" t="str">
        <f>IF(GT70="",(IF(GQ70-GS70=0,"",(IF(GQ70-GS70=GQ$7-GS$7,$C$2,"")))),"")</f>
        <v/>
      </c>
      <c r="GV70" s="134" t="str">
        <f>IF(GW$7="","",IF(AND(GU70="",GT70=""),IF(OR(AND(GQ$7&gt;GS$7,GQ70&gt;GS70),AND(GQ$7&lt;GS$7,GQ70&lt;GS70),AND(GQ$7=GS$7,GQ70=GS70)),$C$3,""),""))</f>
        <v/>
      </c>
      <c r="GW70" s="110" t="str">
        <f>IF(GW$7="","",IF(GT70="",IF(GU70="",IF(GV70="",0,GV70),GU70),GT70))</f>
        <v/>
      </c>
      <c r="GX70" s="108">
        <v>0</v>
      </c>
      <c r="GY70" s="132" t="s">
        <v>59</v>
      </c>
      <c r="GZ70" s="109">
        <v>1</v>
      </c>
      <c r="HA70" s="134" t="str">
        <f>IF(HD$7="","",IF(AND(GX70=GX$7,GZ70=GZ$7),$C$1,""))</f>
        <v/>
      </c>
      <c r="HB70" s="134" t="str">
        <f>IF(HA70="",(IF(GX70-GZ70=0,"",(IF(GX70-GZ70=GX$7-GZ$7,$C$2,"")))),"")</f>
        <v/>
      </c>
      <c r="HC70" s="134" t="str">
        <f>IF(HD$7="","",IF(AND(HB70="",HA70=""),IF(OR(AND(GX$7&gt;GZ$7,GX70&gt;GZ70),AND(GX$7&lt;GZ$7,GX70&lt;GZ70),AND(GX$7=GZ$7,GX70=GZ70)),$C$3,""),""))</f>
        <v/>
      </c>
      <c r="HD70" s="110" t="str">
        <f>IF(HD$7="","",IF(HA70="",IF(HB70="",IF(HC70="",0,HC70),HB70),HA70))</f>
        <v/>
      </c>
      <c r="HE70" s="108">
        <v>0</v>
      </c>
      <c r="HF70" s="132" t="s">
        <v>59</v>
      </c>
      <c r="HG70" s="109">
        <v>1</v>
      </c>
      <c r="HH70" s="134" t="str">
        <f>IF(HK$7="","",IF(AND(HE70=HE$7,HG70=HG$7),$C$1,""))</f>
        <v/>
      </c>
      <c r="HI70" s="134" t="str">
        <f>IF(HH70="",(IF(HE70-HG70=0,"",(IF(HE70-HG70=HE$7-HG$7,$C$2,"")))),"")</f>
        <v/>
      </c>
      <c r="HJ70" s="134" t="str">
        <f>IF(HK$7="","",IF(AND(HI70="",HH70=""),IF(OR(AND(HE$7&gt;HG$7,HE70&gt;HG70),AND(HE$7&lt;HG$7,HE70&lt;HG70),AND(HE$7=HG$7,HE70=HG70)),$C$3,""),""))</f>
        <v/>
      </c>
      <c r="HK70" s="110" t="str">
        <f>IF(HK$7="","",IF(HH70="",IF(HI70="",IF(HJ70="",0,HJ70),HI70),HH70))</f>
        <v/>
      </c>
      <c r="HL70" s="115">
        <f>SUM(HS70,HZ70,IG70,IN70,IU70,JB70)</f>
        <v>4</v>
      </c>
      <c r="HM70" s="108">
        <v>2</v>
      </c>
      <c r="HN70" s="132" t="s">
        <v>59</v>
      </c>
      <c r="HO70" s="109">
        <v>1</v>
      </c>
      <c r="HP70" s="134">
        <f>IF(HS$7="","",IF(AND(HM70=HM$7,HO70=HO$7),$C$1,""))</f>
        <v>4</v>
      </c>
      <c r="HQ70" s="134" t="str">
        <f>IF(HP70="",(IF(HM70-HO70=0,"",(IF(HM70-HO70=HM$7-HO$7,$C$2,"")))),"")</f>
        <v/>
      </c>
      <c r="HR70" s="134" t="str">
        <f>IF(HS$7="","",IF(AND(HQ70="",HP70=""),IF(OR(AND(HM$7&gt;HO$7,HM70&gt;HO70),AND(HM$7&lt;HO$7,HM70&lt;HO70),AND(HM$7=HO$7,HM70=HO70)),$C$3,""),""))</f>
        <v/>
      </c>
      <c r="HS70" s="110">
        <f>IF(HS$7="","",IF(HP70="",IF(HQ70="",IF(HR70="",0,HR70),HQ70),HP70))</f>
        <v>4</v>
      </c>
      <c r="HT70" s="108">
        <v>1</v>
      </c>
      <c r="HU70" s="132" t="s">
        <v>59</v>
      </c>
      <c r="HV70" s="109">
        <v>2</v>
      </c>
      <c r="HW70" s="134" t="str">
        <f>IF(HZ$7="","",IF(AND(HT70=HT$7,HV70=HV$7),$C$1,""))</f>
        <v/>
      </c>
      <c r="HX70" s="134" t="str">
        <f>IF(HW70="",(IF(HT70-HV70=0,"",(IF(HT70-HV70=HT$7-HV$7,$C$2,"")))),"")</f>
        <v/>
      </c>
      <c r="HY70" s="134" t="str">
        <f>IF(HZ$7="","",IF(AND(HX70="",HW70=""),IF(OR(AND(HT$7&gt;HV$7,HT70&gt;HV70),AND(HT$7&lt;HV$7,HT70&lt;HV70),AND(HT$7=HV$7,HT70=HV70)),$C$3,""),""))</f>
        <v/>
      </c>
      <c r="HZ70" s="110">
        <f>IF(HZ$7="","",IF(HW70="",IF(HX70="",IF(HY70="",0,HY70),HX70),HW70))</f>
        <v>0</v>
      </c>
      <c r="IA70" s="108">
        <v>4</v>
      </c>
      <c r="IB70" s="132" t="s">
        <v>59</v>
      </c>
      <c r="IC70" s="109">
        <v>0</v>
      </c>
      <c r="ID70" s="134" t="str">
        <f>IF(IG$7="","",IF(AND(IA70=IA$7,IC70=IC$7),$C$1,""))</f>
        <v/>
      </c>
      <c r="IE70" s="134" t="str">
        <f>IF(ID70="",(IF(IA70-IC70=0,"",(IF(IA70-IC70=IA$7-IC$7,$C$2,"")))),"")</f>
        <v/>
      </c>
      <c r="IF70" s="134" t="str">
        <f>IF(IG$7="","",IF(AND(IE70="",ID70=""),IF(OR(AND(IA$7&gt;IC$7,IA70&gt;IC70),AND(IA$7&lt;IC$7,IA70&lt;IC70),AND(IA$7=IC$7,IA70=IC70)),$C$3,""),""))</f>
        <v/>
      </c>
      <c r="IG70" s="110" t="str">
        <f>IF(IG$7="","",IF(ID70="",IF(IE70="",IF(IF70="",0,IF70),IE70),ID70))</f>
        <v/>
      </c>
      <c r="IH70" s="108">
        <v>1</v>
      </c>
      <c r="II70" s="132" t="s">
        <v>59</v>
      </c>
      <c r="IJ70" s="109">
        <v>1</v>
      </c>
      <c r="IK70" s="134" t="str">
        <f>IF(IN$7="","",IF(AND(IH70=IH$7,IJ70=IJ$7),$C$1,""))</f>
        <v/>
      </c>
      <c r="IL70" s="134" t="str">
        <f>IF(IK70="",(IF(IH70-IJ70=0,"",(IF(IH70-IJ70=IH$7-IJ$7,$C$2,"")))),"")</f>
        <v/>
      </c>
      <c r="IM70" s="134" t="str">
        <f>IF(IN$7="","",IF(AND(IL70="",IK70=""),IF(OR(AND(IH$7&gt;IJ$7,IH70&gt;IJ70),AND(IH$7&lt;IJ$7,IH70&lt;IJ70),AND(IH$7=IJ$7,IH70=IJ70)),$C$3,""),""))</f>
        <v/>
      </c>
      <c r="IN70" s="110" t="str">
        <f>IF(IN$7="","",IF(IK70="",IF(IL70="",IF(IM70="",0,IM70),IL70),IK70))</f>
        <v/>
      </c>
      <c r="IO70" s="108">
        <v>1</v>
      </c>
      <c r="IP70" s="132" t="s">
        <v>59</v>
      </c>
      <c r="IQ70" s="109">
        <v>2</v>
      </c>
      <c r="IR70" s="134" t="str">
        <f>IF(IU$7="","",IF(AND(IO70=IO$7,IQ70=IQ$7),$C$1,""))</f>
        <v/>
      </c>
      <c r="IS70" s="134" t="str">
        <f>IF(IR70="",(IF(IO70-IQ70=0,"",(IF(IO70-IQ70=IO$7-IQ$7,$C$2,"")))),"")</f>
        <v/>
      </c>
      <c r="IT70" s="134" t="str">
        <f>IF(IU$7="","",IF(AND(IS70="",IR70=""),IF(OR(AND(IO$7&gt;IQ$7,IO70&gt;IQ70),AND(IO$7&lt;IQ$7,IO70&lt;IQ70),AND(IO$7=IQ$7,IO70=IQ70)),$C$3,""),""))</f>
        <v/>
      </c>
      <c r="IU70" s="110" t="str">
        <f>IF(IU$7="","",IF(IR70="",IF(IS70="",IF(IT70="",0,IT70),IS70),IR70))</f>
        <v/>
      </c>
      <c r="IV70" s="108">
        <v>2</v>
      </c>
      <c r="IW70" s="132" t="s">
        <v>59</v>
      </c>
      <c r="IX70" s="109">
        <v>1</v>
      </c>
      <c r="IY70" s="134" t="str">
        <f>IF(JB$7="","",IF(AND(IV70=IV$7,IX70=IX$7),$C$1,""))</f>
        <v/>
      </c>
      <c r="IZ70" s="134" t="str">
        <f>IF(IY70="",(IF(IV70-IX70=0,"",(IF(IV70-IX70=IV$7-IX$7,$C$2,"")))),"")</f>
        <v/>
      </c>
      <c r="JA70" s="134" t="str">
        <f>IF(JB$7="","",IF(AND(IZ70="",IY70=""),IF(OR(AND(IV$7&gt;IX$7,IV70&gt;IX70),AND(IV$7&lt;IX$7,IV70&lt;IX70),AND(IV$7=IX$7,IV70=IX70)),$C$3,""),""))</f>
        <v/>
      </c>
      <c r="JB70" s="110" t="str">
        <f>IF(JB$7="","",IF(IY70="",IF(IZ70="",IF(JA70="",0,JA70),IZ70),IY70))</f>
        <v/>
      </c>
      <c r="JC70" s="116">
        <f>SUM(JJ70,JQ70,JX70,KE70,KL70,KS70)</f>
        <v>0</v>
      </c>
      <c r="JD70" s="108">
        <v>1</v>
      </c>
      <c r="JE70" s="132" t="s">
        <v>59</v>
      </c>
      <c r="JF70" s="109">
        <v>2</v>
      </c>
      <c r="JG70" s="134" t="str">
        <f>IF(JJ$7="","",IF(AND(JD70=JD$7,JF70=JF$7),$C$1,""))</f>
        <v/>
      </c>
      <c r="JH70" s="134" t="str">
        <f>IF(JG70="",(IF(JD70-JF70=0,"",(IF(JD70-JF70=JD$7-JF$7,$C$2,"")))),"")</f>
        <v/>
      </c>
      <c r="JI70" s="134" t="str">
        <f>IF(JJ$7="","",IF(AND(JH70="",JG70=""),IF(OR(AND(JD$7&gt;JF$7,JD70&gt;JF70),AND(JD$7&lt;JF$7,JD70&lt;JF70),AND(JD$7=JF$7,JD70=JF70)),$C$3,""),""))</f>
        <v/>
      </c>
      <c r="JJ70" s="110">
        <f>IF(JJ$7="","",IF(JG70="",IF(JH70="",IF(JI70="",0,JI70),JH70),JG70))</f>
        <v>0</v>
      </c>
      <c r="JK70" s="108">
        <v>1</v>
      </c>
      <c r="JL70" s="132" t="s">
        <v>59</v>
      </c>
      <c r="JM70" s="109">
        <v>1</v>
      </c>
      <c r="JN70" s="134" t="str">
        <f>IF(JQ$7="","",IF(AND(JK70=JK$7,JM70=JM$7),$C$1,""))</f>
        <v/>
      </c>
      <c r="JO70" s="134" t="str">
        <f>IF(JN70="",(IF(JK70-JM70=0,"",(IF(JK70-JM70=JK$7-JM$7,$C$2,"")))),"")</f>
        <v/>
      </c>
      <c r="JP70" s="134" t="str">
        <f>IF(JQ$7="","",IF(AND(JO70="",JN70=""),IF(OR(AND(JK$7&gt;JM$7,JK70&gt;JM70),AND(JK$7&lt;JM$7,JK70&lt;JM70),AND(JK$7=JM$7,JK70=JM70)),$C$3,""),""))</f>
        <v/>
      </c>
      <c r="JQ70" s="110">
        <f>IF(JQ$7="","",IF(JN70="",IF(JO70="",IF(JP70="",0,JP70),JO70),JN70))</f>
        <v>0</v>
      </c>
      <c r="JR70" s="108">
        <v>2</v>
      </c>
      <c r="JS70" s="132" t="s">
        <v>59</v>
      </c>
      <c r="JT70" s="109">
        <v>0</v>
      </c>
      <c r="JU70" s="134" t="str">
        <f>IF(JX$7="","",IF(AND(JR70=JR$7,JT70=JT$7),$C$1,""))</f>
        <v/>
      </c>
      <c r="JV70" s="134" t="str">
        <f>IF(JU70="",(IF(JR70-JT70=0,"",(IF(JR70-JT70=JR$7-JT$7,$C$2,"")))),"")</f>
        <v/>
      </c>
      <c r="JW70" s="134" t="str">
        <f>IF(JX$7="","",IF(AND(JV70="",JU70=""),IF(OR(AND(JR$7&gt;JT$7,JR70&gt;JT70),AND(JR$7&lt;JT$7,JR70&lt;JT70),AND(JR$7=JT$7,JR70=JT70)),$C$3,""),""))</f>
        <v/>
      </c>
      <c r="JX70" s="110" t="str">
        <f>IF(JX$7="","",IF(JU70="",IF(JV70="",IF(JW70="",0,JW70),JV70),JU70))</f>
        <v/>
      </c>
      <c r="JY70" s="108">
        <v>1</v>
      </c>
      <c r="JZ70" s="132" t="s">
        <v>59</v>
      </c>
      <c r="KA70" s="109">
        <v>1</v>
      </c>
      <c r="KB70" s="134" t="str">
        <f>IF(KE$7="","",IF(AND(JY70=JY$7,KA70=KA$7),$C$1,""))</f>
        <v/>
      </c>
      <c r="KC70" s="134" t="str">
        <f>IF(KB70="",(IF(JY70-KA70=0,"",(IF(JY70-KA70=JY$7-KA$7,$C$2,"")))),"")</f>
        <v/>
      </c>
      <c r="KD70" s="134" t="str">
        <f>IF(KE$7="","",IF(AND(KC70="",KB70=""),IF(OR(AND(JY$7&gt;KA$7,JY70&gt;KA70),AND(JY$7&lt;KA$7,JY70&lt;KA70),AND(JY$7=KA$7,JY70=KA70)),$C$3,""),""))</f>
        <v/>
      </c>
      <c r="KE70" s="110" t="str">
        <f>IF(KE$7="","",IF(KB70="",IF(KC70="",IF(KD70="",0,KD70),KC70),KB70))</f>
        <v/>
      </c>
      <c r="KF70" s="108">
        <v>1</v>
      </c>
      <c r="KG70" s="132" t="s">
        <v>59</v>
      </c>
      <c r="KH70" s="109">
        <v>2</v>
      </c>
      <c r="KI70" s="134" t="str">
        <f>IF(KL$7="","",IF(AND(KF70=KF$7,KH70=KH$7),$C$1,""))</f>
        <v/>
      </c>
      <c r="KJ70" s="134" t="str">
        <f>IF(KI70="",(IF(KF70-KH70=0,"",(IF(KF70-KH70=KF$7-KH$7,$C$2,"")))),"")</f>
        <v/>
      </c>
      <c r="KK70" s="134" t="str">
        <f>IF(KL$7="","",IF(AND(KJ70="",KI70=""),IF(OR(AND(KF$7&gt;KH$7,KF70&gt;KH70),AND(KF$7&lt;KH$7,KF70&lt;KH70),AND(KF$7=KH$7,KF70=KH70)),$C$3,""),""))</f>
        <v/>
      </c>
      <c r="KL70" s="110" t="str">
        <f>IF(KL$7="","",IF(KI70="",IF(KJ70="",IF(KK70="",0,KK70),KJ70),KI70))</f>
        <v/>
      </c>
      <c r="KM70" s="108">
        <v>2</v>
      </c>
      <c r="KN70" s="132" t="s">
        <v>59</v>
      </c>
      <c r="KO70" s="109">
        <v>0</v>
      </c>
      <c r="KP70" s="134" t="str">
        <f>IF(KS$7="","",IF(AND(KM70=KM$7,KO70=KO$7),$C$1,""))</f>
        <v/>
      </c>
      <c r="KQ70" s="134" t="str">
        <f>IF(KP70="",(IF(KM70-KO70=0,"",(IF(KM70-KO70=KM$7-KO$7,$C$2,"")))),"")</f>
        <v/>
      </c>
      <c r="KR70" s="134" t="str">
        <f>IF(KS$7="","",IF(AND(KQ70="",KP70=""),IF(OR(AND(KM$7&gt;KO$7,KM70&gt;KO70),AND(KM$7&lt;KO$7,KM70&lt;KO70),AND(KM$7=KO$7,KM70=KO70)),$C$3,""),""))</f>
        <v/>
      </c>
      <c r="KS70" s="110" t="str">
        <f>IF(KS$7="","",IF(KP70="",IF(KQ70="",IF(KR70="",0,KR70),KQ70),KP70))</f>
        <v/>
      </c>
      <c r="KT70" s="117">
        <f>SUM(LA70,LH70,LO70,LV70,MC70,MJ70)</f>
        <v>3</v>
      </c>
      <c r="KU70" s="108">
        <v>1</v>
      </c>
      <c r="KV70" s="132" t="s">
        <v>59</v>
      </c>
      <c r="KW70" s="109">
        <v>0</v>
      </c>
      <c r="KX70" s="134" t="str">
        <f>IF(LA$7="","",IF(AND(KU70=KU$7,KW70=KW$7),$C$1,""))</f>
        <v/>
      </c>
      <c r="KY70" s="134">
        <f>IF(KX70="",(IF(KU70-KW70=0,"",(IF(KU70-KW70=KU$7-KW$7,$C$2,"")))),"")</f>
        <v>3</v>
      </c>
      <c r="KZ70" s="134" t="str">
        <f>IF(LA$7="","",IF(AND(KY70="",KX70=""),IF(OR(AND(KU$7&gt;KW$7,KU70&gt;KW70),AND(KU$7&lt;KW$7,KU70&lt;KW70),AND(KU$7=KW$7,KU70=KW70)),$C$3,""),""))</f>
        <v/>
      </c>
      <c r="LA70" s="110">
        <f>IF(LA$7="","",IF(KX70="",IF(KY70="",IF(KZ70="",0,KZ70),KY70),KX70))</f>
        <v>3</v>
      </c>
      <c r="LB70" s="108">
        <v>1</v>
      </c>
      <c r="LC70" s="132" t="s">
        <v>59</v>
      </c>
      <c r="LD70" s="109">
        <v>0</v>
      </c>
      <c r="LE70" s="134" t="str">
        <f>IF(LH$7="","",IF(AND(LB70=LB$7,LD70=LD$7),$C$1,""))</f>
        <v/>
      </c>
      <c r="LF70" s="134" t="str">
        <f>IF(LE70="",(IF(LB70-LD70=0,"",(IF(LB70-LD70=LB$7-LD$7,$C$2,"")))),"")</f>
        <v/>
      </c>
      <c r="LG70" s="134" t="str">
        <f>IF(LH$7="","",IF(AND(LF70="",LE70=""),IF(OR(AND(LB$7&gt;LD$7,LB70&gt;LD70),AND(LB$7&lt;LD$7,LB70&lt;LD70),AND(LB$7=LD$7,LB70=LD70)),$C$3,""),""))</f>
        <v/>
      </c>
      <c r="LH70" s="110" t="str">
        <f>IF(LH$7="","",IF(LE70="",IF(LF70="",IF(LG70="",0,LG70),LF70),LE70))</f>
        <v/>
      </c>
      <c r="LI70" s="108">
        <v>2</v>
      </c>
      <c r="LJ70" s="132" t="s">
        <v>59</v>
      </c>
      <c r="LK70" s="109">
        <v>2</v>
      </c>
      <c r="LL70" s="134" t="str">
        <f>IF(LO$7="","",IF(AND(LI70=LI$7,LK70=LK$7),$C$1,""))</f>
        <v/>
      </c>
      <c r="LM70" s="134" t="str">
        <f>IF(LL70="",(IF(LI70-LK70=0,"",(IF(LI70-LK70=LI$7-LK$7,$C$2,"")))),"")</f>
        <v/>
      </c>
      <c r="LN70" s="134" t="str">
        <f>IF(LO$7="","",IF(AND(LM70="",LL70=""),IF(OR(AND(LI$7&gt;LK$7,LI70&gt;LK70),AND(LI$7&lt;LK$7,LI70&lt;LK70),AND(LI$7=LK$7,LI70=LK70)),$C$3,""),""))</f>
        <v/>
      </c>
      <c r="LO70" s="110" t="str">
        <f>IF(LO$7="","",IF(LL70="",IF(LM70="",IF(LN70="",0,LN70),LM70),LL70))</f>
        <v/>
      </c>
      <c r="LP70" s="108">
        <v>0</v>
      </c>
      <c r="LQ70" s="132" t="s">
        <v>59</v>
      </c>
      <c r="LR70" s="109">
        <v>1</v>
      </c>
      <c r="LS70" s="134" t="str">
        <f>IF(LV$7="","",IF(AND(LP70=LP$7,LR70=LR$7),$C$1,""))</f>
        <v/>
      </c>
      <c r="LT70" s="134" t="str">
        <f>IF(LS70="",(IF(LP70-LR70=0,"",(IF(LP70-LR70=LP$7-LR$7,$C$2,"")))),"")</f>
        <v/>
      </c>
      <c r="LU70" s="134" t="str">
        <f>IF(LV$7="","",IF(AND(LT70="",LS70=""),IF(OR(AND(LP$7&gt;LR$7,LP70&gt;LR70),AND(LP$7&lt;LR$7,LP70&lt;LR70),AND(LP$7=LR$7,LP70=LR70)),$C$3,""),""))</f>
        <v/>
      </c>
      <c r="LV70" s="110" t="str">
        <f>IF(LV$7="","",IF(LS70="",IF(LT70="",IF(LU70="",0,LU70),LT70),LS70))</f>
        <v/>
      </c>
      <c r="LW70" s="108">
        <v>0</v>
      </c>
      <c r="LX70" s="132" t="s">
        <v>59</v>
      </c>
      <c r="LY70" s="109">
        <v>2</v>
      </c>
      <c r="LZ70" s="134" t="str">
        <f>IF(MC$7="","",IF(AND(LW70=LW$7,LY70=LY$7),$C$1,""))</f>
        <v/>
      </c>
      <c r="MA70" s="134" t="str">
        <f>IF(LZ70="",(IF(LW70-LY70=0,"",(IF(LW70-LY70=LW$7-LY$7,$C$2,"")))),"")</f>
        <v/>
      </c>
      <c r="MB70" s="134" t="str">
        <f>IF(MC$7="","",IF(AND(MA70="",LZ70=""),IF(OR(AND(LW$7&gt;LY$7,LW70&gt;LY70),AND(LW$7&lt;LY$7,LW70&lt;LY70),AND(LW$7=LY$7,LW70=LY70)),$C$3,""),""))</f>
        <v/>
      </c>
      <c r="MC70" s="110" t="str">
        <f>IF(MC$7="","",IF(LZ70="",IF(MA70="",IF(MB70="",0,MB70),MA70),LZ70))</f>
        <v/>
      </c>
      <c r="MD70" s="108">
        <v>2</v>
      </c>
      <c r="ME70" s="132" t="s">
        <v>59</v>
      </c>
      <c r="MF70" s="109">
        <v>1</v>
      </c>
      <c r="MG70" s="134" t="str">
        <f>IF(MJ$7="","",IF(AND(MD70=MD$7,MF70=MF$7),$C$1,""))</f>
        <v/>
      </c>
      <c r="MH70" s="134" t="str">
        <f>IF(MG70="",(IF(MD70-MF70=0,"",(IF(MD70-MF70=MD$7-MF$7,$C$2,"")))),"")</f>
        <v/>
      </c>
      <c r="MI70" s="134" t="str">
        <f>IF(MJ$7="","",IF(AND(MH70="",MG70=""),IF(OR(AND(MD$7&gt;MF$7,MD70&gt;MF70),AND(MD$7&lt;MF$7,MD70&lt;MF70),AND(MD$7=MF$7,MD70=MF70)),$C$3,""),""))</f>
        <v/>
      </c>
      <c r="MJ70" s="110" t="str">
        <f>IF(MJ$7="","",IF(MG70="",IF(MH70="",IF(MI70="",0,MI70),MH70),MG70))</f>
        <v/>
      </c>
      <c r="MK70" s="118">
        <f>SUM($KT70,$JC70,$HL70,$FU70,$ED70,$CM70,$AV70,$E70)</f>
        <v>18</v>
      </c>
      <c r="ML70" s="119">
        <f>SUM(MT70,NB70,NJ70,NR70,NZ70,OH70,OP70,OX70)</f>
        <v>0</v>
      </c>
      <c r="MM70" s="135"/>
      <c r="MN70" s="132" t="s">
        <v>59</v>
      </c>
      <c r="MO70" s="109"/>
      <c r="MP70" s="109"/>
      <c r="MQ70" s="134" t="str">
        <f>IF(MT$7="","",IF(AND(MM70=MM$7,MO70=MO$7),$C$1,""))</f>
        <v/>
      </c>
      <c r="MR70" s="134" t="str">
        <f>IF(MQ70="",(IF(MM70-MO70=0,"",(IF(MM70-MO70=MM$7-MO$7,$C$2,"")))),"")</f>
        <v/>
      </c>
      <c r="MS70" s="134" t="str">
        <f>IF(MT$7="","",IF(AND(MR70="",MQ70=""),IF(OR(AND(MM$7&gt;MO$7,MM70&gt;MO70),AND(MM$7&lt;MO$7,MM70&lt;MO70),AND(MM$7=MO$7,MM70=MO70)),$C$3,""),""))</f>
        <v/>
      </c>
      <c r="MT70" s="110" t="str">
        <f>IF(MT$7="","",IF(MQ70="",IF(MR70="",IF(MS70="",0,(IF(MM$7-MO$7=0,MS70+$C$4,MS70))),MR70),IF(OR(AND(ISBLANK(MP$7),ISBLANK(MP70)),AND(ISTEXT(MP$7),ISTEXT(MP70))),MQ70+$C$4,MQ70)))</f>
        <v/>
      </c>
      <c r="MU70" s="108"/>
      <c r="MV70" s="132" t="s">
        <v>59</v>
      </c>
      <c r="MW70" s="109"/>
      <c r="MX70" s="109"/>
      <c r="MY70" s="134" t="str">
        <f>IF(NB$7="","",IF(AND(MU70=MU$7,MW70=MW$7),$C$1,""))</f>
        <v/>
      </c>
      <c r="MZ70" s="134" t="str">
        <f>IF(MY70="",(IF(MU70-MW70=0,"",(IF(MU70-MW70=MU$7-MW$7,$C$2,"")))),"")</f>
        <v/>
      </c>
      <c r="NA70" s="134" t="str">
        <f>IF(NB$7="","",IF(AND(MZ70="",MY70=""),IF(OR(AND(MU$7&gt;MW$7,MU70&gt;MW70),AND(MU$7&lt;MW$7,MU70&lt;MW70),AND(MU$7=MW$7,MU70=MW70)),$C$3,""),""))</f>
        <v/>
      </c>
      <c r="NB70" s="110" t="str">
        <f>IF(NB$7="","",IF(MY70="",IF(MZ70="",IF(NA70="",0,(IF(MU$7-MW$7=0,NA70+$C$4,NA70))),MZ70),IF(OR(AND(ISBLANK(MX$7),ISBLANK(MX70)),AND(ISTEXT(MX$7),ISTEXT(MX70))),MY70+$C$4,MY70)))</f>
        <v/>
      </c>
      <c r="NC70" s="108"/>
      <c r="ND70" s="132" t="s">
        <v>59</v>
      </c>
      <c r="NE70" s="109"/>
      <c r="NF70" s="109"/>
      <c r="NG70" s="134" t="str">
        <f>IF(NJ$7="","",IF(AND(NC70=NC$7,NE70=NE$7),$C$1,""))</f>
        <v/>
      </c>
      <c r="NH70" s="134" t="str">
        <f>IF(NG70="",(IF(NC70-NE70=0,"",(IF(NC70-NE70=NC$7-NE$7,$C$2,"")))),"")</f>
        <v/>
      </c>
      <c r="NI70" s="134" t="str">
        <f>IF(NJ$7="","",IF(AND(NH70="",NG70=""),IF(OR(AND(NC$7&gt;NE$7,NC70&gt;NE70),AND(NC$7&lt;NE$7,NC70&lt;NE70),AND(NC$7=NE$7,NC70=NE70)),$C$3,""),""))</f>
        <v/>
      </c>
      <c r="NJ70" s="110" t="str">
        <f>IF(NJ$7="","",IF(NG70="",IF(NH70="",IF(NI70="",0,(IF(NC$7-NE$7=0,NI70+$C$4,NI70))),NH70),IF(OR(AND(ISBLANK(NF$7),ISBLANK(NF70)),AND(ISTEXT(NF$7),ISTEXT(NF70))),NG70+$C$4,NG70)))</f>
        <v/>
      </c>
      <c r="NK70" s="108"/>
      <c r="NL70" s="132" t="s">
        <v>59</v>
      </c>
      <c r="NM70" s="109"/>
      <c r="NN70" s="109"/>
      <c r="NO70" s="134" t="str">
        <f>IF(NR$7="","",IF(AND(NK70=NK$7,NM70=NM$7),$C$1,""))</f>
        <v/>
      </c>
      <c r="NP70" s="134" t="str">
        <f>IF(NO70="",(IF(NK70-NM70=0,"",(IF(NK70-NM70=NK$7-NM$7,$C$2,"")))),"")</f>
        <v/>
      </c>
      <c r="NQ70" s="134" t="str">
        <f>IF(NR$7="","",IF(AND(NP70="",NO70=""),IF(OR(AND(NK$7&gt;NM$7,NK70&gt;NM70),AND(NK$7&lt;NM$7,NK70&lt;NM70),AND(NK$7=NM$7,NK70=NM70)),$C$3,""),""))</f>
        <v/>
      </c>
      <c r="NR70" s="110" t="str">
        <f>IF(NR$7="","",IF(NO70="",IF(NP70="",IF(NQ70="",0,(IF(NK$7-NM$7=0,NQ70+$C$4,NQ70))),NP70),IF(OR(AND(ISBLANK(NN$7),ISBLANK(NN70)),AND(ISTEXT(NN$7),ISTEXT(NN70))),NO70+$C$4,NO70)))</f>
        <v/>
      </c>
      <c r="NS70" s="108"/>
      <c r="NT70" s="132" t="s">
        <v>59</v>
      </c>
      <c r="NU70" s="109"/>
      <c r="NV70" s="109"/>
      <c r="NW70" s="134" t="str">
        <f>IF(NZ$7="","",IF(AND(NS70=NS$7,NU70=NU$7),$C$1,""))</f>
        <v/>
      </c>
      <c r="NX70" s="134" t="str">
        <f>IF(NW70="",IF(OR(NS70="",NU70=""),"",IF(NS70-NU70=NS$7-NU$7,$C$2,"")),"")</f>
        <v/>
      </c>
      <c r="NY70" s="134" t="str">
        <f>IF(NZ$7="","",IF(AND(NX70="",NW70=""),IF(OR(AND(NS$7&gt;NU$7,NS70&gt;NU70),AND(NS$7&lt;NU$7,NS70&lt;NU70),AND(NS$7=NU$7,NS70=NU70)),$C$3,""),""))</f>
        <v/>
      </c>
      <c r="NZ70" s="110" t="str">
        <f>IF(NZ$7="","",IF(NW70="",IF(NX70="",IF(NY70="",0,(IF(NS$7-NU$7=0,NY70+$C$4,NY70))),NX70),IF(OR(AND(ISBLANK(NV$7),ISBLANK(NV70)),AND(ISTEXT(NV$7),ISTEXT(NV70))),NW70+$C$4,NW70)))</f>
        <v/>
      </c>
      <c r="OA70" s="108"/>
      <c r="OB70" s="132" t="s">
        <v>59</v>
      </c>
      <c r="OC70" s="109"/>
      <c r="OD70" s="109"/>
      <c r="OE70" s="134" t="str">
        <f>IF(OH$7="","",IF(AND(OA70=OA$7,OC70=OC$7),$C$1,""))</f>
        <v/>
      </c>
      <c r="OF70" s="134" t="str">
        <f>IF(OE70="",IF(OR(OA70="",OC70=""),"",IF(OA70-OC70=OA$7-OC$7,$C$2,"")),"")</f>
        <v/>
      </c>
      <c r="OG70" s="134" t="str">
        <f>IF(OH$7="","",IF(AND(OF70="",OE70=""),IF(OR(AND(OA$7&gt;OC$7,OA70&gt;OC70),AND(OA$7&lt;OC$7,OA70&lt;OC70),AND(OA$7=OC$7,OA70=OC70)),$C$3,""),""))</f>
        <v/>
      </c>
      <c r="OH70" s="110" t="str">
        <f>IF(OH$7="","",IF(OE70="",IF(OF70="",IF(OG70="",0,(IF(OA$7-OC$7=0,OG70+$C$4,OG70))),OF70),IF(OR(AND(ISBLANK(OD$7),ISBLANK(OD70)),AND(ISTEXT(OD$7),ISTEXT(OD70))),OE70+$C$4,OE70)))</f>
        <v/>
      </c>
      <c r="OI70" s="108"/>
      <c r="OJ70" s="132" t="s">
        <v>59</v>
      </c>
      <c r="OK70" s="109"/>
      <c r="OL70" s="109"/>
      <c r="OM70" s="134" t="str">
        <f>IF(OP$7="","",IF(AND(OI70=OI$7,OK70=OK$7),$C$1,""))</f>
        <v/>
      </c>
      <c r="ON70" s="134" t="str">
        <f>IF(OM70="",IF(OR(OI70="",OK70=""),"",IF(OI70-OK70=OI$7-OK$7,$C$2,"")),"")</f>
        <v/>
      </c>
      <c r="OO70" s="134" t="str">
        <f>IF(OP$7="","",IF(AND(ON70="",OM70=""),IF(OR(AND(OI$7&gt;OK$7,OI70&gt;OK70),AND(OI$7&lt;OK$7,OI70&lt;OK70),AND(OI$7=OK$7,OI70=OK70)),$C$3,""),""))</f>
        <v/>
      </c>
      <c r="OP70" s="110" t="str">
        <f>IF(OP$7="","",IF(OM70="",IF(ON70="",IF(OO70="",0,(IF(OI$7-OK$7=0,OO70+$C$4,OO70))),ON70),IF(OR(AND(ISBLANK(OL$7),ISBLANK(OL70)),AND(ISTEXT(OL$7),ISTEXT(OL70))),OM70+$C$4,OM70)))</f>
        <v/>
      </c>
      <c r="OQ70" s="108"/>
      <c r="OR70" s="132" t="s">
        <v>59</v>
      </c>
      <c r="OS70" s="109"/>
      <c r="OT70" s="109"/>
      <c r="OU70" s="134" t="str">
        <f>IF(OX$7="","",IF(AND(OQ70=OQ$7,OS70=OS$7),$C$1,""))</f>
        <v/>
      </c>
      <c r="OV70" s="134" t="str">
        <f>IF(OU70="",IF(OR(OQ70="",OS70=""),"",IF(OQ70-OS70=OQ$7-OS$7,$C$2,"")),"")</f>
        <v/>
      </c>
      <c r="OW70" s="134" t="str">
        <f>IF(OX$7="","",IF(AND(OV70="",OU70=""),IF(OR(AND(OQ$7&gt;OS$7,OQ70&gt;OS70),AND(OQ$7&lt;OS$7,OQ70&lt;OS70),AND(OQ$7=OS$7,OQ70=OS70)),$C$3,""),""))</f>
        <v/>
      </c>
      <c r="OX70" s="110" t="str">
        <f>IF(OX$7="","",IF(OU70="",IF(OV70="",IF(OW70="",0,(IF(OQ$7-OS$7=0,OW70+$C$4,OW70))),OV70),IF(OR(AND(ISBLANK(OT$7),ISBLANK(OT70)),AND(ISTEXT(OT$7),ISTEXT(OT70))),OU70+$C$4,OU70)))</f>
        <v/>
      </c>
      <c r="OY70" s="136">
        <f>SUM(PG70,PO70,PW70,QE70)</f>
        <v>0</v>
      </c>
      <c r="OZ70" s="135"/>
      <c r="PA70" s="132" t="s">
        <v>59</v>
      </c>
      <c r="PB70" s="109"/>
      <c r="PC70" s="109"/>
      <c r="PD70" s="134" t="str">
        <f>IF(PG$7="","",IF(AND(OZ70=OZ$7,PB70=PB$7),$C$1,""))</f>
        <v/>
      </c>
      <c r="PE70" s="134" t="str">
        <f>IF(PD70="",(IF(OZ70-PB70=0,"",(IF(OZ70-PB70=OZ$7-PB$7,$C$2,"")))),"")</f>
        <v/>
      </c>
      <c r="PF70" s="134" t="str">
        <f>IF(PG$7="","",IF(AND(PE70="",PD70=""),IF(OR(AND(OZ$7&gt;PB$7,OZ70&gt;PB70),AND(OZ$7&lt;PB$7,OZ70&lt;PB70),AND(OZ$7=PB$7,OZ70=PB70)),$C$3,""),""))</f>
        <v/>
      </c>
      <c r="PG70" s="110" t="str">
        <f>IF(PG$7="","",IF(PD70="",IF(PE70="",IF(PF70="",0,(IF(OZ$7-PB$7=0,PF70+$C$4,PF70))),PE70),IF(OR(AND(ISBLANK(PC$7),ISBLANK(PC70)),AND(ISTEXT(PC$7),ISTEXT(PC70))),PD70+$C$4,PD70)))</f>
        <v/>
      </c>
      <c r="PH70" s="108"/>
      <c r="PI70" s="132" t="s">
        <v>59</v>
      </c>
      <c r="PJ70" s="109"/>
      <c r="PK70" s="109"/>
      <c r="PL70" s="134" t="str">
        <f>IF(PO$7="","",IF(AND(PH70=PH$7,PJ70=PJ$7),$C$1,""))</f>
        <v/>
      </c>
      <c r="PM70" s="134" t="str">
        <f>IF(PL70="",(IF(PH70-PJ70=0,"",(IF(PH70-PJ70=PH$7-PJ$7,$C$2,"")))),"")</f>
        <v/>
      </c>
      <c r="PN70" s="134" t="str">
        <f>IF(PO$7="","",IF(AND(PM70="",PL70=""),IF(OR(AND(PH$7&gt;PJ$7,PH70&gt;PJ70),AND(PH$7&lt;PJ$7,PH70&lt;PJ70),AND(PH$7=PJ$7,PH70=PJ70)),$C$3,""),""))</f>
        <v/>
      </c>
      <c r="PO70" s="110" t="str">
        <f>IF(PO$7="","",IF(PL70="",IF(PM70="",IF(PN70="",0,(IF(PH$7-PJ$7=0,PN70+$C$4,PN70))),PM70),IF(OR(AND(ISBLANK(PK$7),ISBLANK(PK70)),AND(ISTEXT(PK$7),ISTEXT(PK70))),PL70+$C$4,PL70)))</f>
        <v/>
      </c>
      <c r="PP70" s="108"/>
      <c r="PQ70" s="132" t="s">
        <v>59</v>
      </c>
      <c r="PR70" s="109"/>
      <c r="PS70" s="109"/>
      <c r="PT70" s="134" t="str">
        <f>IF(PW$7="","",IF(AND(PP70=PP$7,PR70=PR$7),$C$1,""))</f>
        <v/>
      </c>
      <c r="PU70" s="134" t="str">
        <f>IF(PT70="",(IF(PP70-PR70=0,"",(IF(PP70-PR70=PP$7-PR$7,$C$2,"")))),"")</f>
        <v/>
      </c>
      <c r="PV70" s="134" t="str">
        <f>IF(PW$7="","",IF(AND(PU70="",PT70=""),IF(OR(AND(PP$7&gt;PR$7,PP70&gt;PR70),AND(PP$7&lt;PR$7,PP70&lt;PR70),AND(PP$7=PR$7,PP70=PR70)),$C$3,""),""))</f>
        <v/>
      </c>
      <c r="PW70" s="110" t="str">
        <f>IF(PW$7="","",IF(PT70="",IF(PU70="",IF(PV70="",0,(IF(PP$7-PR$7=0,PV70+$C$4,PV70))),PU70),IF(OR(AND(ISBLANK(PS$7),ISBLANK(PS70)),AND(ISTEXT(PS$7),ISTEXT(PS70))),PT70+$C$4,PT70)))</f>
        <v/>
      </c>
      <c r="PX70" s="108"/>
      <c r="PY70" s="132" t="s">
        <v>59</v>
      </c>
      <c r="PZ70" s="109"/>
      <c r="QA70" s="109"/>
      <c r="QB70" s="134" t="str">
        <f>IF(QE$7="","",IF(AND(PX70=PX$7,PZ70=PZ$7),$C$1,""))</f>
        <v/>
      </c>
      <c r="QC70" s="134" t="str">
        <f>IF(QB70="",(IF(PX70-PZ70=0,"",(IF(PX70-PZ70=PX$7-PZ$7,$C$2,"")))),"")</f>
        <v/>
      </c>
      <c r="QD70" s="134" t="str">
        <f>IF(QE$7="","",IF(AND(QC70="",QB70=""),IF(OR(AND(PX$7&gt;PZ$7,PX70&gt;PZ70),AND(PX$7&lt;PZ$7,PX70&lt;PZ70),AND(PX$7=PZ$7,PX70=PZ70)),$C$3,""),""))</f>
        <v/>
      </c>
      <c r="QE70" s="110" t="str">
        <f>IF(QE$7="","",IF(QB70="",IF(QC70="",IF(QD70="",0,(IF(PX$7-PZ$7=0,QD70+$C$4,QD70))),QC70),IF(OR(AND(ISBLANK(QA$7),ISBLANK(QA70)),AND(ISTEXT(QA$7),ISTEXT(QA70))),QB70+$C$4,QB70)))</f>
        <v/>
      </c>
      <c r="QF70" s="137">
        <f>SUM(QN70,QV70)</f>
        <v>0</v>
      </c>
      <c r="QG70" s="135"/>
      <c r="QH70" s="132" t="s">
        <v>59</v>
      </c>
      <c r="QI70" s="109"/>
      <c r="QJ70" s="109"/>
      <c r="QK70" s="134" t="str">
        <f>IF(QN$7="","",IF(AND(QG70=QG$7,QI70=QI$7),$C$1,""))</f>
        <v/>
      </c>
      <c r="QL70" s="134" t="str">
        <f>IF(QK70="",(IF(QG70-QI70=0,"",(IF(QG70-QI70=QG$7-QI$7,$C$2,"")))),"")</f>
        <v/>
      </c>
      <c r="QM70" s="134" t="str">
        <f>IF(QN$7="","",IF(AND(QL70="",QK70=""),IF(OR(AND(QG$7&gt;QI$7,QG70&gt;QI70),AND(QG$7&lt;QI$7,QG70&lt;QI70),AND(QG$7=QI$7,QG70=QI70)),$C$3,""),""))</f>
        <v/>
      </c>
      <c r="QN70" s="110" t="str">
        <f>IF(QN$7="","",IF(QK70="",IF(QL70="",IF(QM70="",0,(IF(QG$7-QI$7=0,QM70+$C$4,QM70))),QL70),IF(OR(AND(ISBLANK(QJ$7),ISBLANK(QJ70)),AND(ISTEXT(QJ$7),ISTEXT(QJ70))),QK70+$C$4,QK70)))</f>
        <v/>
      </c>
      <c r="QO70" s="108"/>
      <c r="QP70" s="132" t="s">
        <v>59</v>
      </c>
      <c r="QQ70" s="109"/>
      <c r="QR70" s="109"/>
      <c r="QS70" s="134" t="str">
        <f>IF(QV$7="","",IF(AND(QO70=QO$7,QQ70=QQ$7),$C$1,""))</f>
        <v/>
      </c>
      <c r="QT70" s="134" t="str">
        <f>IF(QS70="",(IF(QO70-QQ70=0,"",(IF(QO70-QQ70=QO$7-QQ$7,$C$2,"")))),"")</f>
        <v/>
      </c>
      <c r="QU70" s="134" t="str">
        <f>IF(QV$7="","",IF(AND(QT70="",QS70=""),IF(OR(AND(QO$7&gt;QQ$7,QO70&gt;QQ70),AND(QO$7&lt;QQ$7,QO70&lt;QQ70),AND(QO$7=QQ$7,QO70=QQ70)),$C$3,""),""))</f>
        <v/>
      </c>
      <c r="QV70" s="110" t="str">
        <f>IF(QV$7="","",IF(QS70="",IF(QT70="",IF(QU70="",0,(IF(QO$7-QQ$7=0,QU70+$C$4,QU70))),QT70),IF(OR(AND(ISBLANK(QR$7),ISBLANK(QR70)),AND(ISTEXT(QR$7),ISTEXT(QR70))),QS70+$C$4,QS70)))</f>
        <v/>
      </c>
      <c r="QW70" s="138">
        <f>SUM(RE70,RM70,RO70)</f>
        <v>0</v>
      </c>
      <c r="QX70" s="135"/>
      <c r="QY70" s="132" t="s">
        <v>59</v>
      </c>
      <c r="QZ70" s="109"/>
      <c r="RA70" s="109"/>
      <c r="RB70" s="134" t="str">
        <f>IF(RE$7="","",IF(AND(QX70=QX$7,QZ70=QZ$7),$C$1,""))</f>
        <v/>
      </c>
      <c r="RC70" s="134" t="str">
        <f>IF(RB70="",(IF(QX70-QZ70=0,"",(IF(QX70-QZ70=QX$7-QZ$7,$C$2,"")))),"")</f>
        <v/>
      </c>
      <c r="RD70" s="134" t="str">
        <f>IF(RE$7="","",IF(AND(RC70="",RB70=""),IF(OR(AND(QX$7&gt;QZ$7,QX70&gt;QZ70),AND(QX$7&lt;QZ$7,QX70&lt;QZ70),AND(QX$7=QZ$7,QX70=QZ70)),$C$3,""),""))</f>
        <v/>
      </c>
      <c r="RE70" s="110" t="str">
        <f>IF(RE$7="","",IF(RB70="",IF(RC70="",IF(RD70="",0,(IF(QX$7-QZ$7=0,RD70+$C$4,RD70))),RC70),IF(OR(AND(ISBLANK(RA$7),ISBLANK(RA70)),AND(ISTEXT(RA$7),ISTEXT(RA70))),RB70+$C$4,RB70)))</f>
        <v/>
      </c>
      <c r="RF70" s="108"/>
      <c r="RG70" s="132" t="s">
        <v>59</v>
      </c>
      <c r="RH70" s="109"/>
      <c r="RI70" s="109"/>
      <c r="RJ70" s="134" t="str">
        <f>IF(RM$7="","",IF(AND(RF70=RF$7,RH70=RH$7),$C$1,""))</f>
        <v/>
      </c>
      <c r="RK70" s="134" t="str">
        <f>IF(RJ70="",(IF(RF70-RH70=0,"",(IF(RF70-RH70=RF$7-RH$7,$C$2,"")))),"")</f>
        <v/>
      </c>
      <c r="RL70" s="134" t="str">
        <f>IF(RM$7="","",IF(AND(RK70="",RJ70=""),IF(OR(AND(RF$7&gt;RH$7,RF70&gt;RH70),AND(RF$7&lt;RH$7,RF70&lt;RH70),AND(RF$7=RH$7,RF70=RH70)),$C$3,""),""))</f>
        <v/>
      </c>
      <c r="RM70" s="110" t="str">
        <f>IF(RM$7="","",IF(RJ70="",IF(RK70="",IF(RL70="",0,(IF(RF$7-RH$7=0,RL70+$C$4,RL70))),RK70),IF(OR(AND(ISBLANK(RI$7),ISBLANK(RI70)),AND(ISTEXT(RI$7),ISTEXT(RI70))),RJ70+$C$4,RJ70)))</f>
        <v/>
      </c>
      <c r="RN70" s="139" t="s">
        <v>140</v>
      </c>
      <c r="RO70" s="140" t="str">
        <f>IF(ISBLANK(RN$7),"",IF(RN$7=RN70,$C$5,0))</f>
        <v/>
      </c>
      <c r="RP70" s="141">
        <f>SUM($E70,$AV70,$CM70,$ED70,$FU70,$HL70,$JC70,$KT70)</f>
        <v>18</v>
      </c>
      <c r="RQ70" s="142">
        <f>SUM($ML70,$OY70,$QF70,$QW70)</f>
        <v>0</v>
      </c>
      <c r="RR70" s="130">
        <f>SUM($MK70,$RQ70)</f>
        <v>18</v>
      </c>
    </row>
    <row r="71" spans="1:486" ht="15.75" thickBot="1">
      <c r="A71" s="104">
        <f t="shared" si="20"/>
        <v>63</v>
      </c>
      <c r="B71" s="156" t="s">
        <v>132</v>
      </c>
      <c r="C71" s="130">
        <f>SUM($MK71,$RQ71)</f>
        <v>18</v>
      </c>
      <c r="D71" s="130">
        <f>0+IF((OR(L71="",L71=0)),0,1)+IF((OR(S71="",S71=0)),0,1)+IF((OR(Z71="",Z71=0)),0,1)+IF((OR(AG71="",AG71=0)),0,1)+IF((OR(AN71="",AN71=0)),0,1)+IF((OR(AU71="",AU71=0)),0,1)+IF((OR(BC71="",BC71=0)),0,1)+IF((OR(BJ71="",BJ71=0)),0,1)+IF((OR(BQ71="",BQ71=0)),0,1)+IF((OR(BX71="",BX71=0)),0,1)+IF((OR(CE71="",CE71=0)),0,1)+IF((OR(CL71="",CL71=0)),0,1)+IF((OR(CT71="",CT71=0)),0,1)+IF((OR(DA71="",DA71=0)),0,1)+IF((OR(DH71="",DH71=0)),0,1)+IF((OR(DO71="",DO71=0)),0,1)+IF((OR(DV71="",DV71=0)),0,1)+IF((OR(EC71="",EC71=0)),0,1)+IF((OR(EK71="",EK71=0)),0,1)+IF((OR(ER71="",ER71=0)),0,1)+IF((OR(EY71="",EY71=0)),0,1)+IF((OR(FF71="",FF71=0)),0,1)+IF((OR(FM71="",FM71=0)),0,1)+IF((OR(FT71="",FT71=0)),0,1)+IF((OR(GB71="",GB71=0)),0,1)+IF((OR(GI71="",GI71=0)),0,1)+IF((OR(GP71="",GP71=0)),0,1)+IF((OR(GW71="",GW71=0)),0,1)+IF((OR(HD71="",HD71=0)),0,1)+IF((OR(HK71="",HK71=0)),0,1)+IF((OR(HS71="",HS71=0)),0,1)+IF((OR(HZ71="",HZ71=0)),0,1)+IF((OR(IG71="",IG71=0)),0,1)+IF((OR(IN71="",IN71=0)),0,1)+IF((OR(IU71="",IU71=0)),0,1)+IF((OR(JB71="",JB71=0)),0,1)+IF((OR(JJ71="",JJ71=0)),0,1)+IF((OR(JQ71="",JQ71=0)),0,1)+IF((OR(JX71="",JX71=0)),0,1)+IF((OR(KE71="",KE71=0)),0,1)+IF((OR(KL71="",KL71=0)),0,1)+IF((OR(KS71="",KS71=0)),0,1)+IF((OR(LA71="",LA71=0)),0,1)+IF((OR(LH71="",LH71=0)),0,1)+IF((OR(LO71="",LO71=0)),0,1)+IF((OR(LV71="",LV71=0)),0,1)+IF((OR(MC71="",MC71=0)),0,1)+IF((OR(MJ71="",MJ71=0)),0,1)+IF((OR(MT71="",MT71=0)),0,1)+IF((OR(NB71="",NB71=0)),0,1)+IF((OR(NJ71="",NJ71=0)),0,1)+IF((OR(NR71="",NR71=0)),0,1)+IF((OR(NZ71="",NZ71=0)),0,1)+IF((OR(OH71="",OH71=0)),0,1)+IF((OR(OP71="",OP71=0)),0,1)+IF((OR(OX71="",OX71=0)),0,1)+IF((OR(PG71="",PG71=0)),0,1)+IF((OR(PO71="",PO71=0)),0,1)+IF((OR(PW71="",PW71=0)),0,1)+IF((OR(QE71="",QE71=0)),0,1)+IF((OR(QN71="",QN71=0)),0,1)+IF((OR(QV71="",QV71=0)),0,1)+IF((OR(RE71="",RE71=0)),0,1)+IF((OR(RM71="",RM71=0)),0,1)</f>
        <v>6</v>
      </c>
      <c r="E71" s="131">
        <f>SUM(L71,S71,Z71,AG71,AN71,AU71)</f>
        <v>2</v>
      </c>
      <c r="F71" s="108">
        <v>2</v>
      </c>
      <c r="G71" s="132" t="s">
        <v>59</v>
      </c>
      <c r="H71" s="109">
        <v>1</v>
      </c>
      <c r="I71" s="133" t="str">
        <f>IF(L$7="","",IF(AND(F71=F$7,H71=H$7),$C$1,""))</f>
        <v/>
      </c>
      <c r="J71" s="134" t="str">
        <f>IF(I71="",(IF(F71-H71=0,"",(IF(F71-H71=F$7-H$7,$C$2,"")))),"")</f>
        <v/>
      </c>
      <c r="K71" s="134">
        <f>IF(L$7="","",IF(AND(J71="",I71=""),IF(OR(AND(F$7&gt;H$7,F71&gt;H71),AND(F$7&lt;H$7,F71&lt;H71),AND(F$7=H$7,F71=H71)),$C$3,""),""))</f>
        <v>2</v>
      </c>
      <c r="L71" s="110">
        <f>IF(L$7="","",IF(I71="",IF(J71="",IF(K71="",0,K71),J71),I71))</f>
        <v>2</v>
      </c>
      <c r="M71" s="108">
        <v>0</v>
      </c>
      <c r="N71" s="132" t="s">
        <v>59</v>
      </c>
      <c r="O71" s="109">
        <v>1</v>
      </c>
      <c r="P71" s="134" t="str">
        <f>IF(S$7="","",IF(AND(M71=M$7,O71=O$7),$C$1,""))</f>
        <v/>
      </c>
      <c r="Q71" s="134" t="str">
        <f>IF(P71="",(IF(M71-O71=0,"",(IF(M71-O71=M$7-O$7,$C$2,"")))),"")</f>
        <v/>
      </c>
      <c r="R71" s="134" t="str">
        <f>IF(S$7="","",IF(AND(Q71="",P71=""),IF(OR(AND(M$7&gt;O$7,M71&gt;O71),AND(M$7&lt;O$7,M71&lt;O71),AND(M$7=O$7,M71=O71)),$C$3,""),""))</f>
        <v/>
      </c>
      <c r="S71" s="110">
        <f>IF(S$7="","",IF(P71="",IF(Q71="",IF(R71="",0,R71),Q71),P71))</f>
        <v>0</v>
      </c>
      <c r="T71" s="108">
        <v>3</v>
      </c>
      <c r="U71" s="132" t="s">
        <v>59</v>
      </c>
      <c r="V71" s="109">
        <v>1</v>
      </c>
      <c r="W71" s="134" t="str">
        <f>IF(Z$7="","",IF(AND(T71=T$7,V71=V$7),$C$1,""))</f>
        <v/>
      </c>
      <c r="X71" s="134" t="str">
        <f>IF(W71="",(IF(T71-V71=0,"",(IF(T71-V71=T$7-V$7,$C$2,"")))),"")</f>
        <v/>
      </c>
      <c r="Y71" s="134" t="str">
        <f>IF(Z$7="","",IF(AND(X71="",W71=""),IF(OR(AND(T$7&gt;V$7,T71&gt;V71),AND(T$7&lt;V$7,T71&lt;V71),AND(T$7=V$7,T71=V71)),$C$3,""),""))</f>
        <v/>
      </c>
      <c r="Z71" s="110">
        <f>IF(Z$7="","",IF(W71="",IF(X71="",IF(Y71="",0,Y71),X71),W71))</f>
        <v>0</v>
      </c>
      <c r="AA71" s="108">
        <v>1</v>
      </c>
      <c r="AB71" s="132" t="s">
        <v>59</v>
      </c>
      <c r="AC71" s="109">
        <v>3</v>
      </c>
      <c r="AD71" s="134" t="str">
        <f>IF(AG$7="","",IF(AND(AA71=AA$7,AC71=AC$7),$C$1,""))</f>
        <v/>
      </c>
      <c r="AE71" s="134" t="str">
        <f>IF(AD71="",(IF(AA71-AC71=0,"",(IF(AA71-AC71=AA$7-AC$7,$C$2,"")))),"")</f>
        <v/>
      </c>
      <c r="AF71" s="134" t="str">
        <f>IF(AG$7="","",IF(AND(AE71="",AD71=""),IF(OR(AND(AA$7&gt;AC$7,AA71&gt;AC71),AND(AA$7&lt;AC$7,AA71&lt;AC71),AND(AA$7=AC$7,AA71=AC71)),$C$3,""),""))</f>
        <v/>
      </c>
      <c r="AG71" s="110" t="str">
        <f>IF(AG$7="","",IF(AD71="",IF(AE71="",IF(AF71="",0,AF71),AE71),AD71))</f>
        <v/>
      </c>
      <c r="AH71" s="108">
        <v>2</v>
      </c>
      <c r="AI71" s="132" t="s">
        <v>59</v>
      </c>
      <c r="AJ71" s="109">
        <v>1</v>
      </c>
      <c r="AK71" s="134" t="str">
        <f>IF(AN$7="","",IF(AND(AH71=AH$7,AJ71=AJ$7),$C$1,""))</f>
        <v/>
      </c>
      <c r="AL71" s="134" t="str">
        <f>IF(AK71="",(IF(AH71-AJ71=0,"",(IF(AH71-AJ71=AH$7-AJ$7,$C$2,"")))),"")</f>
        <v/>
      </c>
      <c r="AM71" s="134" t="str">
        <f>IF(AN$7="","",IF(AND(AL71="",AK71=""),IF(OR(AND(AH$7&gt;AJ$7,AH71&gt;AJ71),AND(AH$7&lt;AJ$7,AH71&lt;AJ71),AND(AH$7=AJ$7,AH71=AJ71)),$C$3,""),""))</f>
        <v/>
      </c>
      <c r="AN71" s="110" t="str">
        <f>IF(AN$7="","",IF(AK71="",IF(AL71="",IF(AM71="",0,AM71),AL71),AK71))</f>
        <v/>
      </c>
      <c r="AO71" s="108">
        <v>1</v>
      </c>
      <c r="AP71" s="132" t="s">
        <v>59</v>
      </c>
      <c r="AQ71" s="109">
        <v>2</v>
      </c>
      <c r="AR71" s="134" t="str">
        <f>IF(AU$7="","",IF(AND(AO71=AO$7,AQ71=AQ$7),$C$1,""))</f>
        <v/>
      </c>
      <c r="AS71" s="134" t="str">
        <f>IF(AR71="",(IF(AO71-AQ71=0,"",(IF(AO71-AQ71=AO$7-AQ$7,$C$2,"")))),"")</f>
        <v/>
      </c>
      <c r="AT71" s="134" t="str">
        <f>IF(AU$7="","",IF(AND(AS71="",AR71=""),IF(OR(AND(AO$7&gt;AQ$7,AO71&gt;AQ71),AND(AO$7&lt;AQ$7,AO71&lt;AQ71),AND(AO$7=AQ$7,AO71=AQ71)),$C$3,""),""))</f>
        <v/>
      </c>
      <c r="AU71" s="110" t="str">
        <f>IF(AU$7="","",IF(AR71="",IF(AS71="",IF(AT71="",0,AT71),AS71),AR71))</f>
        <v/>
      </c>
      <c r="AV71" s="111">
        <f>SUM(BC71,BJ71,BQ71,BX71,CE71,CL71)</f>
        <v>4</v>
      </c>
      <c r="AW71" s="108">
        <v>2</v>
      </c>
      <c r="AX71" s="132" t="s">
        <v>59</v>
      </c>
      <c r="AY71" s="109">
        <v>1</v>
      </c>
      <c r="AZ71" s="134" t="str">
        <f>IF(BC$7="","",IF(AND(AW71=AW$7,AY71=AY$7),$C$1,""))</f>
        <v/>
      </c>
      <c r="BA71" s="134" t="str">
        <f>IF(AZ71="",(IF(AW71-AY71=0,"",(IF(AW71-AY71=AW$7-AY$7,$C$2,"")))),"")</f>
        <v/>
      </c>
      <c r="BB71" s="134" t="str">
        <f>IF(BC$7="","",IF(AND(BA71="",AZ71=""),IF(OR(AND(AW$7&gt;AY$7,AW71&gt;AY71),AND(AW$7&lt;AY$7,AW71&lt;AY71),AND(AW$7=AY$7,AW71=AY71)),$C$3,""),""))</f>
        <v/>
      </c>
      <c r="BC71" s="110">
        <f>IF(BC$7="","",IF(AZ71="",IF(BA71="",IF(BB71="",0,BB71),BA71),AZ71))</f>
        <v>0</v>
      </c>
      <c r="BD71" s="108">
        <v>3</v>
      </c>
      <c r="BE71" s="132" t="s">
        <v>59</v>
      </c>
      <c r="BF71" s="109">
        <v>1</v>
      </c>
      <c r="BG71" s="134">
        <f>IF(BJ$7="","",IF(AND(BD71=BD$7,BF71=BF$7),$C$1,""))</f>
        <v>4</v>
      </c>
      <c r="BH71" s="134" t="str">
        <f>IF(BG71="",(IF(BD71-BF71=0,"",(IF(BD71-BF71=BD$7-BF$7,$C$2,"")))),"")</f>
        <v/>
      </c>
      <c r="BI71" s="134" t="str">
        <f>IF(BJ$7="","",IF(AND(BH71="",BG71=""),IF(OR(AND(BD$7&gt;BF$7,BD71&gt;BF71),AND(BD$7&lt;BF$7,BD71&lt;BF71),AND(BD$7=BF$7,BD71=BF71)),$C$3,""),""))</f>
        <v/>
      </c>
      <c r="BJ71" s="110">
        <f>IF(BJ$7="","",IF(BG71="",IF(BH71="",IF(BI71="",0,BI71),BH71),BG71))</f>
        <v>4</v>
      </c>
      <c r="BK71" s="108">
        <v>0</v>
      </c>
      <c r="BL71" s="132" t="s">
        <v>59</v>
      </c>
      <c r="BM71" s="109">
        <v>2</v>
      </c>
      <c r="BN71" s="134" t="str">
        <f>IF(BQ$7="","",IF(AND(BK71=BK$7,BM71=BM$7),$C$1,""))</f>
        <v/>
      </c>
      <c r="BO71" s="134" t="str">
        <f>IF(BN71="",(IF(BK71-BM71=0,"",(IF(BK71-BM71=BK$7-BM$7,$C$2,"")))),"")</f>
        <v/>
      </c>
      <c r="BP71" s="134" t="str">
        <f>IF(BQ$7="","",IF(AND(BO71="",BN71=""),IF(OR(AND(BK$7&gt;BM$7,BK71&gt;BM71),AND(BK$7&lt;BM$7,BK71&lt;BM71),AND(BK$7=BM$7,BK71=BM71)),$C$3,""),""))</f>
        <v/>
      </c>
      <c r="BQ71" s="110" t="str">
        <f>IF(BQ$7="","",IF(BN71="",IF(BO71="",IF(BP71="",0,BP71),BO71),BN71))</f>
        <v/>
      </c>
      <c r="BR71" s="108">
        <v>2</v>
      </c>
      <c r="BS71" s="132" t="s">
        <v>59</v>
      </c>
      <c r="BT71" s="109">
        <v>2</v>
      </c>
      <c r="BU71" s="134" t="str">
        <f>IF(BX$7="","",IF(AND(BR71=BR$7,BT71=BT$7),$C$1,""))</f>
        <v/>
      </c>
      <c r="BV71" s="134" t="str">
        <f>IF(BU71="",(IF(BR71-BT71=0,"",(IF(BR71-BT71=BR$7-BT$7,$C$2,"")))),"")</f>
        <v/>
      </c>
      <c r="BW71" s="134" t="str">
        <f>IF(BX$7="","",IF(AND(BV71="",BU71=""),IF(OR(AND(BR$7&gt;BT$7,BR71&gt;BT71),AND(BR$7&lt;BT$7,BR71&lt;BT71),AND(BR$7=BT$7,BR71=BT71)),$C$3,""),""))</f>
        <v/>
      </c>
      <c r="BX71" s="110" t="str">
        <f>IF(BX$7="","",IF(BU71="",IF(BV71="",IF(BW71="",0,BW71),BV71),BU71))</f>
        <v/>
      </c>
      <c r="BY71" s="108">
        <v>0</v>
      </c>
      <c r="BZ71" s="132" t="s">
        <v>59</v>
      </c>
      <c r="CA71" s="109">
        <v>3</v>
      </c>
      <c r="CB71" s="134" t="str">
        <f>IF(CE$7="","",IF(AND(BY71=BY$7,CA71=CA$7),$C$1,""))</f>
        <v/>
      </c>
      <c r="CC71" s="134" t="str">
        <f>IF(CB71="",(IF(BY71-CA71=0,"",(IF(BY71-CA71=BY$7-CA$7,$C$2,"")))),"")</f>
        <v/>
      </c>
      <c r="CD71" s="134" t="str">
        <f>IF(CE$7="","",IF(AND(CC71="",CB71=""),IF(OR(AND(BY$7&gt;CA$7,BY71&gt;CA71),AND(BY$7&lt;CA$7,BY71&lt;CA71),AND(BY$7=CA$7,BY71=CA71)),$C$3,""),""))</f>
        <v/>
      </c>
      <c r="CE71" s="110" t="str">
        <f>IF(CE$7="","",IF(CB71="",IF(CC71="",IF(CD71="",0,CD71),CC71),CB71))</f>
        <v/>
      </c>
      <c r="CF71" s="108">
        <v>1</v>
      </c>
      <c r="CG71" s="132" t="s">
        <v>59</v>
      </c>
      <c r="CH71" s="109">
        <v>1</v>
      </c>
      <c r="CI71" s="134" t="str">
        <f>IF(CL$7="","",IF(AND(CF71=CF$7,CH71=CH$7),$C$1,""))</f>
        <v/>
      </c>
      <c r="CJ71" s="134" t="str">
        <f>IF(CI71="",(IF(CF71-CH71=0,"",(IF(CF71-CH71=CF$7-CH$7,$C$2,"")))),"")</f>
        <v/>
      </c>
      <c r="CK71" s="134" t="str">
        <f>IF(CL$7="","",IF(AND(CJ71="",CI71=""),IF(OR(AND(CF$7&gt;CH$7,CF71&gt;CH71),AND(CF$7&lt;CH$7,CF71&lt;CH71),AND(CF$7=CH$7,CF71=CH71)),$C$3,""),""))</f>
        <v/>
      </c>
      <c r="CL71" s="110" t="str">
        <f>IF(CL$7="","",IF(CI71="",IF(CJ71="",IF(CK71="",0,CK71),CJ71),CI71))</f>
        <v/>
      </c>
      <c r="CM71" s="112">
        <f>SUM(CT71,DA71,DH71,DO71,DV71,EC71)</f>
        <v>2</v>
      </c>
      <c r="CN71" s="108">
        <v>1</v>
      </c>
      <c r="CO71" s="132" t="s">
        <v>59</v>
      </c>
      <c r="CP71" s="109">
        <v>2</v>
      </c>
      <c r="CQ71" s="134" t="str">
        <f>IF(CT$7="","",IF(AND(CN71=CN$7,CP71=CP$7),$C$1,""))</f>
        <v/>
      </c>
      <c r="CR71" s="134" t="str">
        <f>IF(CQ71="",(IF(CN71-CP71=0,"",(IF(CN71-CP71=CN$7-CP$7,$C$2,"")))),"")</f>
        <v/>
      </c>
      <c r="CS71" s="134" t="str">
        <f>IF(CT$7="","",IF(AND(CR71="",CQ71=""),IF(OR(AND(CN$7&gt;CP$7,CN71&gt;CP71),AND(CN$7&lt;CP$7,CN71&lt;CP71),AND(CN$7=CP$7,CN71=CP71)),$C$3,""),""))</f>
        <v/>
      </c>
      <c r="CT71" s="110">
        <f>IF(CT$7="","",IF(CQ71="",IF(CR71="",IF(CS71="",0,CS71),CR71),CQ71))</f>
        <v>0</v>
      </c>
      <c r="CU71" s="108">
        <v>2</v>
      </c>
      <c r="CV71" s="132" t="s">
        <v>59</v>
      </c>
      <c r="CW71" s="109">
        <v>0</v>
      </c>
      <c r="CX71" s="134" t="str">
        <f>IF(DA$7="","",IF(AND(CU71=CU$7,CW71=CW$7),$C$1,""))</f>
        <v/>
      </c>
      <c r="CY71" s="134" t="str">
        <f>IF(CX71="",(IF(CU71-CW71=0,"",(IF(CU71-CW71=CU$7-CW$7,$C$2,"")))),"")</f>
        <v/>
      </c>
      <c r="CZ71" s="134">
        <f>IF(DA$7="","",IF(AND(CY71="",CX71=""),IF(OR(AND(CU$7&gt;CW$7,CU71&gt;CW71),AND(CU$7&lt;CW$7,CU71&lt;CW71),AND(CU$7=CW$7,CU71=CW71)),$C$3,""),""))</f>
        <v>2</v>
      </c>
      <c r="DA71" s="110">
        <f>IF(DA$7="","",IF(CX71="",IF(CY71="",IF(CZ71="",0,CZ71),CY71),CX71))</f>
        <v>2</v>
      </c>
      <c r="DB71" s="108">
        <v>1</v>
      </c>
      <c r="DC71" s="132" t="s">
        <v>59</v>
      </c>
      <c r="DD71" s="109">
        <v>1</v>
      </c>
      <c r="DE71" s="134" t="str">
        <f>IF(DH$7="","",IF(AND(DB71=DB$7,DD71=DD$7),$C$1,""))</f>
        <v/>
      </c>
      <c r="DF71" s="134" t="str">
        <f>IF(DE71="",(IF(DB71-DD71=0,"",(IF(DB71-DD71=DB$7-DD$7,$C$2,"")))),"")</f>
        <v/>
      </c>
      <c r="DG71" s="134" t="str">
        <f>IF(DH$7="","",IF(AND(DF71="",DE71=""),IF(OR(AND(DB$7&gt;DD$7,DB71&gt;DD71),AND(DB$7&lt;DD$7,DB71&lt;DD71),AND(DB$7=DD$7,DB71=DD71)),$C$3,""),""))</f>
        <v/>
      </c>
      <c r="DH71" s="110" t="str">
        <f>IF(DH$7="","",IF(DE71="",IF(DF71="",IF(DG71="",0,DG71),DF71),DE71))</f>
        <v/>
      </c>
      <c r="DI71" s="108">
        <v>1</v>
      </c>
      <c r="DJ71" s="132" t="s">
        <v>59</v>
      </c>
      <c r="DK71" s="109">
        <v>2</v>
      </c>
      <c r="DL71" s="134" t="str">
        <f>IF(DO$7="","",IF(AND(DI71=DI$7,DK71=DK$7),$C$1,""))</f>
        <v/>
      </c>
      <c r="DM71" s="134" t="str">
        <f>IF(DL71="",(IF(DI71-DK71=0,"",(IF(DI71-DK71=DI$7-DK$7,$C$2,"")))),"")</f>
        <v/>
      </c>
      <c r="DN71" s="134" t="str">
        <f>IF(DO$7="","",IF(AND(DM71="",DL71=""),IF(OR(AND(DI$7&gt;DK$7,DI71&gt;DK71),AND(DI$7&lt;DK$7,DI71&lt;DK71),AND(DI$7=DK$7,DI71=DK71)),$C$3,""),""))</f>
        <v/>
      </c>
      <c r="DO71" s="110" t="str">
        <f>IF(DO$7="","",IF(DL71="",IF(DM71="",IF(DN71="",0,DN71),DM71),DL71))</f>
        <v/>
      </c>
      <c r="DP71" s="108">
        <v>0</v>
      </c>
      <c r="DQ71" s="132" t="s">
        <v>59</v>
      </c>
      <c r="DR71" s="109">
        <v>0</v>
      </c>
      <c r="DS71" s="134" t="str">
        <f>IF(DV$7="","",IF(AND(DP71=DP$7,DR71=DR$7),$C$1,""))</f>
        <v/>
      </c>
      <c r="DT71" s="134" t="str">
        <f>IF(DS71="",(IF(DP71-DR71=0,"",(IF(DP71-DR71=DP$7-DR$7,$C$2,"")))),"")</f>
        <v/>
      </c>
      <c r="DU71" s="134" t="str">
        <f>IF(DV$7="","",IF(AND(DT71="",DS71=""),IF(OR(AND(DP$7&gt;DR$7,DP71&gt;DR71),AND(DP$7&lt;DR$7,DP71&lt;DR71),AND(DP$7=DR$7,DP71=DR71)),$C$3,""),""))</f>
        <v/>
      </c>
      <c r="DV71" s="110" t="str">
        <f>IF(DV$7="","",IF(DS71="",IF(DT71="",IF(DU71="",0,DU71),DT71),DS71))</f>
        <v/>
      </c>
      <c r="DW71" s="108">
        <v>2</v>
      </c>
      <c r="DX71" s="132" t="s">
        <v>59</v>
      </c>
      <c r="DY71" s="109">
        <v>2</v>
      </c>
      <c r="DZ71" s="134" t="str">
        <f>IF(EC$7="","",IF(AND(DW71=DW$7,DY71=DY$7),$C$1,""))</f>
        <v/>
      </c>
      <c r="EA71" s="134" t="str">
        <f>IF(DZ71="",(IF(DW71-DY71=0,"",(IF(DW71-DY71=DW$7-DY$7,$C$2,"")))),"")</f>
        <v/>
      </c>
      <c r="EB71" s="134" t="str">
        <f>IF(EC$7="","",IF(AND(EA71="",DZ71=""),IF(OR(AND(DW$7&gt;DY$7,DW71&gt;DY71),AND(DW$7&lt;DY$7,DW71&lt;DY71),AND(DW$7=DY$7,DW71=DY71)),$C$3,""),""))</f>
        <v/>
      </c>
      <c r="EC71" s="110" t="str">
        <f>IF(EC$7="","",IF(DZ71="",IF(EA71="",IF(EB71="",0,EB71),EA71),DZ71))</f>
        <v/>
      </c>
      <c r="ED71" s="113">
        <f>SUM(EK71,ER71,EY71,FF71,FM71,FT71)</f>
        <v>4</v>
      </c>
      <c r="EE71" s="108">
        <v>1</v>
      </c>
      <c r="EF71" s="132" t="s">
        <v>59</v>
      </c>
      <c r="EG71" s="109">
        <v>1</v>
      </c>
      <c r="EH71" s="134" t="str">
        <f>IF(EK$7="","",IF(AND(EE71=EE$7,EG71=EG$7),$C$1,""))</f>
        <v/>
      </c>
      <c r="EI71" s="134" t="str">
        <f>IF(EH71="",(IF(EE71-EG71=0,"",(IF(EE71-EG71=EE$7-EG$7,$C$2,"")))),"")</f>
        <v/>
      </c>
      <c r="EJ71" s="134" t="str">
        <f>IF(EK$7="","",IF(AND(EI71="",EH71=""),IF(OR(AND(EE$7&gt;EG$7,EE71&gt;EG71),AND(EE$7&lt;EG$7,EE71&lt;EG71),AND(EE$7=EG$7,EE71=EG71)),$C$3,""),""))</f>
        <v/>
      </c>
      <c r="EK71" s="110">
        <f>IF(EK$7="","",IF(EH71="",IF(EI71="",IF(EJ71="",0,EJ71),EI71),EH71))</f>
        <v>0</v>
      </c>
      <c r="EL71" s="108">
        <v>1</v>
      </c>
      <c r="EM71" s="132" t="s">
        <v>59</v>
      </c>
      <c r="EN71" s="109">
        <v>2</v>
      </c>
      <c r="EO71" s="134">
        <f>IF(ER$7="","",IF(AND(EL71=EL$7,EN71=EN$7),$C$1,""))</f>
        <v>4</v>
      </c>
      <c r="EP71" s="134" t="str">
        <f>IF(EO71="",(IF(EL71-EN71=0,"",(IF(EL71-EN71=EL$7-EN$7,$C$2,"")))),"")</f>
        <v/>
      </c>
      <c r="EQ71" s="134" t="str">
        <f>IF(ER$7="","",IF(AND(EP71="",EO71=""),IF(OR(AND(EL$7&gt;EN$7,EL71&gt;EN71),AND(EL$7&lt;EN$7,EL71&lt;EN71),AND(EL$7=EN$7,EL71=EN71)),$C$3,""),""))</f>
        <v/>
      </c>
      <c r="ER71" s="110">
        <f>IF(ER$7="","",IF(EO71="",IF(EP71="",IF(EQ71="",0,EQ71),EP71),EO71))</f>
        <v>4</v>
      </c>
      <c r="ES71" s="108">
        <v>0</v>
      </c>
      <c r="ET71" s="132" t="s">
        <v>59</v>
      </c>
      <c r="EU71" s="109">
        <v>2</v>
      </c>
      <c r="EV71" s="134" t="str">
        <f>IF(EY$7="","",IF(AND(ES71=ES$7,EU71=EU$7),$C$1,""))</f>
        <v/>
      </c>
      <c r="EW71" s="134" t="str">
        <f>IF(EV71="",(IF(ES71-EU71=0,"",(IF(ES71-EU71=ES$7-EU$7,$C$2,"")))),"")</f>
        <v/>
      </c>
      <c r="EX71" s="134" t="str">
        <f>IF(EY$7="","",IF(AND(EW71="",EV71=""),IF(OR(AND(ES$7&gt;EU$7,ES71&gt;EU71),AND(ES$7&lt;EU$7,ES71&lt;EU71),AND(ES$7=EU$7,ES71=EU71)),$C$3,""),""))</f>
        <v/>
      </c>
      <c r="EY71" s="110" t="str">
        <f>IF(EY$7="","",IF(EV71="",IF(EW71="",IF(EX71="",0,EX71),EW71),EV71))</f>
        <v/>
      </c>
      <c r="EZ71" s="108">
        <v>3</v>
      </c>
      <c r="FA71" s="132" t="s">
        <v>59</v>
      </c>
      <c r="FB71" s="109">
        <v>1</v>
      </c>
      <c r="FC71" s="134" t="str">
        <f>IF(FF$7="","",IF(AND(EZ71=EZ$7,FB71=FB$7),$C$1,""))</f>
        <v/>
      </c>
      <c r="FD71" s="134" t="str">
        <f>IF(FC71="",(IF(EZ71-FB71=0,"",(IF(EZ71-FB71=EZ$7-FB$7,$C$2,"")))),"")</f>
        <v/>
      </c>
      <c r="FE71" s="134" t="str">
        <f>IF(FF$7="","",IF(AND(FD71="",FC71=""),IF(OR(AND(EZ$7&gt;FB$7,EZ71&gt;FB71),AND(EZ$7&lt;FB$7,EZ71&lt;FB71),AND(EZ$7=FB$7,EZ71=FB71)),$C$3,""),""))</f>
        <v/>
      </c>
      <c r="FF71" s="110" t="str">
        <f>IF(FF$7="","",IF(FC71="",IF(FD71="",IF(FE71="",0,FE71),FD71),FC71))</f>
        <v/>
      </c>
      <c r="FG71" s="108">
        <v>2</v>
      </c>
      <c r="FH71" s="132" t="s">
        <v>59</v>
      </c>
      <c r="FI71" s="109">
        <v>0</v>
      </c>
      <c r="FJ71" s="134" t="str">
        <f>IF(FM$7="","",IF(AND(FG71=FG$7,FI71=FI$7),$C$1,""))</f>
        <v/>
      </c>
      <c r="FK71" s="134" t="str">
        <f>IF(FJ71="",(IF(FG71-FI71=0,"",(IF(FG71-FI71=FG$7-FI$7,$C$2,"")))),"")</f>
        <v/>
      </c>
      <c r="FL71" s="134" t="str">
        <f>IF(FM$7="","",IF(AND(FK71="",FJ71=""),IF(OR(AND(FG$7&gt;FI$7,FG71&gt;FI71),AND(FG$7&lt;FI$7,FG71&lt;FI71),AND(FG$7=FI$7,FG71=FI71)),$C$3,""),""))</f>
        <v/>
      </c>
      <c r="FM71" s="110" t="str">
        <f>IF(FM$7="","",IF(FJ71="",IF(FK71="",IF(FL71="",0,FL71),FK71),FJ71))</f>
        <v/>
      </c>
      <c r="FN71" s="108">
        <v>1</v>
      </c>
      <c r="FO71" s="132" t="s">
        <v>59</v>
      </c>
      <c r="FP71" s="109">
        <v>2</v>
      </c>
      <c r="FQ71" s="134" t="str">
        <f>IF(FT$7="","",IF(AND(FN71=FN$7,FP71=FP$7),$C$1,""))</f>
        <v/>
      </c>
      <c r="FR71" s="134" t="str">
        <f>IF(FQ71="",(IF(FN71-FP71=0,"",(IF(FN71-FP71=FN$7-FP$7,$C$2,"")))),"")</f>
        <v/>
      </c>
      <c r="FS71" s="134" t="str">
        <f>IF(FT$7="","",IF(AND(FR71="",FQ71=""),IF(OR(AND(FN$7&gt;FP$7,FN71&gt;FP71),AND(FN$7&lt;FP$7,FN71&lt;FP71),AND(FN$7=FP$7,FN71=FP71)),$C$3,""),""))</f>
        <v/>
      </c>
      <c r="FT71" s="110" t="str">
        <f>IF(FT$7="","",IF(FQ71="",IF(FR71="",IF(FS71="",0,FS71),FR71),FQ71))</f>
        <v/>
      </c>
      <c r="FU71" s="114">
        <f>SUM(GB71,GI71,GP71,GW71,HD71,HK71)</f>
        <v>2</v>
      </c>
      <c r="FV71" s="108">
        <v>1</v>
      </c>
      <c r="FW71" s="132" t="s">
        <v>59</v>
      </c>
      <c r="FX71" s="109">
        <v>2</v>
      </c>
      <c r="FY71" s="134" t="str">
        <f>IF(GB$7="","",IF(AND(FV71=FV$7,FX71=FX$7),$C$1,""))</f>
        <v/>
      </c>
      <c r="FZ71" s="134" t="str">
        <f>IF(FY71="",(IF(FV71-FX71=0,"",(IF(FV71-FX71=FV$7-FX$7,$C$2,"")))),"")</f>
        <v/>
      </c>
      <c r="GA71" s="134" t="str">
        <f>IF(GB$7="","",IF(AND(FZ71="",FY71=""),IF(OR(AND(FV$7&gt;FX$7,FV71&gt;FX71),AND(FV$7&lt;FX$7,FV71&lt;FX71),AND(FV$7=FX$7,FV71=FX71)),$C$3,""),""))</f>
        <v/>
      </c>
      <c r="GB71" s="110">
        <f>IF(GB$7="","",IF(FY71="",IF(FZ71="",IF(GA71="",0,GA71),FZ71),FY71))</f>
        <v>0</v>
      </c>
      <c r="GC71" s="108">
        <v>1</v>
      </c>
      <c r="GD71" s="132" t="s">
        <v>59</v>
      </c>
      <c r="GE71" s="109">
        <v>0</v>
      </c>
      <c r="GF71" s="134" t="str">
        <f>IF(GI$7="","",IF(AND(GC71=GC$7,GE71=GE$7),$C$1,""))</f>
        <v/>
      </c>
      <c r="GG71" s="134" t="str">
        <f>IF(GF71="",(IF(GC71-GE71=0,"",(IF(GC71-GE71=GC$7-GE$7,$C$2,"")))),"")</f>
        <v/>
      </c>
      <c r="GH71" s="134">
        <f>IF(GI$7="","",IF(AND(GG71="",GF71=""),IF(OR(AND(GC$7&gt;GE$7,GC71&gt;GE71),AND(GC$7&lt;GE$7,GC71&lt;GE71),AND(GC$7=GE$7,GC71=GE71)),$C$3,""),""))</f>
        <v>2</v>
      </c>
      <c r="GI71" s="110">
        <f>IF(GI$7="","",IF(GF71="",IF(GG71="",IF(GH71="",0,GH71),GG71),GF71))</f>
        <v>2</v>
      </c>
      <c r="GJ71" s="108">
        <v>0</v>
      </c>
      <c r="GK71" s="132" t="s">
        <v>59</v>
      </c>
      <c r="GL71" s="109">
        <v>2</v>
      </c>
      <c r="GM71" s="134" t="str">
        <f>IF(GP$7="","",IF(AND(GJ71=GJ$7,GL71=GL$7),$C$1,""))</f>
        <v/>
      </c>
      <c r="GN71" s="134" t="str">
        <f>IF(GM71="",(IF(GJ71-GL71=0,"",(IF(GJ71-GL71=GJ$7-GL$7,$C$2,"")))),"")</f>
        <v/>
      </c>
      <c r="GO71" s="134" t="str">
        <f>IF(GP$7="","",IF(AND(GN71="",GM71=""),IF(OR(AND(GJ$7&gt;GL$7,GJ71&gt;GL71),AND(GJ$7&lt;GL$7,GJ71&lt;GL71),AND(GJ$7=GL$7,GJ71=GL71)),$C$3,""),""))</f>
        <v/>
      </c>
      <c r="GP71" s="110" t="str">
        <f>IF(GP$7="","",IF(GM71="",IF(GN71="",IF(GO71="",0,GO71),GN71),GM71))</f>
        <v/>
      </c>
      <c r="GQ71" s="108">
        <v>1</v>
      </c>
      <c r="GR71" s="132" t="s">
        <v>59</v>
      </c>
      <c r="GS71" s="109">
        <v>2</v>
      </c>
      <c r="GT71" s="134" t="str">
        <f>IF(GW$7="","",IF(AND(GQ71=GQ$7,GS71=GS$7),$C$1,""))</f>
        <v/>
      </c>
      <c r="GU71" s="134" t="str">
        <f>IF(GT71="",(IF(GQ71-GS71=0,"",(IF(GQ71-GS71=GQ$7-GS$7,$C$2,"")))),"")</f>
        <v/>
      </c>
      <c r="GV71" s="134" t="str">
        <f>IF(GW$7="","",IF(AND(GU71="",GT71=""),IF(OR(AND(GQ$7&gt;GS$7,GQ71&gt;GS71),AND(GQ$7&lt;GS$7,GQ71&lt;GS71),AND(GQ$7=GS$7,GQ71=GS71)),$C$3,""),""))</f>
        <v/>
      </c>
      <c r="GW71" s="110" t="str">
        <f>IF(GW$7="","",IF(GT71="",IF(GU71="",IF(GV71="",0,GV71),GU71),GT71))</f>
        <v/>
      </c>
      <c r="GX71" s="108">
        <v>2</v>
      </c>
      <c r="GY71" s="132" t="s">
        <v>59</v>
      </c>
      <c r="GZ71" s="109">
        <v>1</v>
      </c>
      <c r="HA71" s="134" t="str">
        <f>IF(HD$7="","",IF(AND(GX71=GX$7,GZ71=GZ$7),$C$1,""))</f>
        <v/>
      </c>
      <c r="HB71" s="134" t="str">
        <f>IF(HA71="",(IF(GX71-GZ71=0,"",(IF(GX71-GZ71=GX$7-GZ$7,$C$2,"")))),"")</f>
        <v/>
      </c>
      <c r="HC71" s="134" t="str">
        <f>IF(HD$7="","",IF(AND(HB71="",HA71=""),IF(OR(AND(GX$7&gt;GZ$7,GX71&gt;GZ71),AND(GX$7&lt;GZ$7,GX71&lt;GZ71),AND(GX$7=GZ$7,GX71=GZ71)),$C$3,""),""))</f>
        <v/>
      </c>
      <c r="HD71" s="110" t="str">
        <f>IF(HD$7="","",IF(HA71="",IF(HB71="",IF(HC71="",0,HC71),HB71),HA71))</f>
        <v/>
      </c>
      <c r="HE71" s="108">
        <v>0</v>
      </c>
      <c r="HF71" s="132" t="s">
        <v>59</v>
      </c>
      <c r="HG71" s="109">
        <v>1</v>
      </c>
      <c r="HH71" s="134" t="str">
        <f>IF(HK$7="","",IF(AND(HE71=HE$7,HG71=HG$7),$C$1,""))</f>
        <v/>
      </c>
      <c r="HI71" s="134" t="str">
        <f>IF(HH71="",(IF(HE71-HG71=0,"",(IF(HE71-HG71=HE$7-HG$7,$C$2,"")))),"")</f>
        <v/>
      </c>
      <c r="HJ71" s="134" t="str">
        <f>IF(HK$7="","",IF(AND(HI71="",HH71=""),IF(OR(AND(HE$7&gt;HG$7,HE71&gt;HG71),AND(HE$7&lt;HG$7,HE71&lt;HG71),AND(HE$7=HG$7,HE71=HG71)),$C$3,""),""))</f>
        <v/>
      </c>
      <c r="HK71" s="110" t="str">
        <f>IF(HK$7="","",IF(HH71="",IF(HI71="",IF(HJ71="",0,HJ71),HI71),HH71))</f>
        <v/>
      </c>
      <c r="HL71" s="115">
        <f>SUM(HS71,HZ71,IG71,IN71,IU71,JB71)</f>
        <v>4</v>
      </c>
      <c r="HM71" s="108">
        <v>2</v>
      </c>
      <c r="HN71" s="132" t="s">
        <v>59</v>
      </c>
      <c r="HO71" s="109">
        <v>1</v>
      </c>
      <c r="HP71" s="134">
        <f>IF(HS$7="","",IF(AND(HM71=HM$7,HO71=HO$7),$C$1,""))</f>
        <v>4</v>
      </c>
      <c r="HQ71" s="134" t="str">
        <f>IF(HP71="",(IF(HM71-HO71=0,"",(IF(HM71-HO71=HM$7-HO$7,$C$2,"")))),"")</f>
        <v/>
      </c>
      <c r="HR71" s="134" t="str">
        <f>IF(HS$7="","",IF(AND(HQ71="",HP71=""),IF(OR(AND(HM$7&gt;HO$7,HM71&gt;HO71),AND(HM$7&lt;HO$7,HM71&lt;HO71),AND(HM$7=HO$7,HM71=HO71)),$C$3,""),""))</f>
        <v/>
      </c>
      <c r="HS71" s="110">
        <f>IF(HS$7="","",IF(HP71="",IF(HQ71="",IF(HR71="",0,HR71),HQ71),HP71))</f>
        <v>4</v>
      </c>
      <c r="HT71" s="108">
        <v>1</v>
      </c>
      <c r="HU71" s="132" t="s">
        <v>59</v>
      </c>
      <c r="HV71" s="109">
        <v>2</v>
      </c>
      <c r="HW71" s="134" t="str">
        <f>IF(HZ$7="","",IF(AND(HT71=HT$7,HV71=HV$7),$C$1,""))</f>
        <v/>
      </c>
      <c r="HX71" s="134" t="str">
        <f>IF(HW71="",(IF(HT71-HV71=0,"",(IF(HT71-HV71=HT$7-HV$7,$C$2,"")))),"")</f>
        <v/>
      </c>
      <c r="HY71" s="134" t="str">
        <f>IF(HZ$7="","",IF(AND(HX71="",HW71=""),IF(OR(AND(HT$7&gt;HV$7,HT71&gt;HV71),AND(HT$7&lt;HV$7,HT71&lt;HV71),AND(HT$7=HV$7,HT71=HV71)),$C$3,""),""))</f>
        <v/>
      </c>
      <c r="HZ71" s="110">
        <f>IF(HZ$7="","",IF(HW71="",IF(HX71="",IF(HY71="",0,HY71),HX71),HW71))</f>
        <v>0</v>
      </c>
      <c r="IA71" s="108">
        <v>2</v>
      </c>
      <c r="IB71" s="132" t="s">
        <v>59</v>
      </c>
      <c r="IC71" s="109">
        <v>0</v>
      </c>
      <c r="ID71" s="134" t="str">
        <f>IF(IG$7="","",IF(AND(IA71=IA$7,IC71=IC$7),$C$1,""))</f>
        <v/>
      </c>
      <c r="IE71" s="134" t="str">
        <f>IF(ID71="",(IF(IA71-IC71=0,"",(IF(IA71-IC71=IA$7-IC$7,$C$2,"")))),"")</f>
        <v/>
      </c>
      <c r="IF71" s="134" t="str">
        <f>IF(IG$7="","",IF(AND(IE71="",ID71=""),IF(OR(AND(IA$7&gt;IC$7,IA71&gt;IC71),AND(IA$7&lt;IC$7,IA71&lt;IC71),AND(IA$7=IC$7,IA71=IC71)),$C$3,""),""))</f>
        <v/>
      </c>
      <c r="IG71" s="110" t="str">
        <f>IF(IG$7="","",IF(ID71="",IF(IE71="",IF(IF71="",0,IF71),IE71),ID71))</f>
        <v/>
      </c>
      <c r="IH71" s="108">
        <v>1</v>
      </c>
      <c r="II71" s="132" t="s">
        <v>59</v>
      </c>
      <c r="IJ71" s="109">
        <v>1</v>
      </c>
      <c r="IK71" s="134" t="str">
        <f>IF(IN$7="","",IF(AND(IH71=IH$7,IJ71=IJ$7),$C$1,""))</f>
        <v/>
      </c>
      <c r="IL71" s="134" t="str">
        <f>IF(IK71="",(IF(IH71-IJ71=0,"",(IF(IH71-IJ71=IH$7-IJ$7,$C$2,"")))),"")</f>
        <v/>
      </c>
      <c r="IM71" s="134" t="str">
        <f>IF(IN$7="","",IF(AND(IL71="",IK71=""),IF(OR(AND(IH$7&gt;IJ$7,IH71&gt;IJ71),AND(IH$7&lt;IJ$7,IH71&lt;IJ71),AND(IH$7=IJ$7,IH71=IJ71)),$C$3,""),""))</f>
        <v/>
      </c>
      <c r="IN71" s="110" t="str">
        <f>IF(IN$7="","",IF(IK71="",IF(IL71="",IF(IM71="",0,IM71),IL71),IK71))</f>
        <v/>
      </c>
      <c r="IO71" s="108">
        <v>0</v>
      </c>
      <c r="IP71" s="132" t="s">
        <v>59</v>
      </c>
      <c r="IQ71" s="109">
        <v>2</v>
      </c>
      <c r="IR71" s="134" t="str">
        <f>IF(IU$7="","",IF(AND(IO71=IO$7,IQ71=IQ$7),$C$1,""))</f>
        <v/>
      </c>
      <c r="IS71" s="134" t="str">
        <f>IF(IR71="",(IF(IO71-IQ71=0,"",(IF(IO71-IQ71=IO$7-IQ$7,$C$2,"")))),"")</f>
        <v/>
      </c>
      <c r="IT71" s="134" t="str">
        <f>IF(IU$7="","",IF(AND(IS71="",IR71=""),IF(OR(AND(IO$7&gt;IQ$7,IO71&gt;IQ71),AND(IO$7&lt;IQ$7,IO71&lt;IQ71),AND(IO$7=IQ$7,IO71=IQ71)),$C$3,""),""))</f>
        <v/>
      </c>
      <c r="IU71" s="110" t="str">
        <f>IF(IU$7="","",IF(IR71="",IF(IS71="",IF(IT71="",0,IT71),IS71),IR71))</f>
        <v/>
      </c>
      <c r="IV71" s="108">
        <v>1</v>
      </c>
      <c r="IW71" s="132" t="s">
        <v>59</v>
      </c>
      <c r="IX71" s="109">
        <v>0</v>
      </c>
      <c r="IY71" s="134" t="str">
        <f>IF(JB$7="","",IF(AND(IV71=IV$7,IX71=IX$7),$C$1,""))</f>
        <v/>
      </c>
      <c r="IZ71" s="134" t="str">
        <f>IF(IY71="",(IF(IV71-IX71=0,"",(IF(IV71-IX71=IV$7-IX$7,$C$2,"")))),"")</f>
        <v/>
      </c>
      <c r="JA71" s="134" t="str">
        <f>IF(JB$7="","",IF(AND(IZ71="",IY71=""),IF(OR(AND(IV$7&gt;IX$7,IV71&gt;IX71),AND(IV$7&lt;IX$7,IV71&lt;IX71),AND(IV$7=IX$7,IV71=IX71)),$C$3,""),""))</f>
        <v/>
      </c>
      <c r="JB71" s="110" t="str">
        <f>IF(JB$7="","",IF(IY71="",IF(IZ71="",IF(JA71="",0,JA71),IZ71),IY71))</f>
        <v/>
      </c>
      <c r="JC71" s="116">
        <f>SUM(JJ71,JQ71,JX71,KE71,KL71,KS71)</f>
        <v>0</v>
      </c>
      <c r="JD71" s="108">
        <v>1</v>
      </c>
      <c r="JE71" s="132" t="s">
        <v>59</v>
      </c>
      <c r="JF71" s="109">
        <v>2</v>
      </c>
      <c r="JG71" s="134" t="str">
        <f>IF(JJ$7="","",IF(AND(JD71=JD$7,JF71=JF$7),$C$1,""))</f>
        <v/>
      </c>
      <c r="JH71" s="134" t="str">
        <f>IF(JG71="",(IF(JD71-JF71=0,"",(IF(JD71-JF71=JD$7-JF$7,$C$2,"")))),"")</f>
        <v/>
      </c>
      <c r="JI71" s="134" t="str">
        <f>IF(JJ$7="","",IF(AND(JH71="",JG71=""),IF(OR(AND(JD$7&gt;JF$7,JD71&gt;JF71),AND(JD$7&lt;JF$7,JD71&lt;JF71),AND(JD$7=JF$7,JD71=JF71)),$C$3,""),""))</f>
        <v/>
      </c>
      <c r="JJ71" s="110">
        <f>IF(JJ$7="","",IF(JG71="",IF(JH71="",IF(JI71="",0,JI71),JH71),JG71))</f>
        <v>0</v>
      </c>
      <c r="JK71" s="108">
        <v>1</v>
      </c>
      <c r="JL71" s="132" t="s">
        <v>59</v>
      </c>
      <c r="JM71" s="109">
        <v>1</v>
      </c>
      <c r="JN71" s="134" t="str">
        <f>IF(JQ$7="","",IF(AND(JK71=JK$7,JM71=JM$7),$C$1,""))</f>
        <v/>
      </c>
      <c r="JO71" s="134" t="str">
        <f>IF(JN71="",(IF(JK71-JM71=0,"",(IF(JK71-JM71=JK$7-JM$7,$C$2,"")))),"")</f>
        <v/>
      </c>
      <c r="JP71" s="134" t="str">
        <f>IF(JQ$7="","",IF(AND(JO71="",JN71=""),IF(OR(AND(JK$7&gt;JM$7,JK71&gt;JM71),AND(JK$7&lt;JM$7,JK71&lt;JM71),AND(JK$7=JM$7,JK71=JM71)),$C$3,""),""))</f>
        <v/>
      </c>
      <c r="JQ71" s="110">
        <f>IF(JQ$7="","",IF(JN71="",IF(JO71="",IF(JP71="",0,JP71),JO71),JN71))</f>
        <v>0</v>
      </c>
      <c r="JR71" s="108">
        <v>2</v>
      </c>
      <c r="JS71" s="132" t="s">
        <v>59</v>
      </c>
      <c r="JT71" s="109">
        <v>1</v>
      </c>
      <c r="JU71" s="134" t="str">
        <f>IF(JX$7="","",IF(AND(JR71=JR$7,JT71=JT$7),$C$1,""))</f>
        <v/>
      </c>
      <c r="JV71" s="134" t="str">
        <f>IF(JU71="",(IF(JR71-JT71=0,"",(IF(JR71-JT71=JR$7-JT$7,$C$2,"")))),"")</f>
        <v/>
      </c>
      <c r="JW71" s="134" t="str">
        <f>IF(JX$7="","",IF(AND(JV71="",JU71=""),IF(OR(AND(JR$7&gt;JT$7,JR71&gt;JT71),AND(JR$7&lt;JT$7,JR71&lt;JT71),AND(JR$7=JT$7,JR71=JT71)),$C$3,""),""))</f>
        <v/>
      </c>
      <c r="JX71" s="110" t="str">
        <f>IF(JX$7="","",IF(JU71="",IF(JV71="",IF(JW71="",0,JW71),JV71),JU71))</f>
        <v/>
      </c>
      <c r="JY71" s="108">
        <v>0</v>
      </c>
      <c r="JZ71" s="132" t="s">
        <v>59</v>
      </c>
      <c r="KA71" s="109">
        <v>2</v>
      </c>
      <c r="KB71" s="134" t="str">
        <f>IF(KE$7="","",IF(AND(JY71=JY$7,KA71=KA$7),$C$1,""))</f>
        <v/>
      </c>
      <c r="KC71" s="134" t="str">
        <f>IF(KB71="",(IF(JY71-KA71=0,"",(IF(JY71-KA71=JY$7-KA$7,$C$2,"")))),"")</f>
        <v/>
      </c>
      <c r="KD71" s="134" t="str">
        <f>IF(KE$7="","",IF(AND(KC71="",KB71=""),IF(OR(AND(JY$7&gt;KA$7,JY71&gt;KA71),AND(JY$7&lt;KA$7,JY71&lt;KA71),AND(JY$7=KA$7,JY71=KA71)),$C$3,""),""))</f>
        <v/>
      </c>
      <c r="KE71" s="110" t="str">
        <f>IF(KE$7="","",IF(KB71="",IF(KC71="",IF(KD71="",0,KD71),KC71),KB71))</f>
        <v/>
      </c>
      <c r="KF71" s="108">
        <v>1</v>
      </c>
      <c r="KG71" s="132" t="s">
        <v>59</v>
      </c>
      <c r="KH71" s="109">
        <v>2</v>
      </c>
      <c r="KI71" s="134" t="str">
        <f>IF(KL$7="","",IF(AND(KF71=KF$7,KH71=KH$7),$C$1,""))</f>
        <v/>
      </c>
      <c r="KJ71" s="134" t="str">
        <f>IF(KI71="",(IF(KF71-KH71=0,"",(IF(KF71-KH71=KF$7-KH$7,$C$2,"")))),"")</f>
        <v/>
      </c>
      <c r="KK71" s="134" t="str">
        <f>IF(KL$7="","",IF(AND(KJ71="",KI71=""),IF(OR(AND(KF$7&gt;KH$7,KF71&gt;KH71),AND(KF$7&lt;KH$7,KF71&lt;KH71),AND(KF$7=KH$7,KF71=KH71)),$C$3,""),""))</f>
        <v/>
      </c>
      <c r="KL71" s="110" t="str">
        <f>IF(KL$7="","",IF(KI71="",IF(KJ71="",IF(KK71="",0,KK71),KJ71),KI71))</f>
        <v/>
      </c>
      <c r="KM71" s="108">
        <v>3</v>
      </c>
      <c r="KN71" s="132" t="s">
        <v>59</v>
      </c>
      <c r="KO71" s="109">
        <v>1</v>
      </c>
      <c r="KP71" s="134" t="str">
        <f>IF(KS$7="","",IF(AND(KM71=KM$7,KO71=KO$7),$C$1,""))</f>
        <v/>
      </c>
      <c r="KQ71" s="134" t="str">
        <f>IF(KP71="",(IF(KM71-KO71=0,"",(IF(KM71-KO71=KM$7-KO$7,$C$2,"")))),"")</f>
        <v/>
      </c>
      <c r="KR71" s="134" t="str">
        <f>IF(KS$7="","",IF(AND(KQ71="",KP71=""),IF(OR(AND(KM$7&gt;KO$7,KM71&gt;KO71),AND(KM$7&lt;KO$7,KM71&lt;KO71),AND(KM$7=KO$7,KM71=KO71)),$C$3,""),""))</f>
        <v/>
      </c>
      <c r="KS71" s="110" t="str">
        <f>IF(KS$7="","",IF(KP71="",IF(KQ71="",IF(KR71="",0,KR71),KQ71),KP71))</f>
        <v/>
      </c>
      <c r="KT71" s="117">
        <f>SUM(LA71,LH71,LO71,LV71,MC71,MJ71)</f>
        <v>0</v>
      </c>
      <c r="KU71" s="108">
        <v>1</v>
      </c>
      <c r="KV71" s="132" t="s">
        <v>59</v>
      </c>
      <c r="KW71" s="109">
        <v>1</v>
      </c>
      <c r="KX71" s="134" t="str">
        <f>IF(LA$7="","",IF(AND(KU71=KU$7,KW71=KW$7),$C$1,""))</f>
        <v/>
      </c>
      <c r="KY71" s="134" t="str">
        <f>IF(KX71="",(IF(KU71-KW71=0,"",(IF(KU71-KW71=KU$7-KW$7,$C$2,"")))),"")</f>
        <v/>
      </c>
      <c r="KZ71" s="134" t="str">
        <f>IF(LA$7="","",IF(AND(KY71="",KX71=""),IF(OR(AND(KU$7&gt;KW$7,KU71&gt;KW71),AND(KU$7&lt;KW$7,KU71&lt;KW71),AND(KU$7=KW$7,KU71=KW71)),$C$3,""),""))</f>
        <v/>
      </c>
      <c r="LA71" s="110">
        <f>IF(LA$7="","",IF(KX71="",IF(KY71="",IF(KZ71="",0,KZ71),KY71),KX71))</f>
        <v>0</v>
      </c>
      <c r="LB71" s="108">
        <v>2</v>
      </c>
      <c r="LC71" s="132" t="s">
        <v>59</v>
      </c>
      <c r="LD71" s="109">
        <v>1</v>
      </c>
      <c r="LE71" s="134" t="str">
        <f>IF(LH$7="","",IF(AND(LB71=LB$7,LD71=LD$7),$C$1,""))</f>
        <v/>
      </c>
      <c r="LF71" s="134" t="str">
        <f>IF(LE71="",(IF(LB71-LD71=0,"",(IF(LB71-LD71=LB$7-LD$7,$C$2,"")))),"")</f>
        <v/>
      </c>
      <c r="LG71" s="134" t="str">
        <f>IF(LH$7="","",IF(AND(LF71="",LE71=""),IF(OR(AND(LB$7&gt;LD$7,LB71&gt;LD71),AND(LB$7&lt;LD$7,LB71&lt;LD71),AND(LB$7=LD$7,LB71=LD71)),$C$3,""),""))</f>
        <v/>
      </c>
      <c r="LH71" s="110" t="str">
        <f>IF(LH$7="","",IF(LE71="",IF(LF71="",IF(LG71="",0,LG71),LF71),LE71))</f>
        <v/>
      </c>
      <c r="LI71" s="108">
        <v>1</v>
      </c>
      <c r="LJ71" s="132" t="s">
        <v>59</v>
      </c>
      <c r="LK71" s="109">
        <v>1</v>
      </c>
      <c r="LL71" s="134" t="str">
        <f>IF(LO$7="","",IF(AND(LI71=LI$7,LK71=LK$7),$C$1,""))</f>
        <v/>
      </c>
      <c r="LM71" s="134" t="str">
        <f>IF(LL71="",(IF(LI71-LK71=0,"",(IF(LI71-LK71=LI$7-LK$7,$C$2,"")))),"")</f>
        <v/>
      </c>
      <c r="LN71" s="134" t="str">
        <f>IF(LO$7="","",IF(AND(LM71="",LL71=""),IF(OR(AND(LI$7&gt;LK$7,LI71&gt;LK71),AND(LI$7&lt;LK$7,LI71&lt;LK71),AND(LI$7=LK$7,LI71=LK71)),$C$3,""),""))</f>
        <v/>
      </c>
      <c r="LO71" s="110" t="str">
        <f>IF(LO$7="","",IF(LL71="",IF(LM71="",IF(LN71="",0,LN71),LM71),LL71))</f>
        <v/>
      </c>
      <c r="LP71" s="108">
        <v>1</v>
      </c>
      <c r="LQ71" s="132" t="s">
        <v>59</v>
      </c>
      <c r="LR71" s="109">
        <v>2</v>
      </c>
      <c r="LS71" s="134" t="str">
        <f>IF(LV$7="","",IF(AND(LP71=LP$7,LR71=LR$7),$C$1,""))</f>
        <v/>
      </c>
      <c r="LT71" s="134" t="str">
        <f>IF(LS71="",(IF(LP71-LR71=0,"",(IF(LP71-LR71=LP$7-LR$7,$C$2,"")))),"")</f>
        <v/>
      </c>
      <c r="LU71" s="134" t="str">
        <f>IF(LV$7="","",IF(AND(LT71="",LS71=""),IF(OR(AND(LP$7&gt;LR$7,LP71&gt;LR71),AND(LP$7&lt;LR$7,LP71&lt;LR71),AND(LP$7=LR$7,LP71=LR71)),$C$3,""),""))</f>
        <v/>
      </c>
      <c r="LV71" s="110" t="str">
        <f>IF(LV$7="","",IF(LS71="",IF(LT71="",IF(LU71="",0,LU71),LT71),LS71))</f>
        <v/>
      </c>
      <c r="LW71" s="108">
        <v>0</v>
      </c>
      <c r="LX71" s="132" t="s">
        <v>59</v>
      </c>
      <c r="LY71" s="109">
        <v>2</v>
      </c>
      <c r="LZ71" s="134" t="str">
        <f>IF(MC$7="","",IF(AND(LW71=LW$7,LY71=LY$7),$C$1,""))</f>
        <v/>
      </c>
      <c r="MA71" s="134" t="str">
        <f>IF(LZ71="",(IF(LW71-LY71=0,"",(IF(LW71-LY71=LW$7-LY$7,$C$2,"")))),"")</f>
        <v/>
      </c>
      <c r="MB71" s="134" t="str">
        <f>IF(MC$7="","",IF(AND(MA71="",LZ71=""),IF(OR(AND(LW$7&gt;LY$7,LW71&gt;LY71),AND(LW$7&lt;LY$7,LW71&lt;LY71),AND(LW$7=LY$7,LW71=LY71)),$C$3,""),""))</f>
        <v/>
      </c>
      <c r="MC71" s="110" t="str">
        <f>IF(MC$7="","",IF(LZ71="",IF(MA71="",IF(MB71="",0,MB71),MA71),LZ71))</f>
        <v/>
      </c>
      <c r="MD71" s="108">
        <v>2</v>
      </c>
      <c r="ME71" s="132" t="s">
        <v>59</v>
      </c>
      <c r="MF71" s="109">
        <v>1</v>
      </c>
      <c r="MG71" s="134" t="str">
        <f>IF(MJ$7="","",IF(AND(MD71=MD$7,MF71=MF$7),$C$1,""))</f>
        <v/>
      </c>
      <c r="MH71" s="134" t="str">
        <f>IF(MG71="",(IF(MD71-MF71=0,"",(IF(MD71-MF71=MD$7-MF$7,$C$2,"")))),"")</f>
        <v/>
      </c>
      <c r="MI71" s="134" t="str">
        <f>IF(MJ$7="","",IF(AND(MH71="",MG71=""),IF(OR(AND(MD$7&gt;MF$7,MD71&gt;MF71),AND(MD$7&lt;MF$7,MD71&lt;MF71),AND(MD$7=MF$7,MD71=MF71)),$C$3,""),""))</f>
        <v/>
      </c>
      <c r="MJ71" s="110" t="str">
        <f>IF(MJ$7="","",IF(MG71="",IF(MH71="",IF(MI71="",0,MI71),MH71),MG71))</f>
        <v/>
      </c>
      <c r="MK71" s="118">
        <f>SUM($KT71,$JC71,$HL71,$FU71,$ED71,$CM71,$AV71,$E71)</f>
        <v>18</v>
      </c>
      <c r="ML71" s="119">
        <f>SUM(MT71,NB71,NJ71,NR71,NZ71,OH71,OP71,OX71)</f>
        <v>0</v>
      </c>
      <c r="MM71" s="135"/>
      <c r="MN71" s="132" t="s">
        <v>59</v>
      </c>
      <c r="MO71" s="109"/>
      <c r="MP71" s="109"/>
      <c r="MQ71" s="134" t="str">
        <f>IF(MT$7="","",IF(AND(MM71=MM$7,MO71=MO$7),$C$1,""))</f>
        <v/>
      </c>
      <c r="MR71" s="134" t="str">
        <f>IF(MQ71="",(IF(MM71-MO71=0,"",(IF(MM71-MO71=MM$7-MO$7,$C$2,"")))),"")</f>
        <v/>
      </c>
      <c r="MS71" s="134" t="str">
        <f>IF(MT$7="","",IF(AND(MR71="",MQ71=""),IF(OR(AND(MM$7&gt;MO$7,MM71&gt;MO71),AND(MM$7&lt;MO$7,MM71&lt;MO71),AND(MM$7=MO$7,MM71=MO71)),$C$3,""),""))</f>
        <v/>
      </c>
      <c r="MT71" s="110" t="str">
        <f>IF(MT$7="","",IF(MQ71="",IF(MR71="",IF(MS71="",0,(IF(MM$7-MO$7=0,MS71+$C$4,MS71))),MR71),IF(OR(AND(ISBLANK(MP$7),ISBLANK(MP71)),AND(ISTEXT(MP$7),ISTEXT(MP71))),MQ71+$C$4,MQ71)))</f>
        <v/>
      </c>
      <c r="MU71" s="108"/>
      <c r="MV71" s="132" t="s">
        <v>59</v>
      </c>
      <c r="MW71" s="109"/>
      <c r="MX71" s="109"/>
      <c r="MY71" s="134" t="str">
        <f>IF(NB$7="","",IF(AND(MU71=MU$7,MW71=MW$7),$C$1,""))</f>
        <v/>
      </c>
      <c r="MZ71" s="134" t="str">
        <f>IF(MY71="",(IF(MU71-MW71=0,"",(IF(MU71-MW71=MU$7-MW$7,$C$2,"")))),"")</f>
        <v/>
      </c>
      <c r="NA71" s="134" t="str">
        <f>IF(NB$7="","",IF(AND(MZ71="",MY71=""),IF(OR(AND(MU$7&gt;MW$7,MU71&gt;MW71),AND(MU$7&lt;MW$7,MU71&lt;MW71),AND(MU$7=MW$7,MU71=MW71)),$C$3,""),""))</f>
        <v/>
      </c>
      <c r="NB71" s="110" t="str">
        <f>IF(NB$7="","",IF(MY71="",IF(MZ71="",IF(NA71="",0,(IF(MU$7-MW$7=0,NA71+$C$4,NA71))),MZ71),IF(OR(AND(ISBLANK(MX$7),ISBLANK(MX71)),AND(ISTEXT(MX$7),ISTEXT(MX71))),MY71+$C$4,MY71)))</f>
        <v/>
      </c>
      <c r="NC71" s="108"/>
      <c r="ND71" s="132" t="s">
        <v>59</v>
      </c>
      <c r="NE71" s="109"/>
      <c r="NF71" s="109"/>
      <c r="NG71" s="134" t="str">
        <f>IF(NJ$7="","",IF(AND(NC71=NC$7,NE71=NE$7),$C$1,""))</f>
        <v/>
      </c>
      <c r="NH71" s="134" t="str">
        <f>IF(NG71="",(IF(NC71-NE71=0,"",(IF(NC71-NE71=NC$7-NE$7,$C$2,"")))),"")</f>
        <v/>
      </c>
      <c r="NI71" s="134" t="str">
        <f>IF(NJ$7="","",IF(AND(NH71="",NG71=""),IF(OR(AND(NC$7&gt;NE$7,NC71&gt;NE71),AND(NC$7&lt;NE$7,NC71&lt;NE71),AND(NC$7=NE$7,NC71=NE71)),$C$3,""),""))</f>
        <v/>
      </c>
      <c r="NJ71" s="110" t="str">
        <f>IF(NJ$7="","",IF(NG71="",IF(NH71="",IF(NI71="",0,(IF(NC$7-NE$7=0,NI71+$C$4,NI71))),NH71),IF(OR(AND(ISBLANK(NF$7),ISBLANK(NF71)),AND(ISTEXT(NF$7),ISTEXT(NF71))),NG71+$C$4,NG71)))</f>
        <v/>
      </c>
      <c r="NK71" s="108"/>
      <c r="NL71" s="132" t="s">
        <v>59</v>
      </c>
      <c r="NM71" s="109"/>
      <c r="NN71" s="109"/>
      <c r="NO71" s="134" t="str">
        <f>IF(NR$7="","",IF(AND(NK71=NK$7,NM71=NM$7),$C$1,""))</f>
        <v/>
      </c>
      <c r="NP71" s="134" t="str">
        <f>IF(NO71="",(IF(NK71-NM71=0,"",(IF(NK71-NM71=NK$7-NM$7,$C$2,"")))),"")</f>
        <v/>
      </c>
      <c r="NQ71" s="134" t="str">
        <f>IF(NR$7="","",IF(AND(NP71="",NO71=""),IF(OR(AND(NK$7&gt;NM$7,NK71&gt;NM71),AND(NK$7&lt;NM$7,NK71&lt;NM71),AND(NK$7=NM$7,NK71=NM71)),$C$3,""),""))</f>
        <v/>
      </c>
      <c r="NR71" s="110" t="str">
        <f>IF(NR$7="","",IF(NO71="",IF(NP71="",IF(NQ71="",0,(IF(NK$7-NM$7=0,NQ71+$C$4,NQ71))),NP71),IF(OR(AND(ISBLANK(NN$7),ISBLANK(NN71)),AND(ISTEXT(NN$7),ISTEXT(NN71))),NO71+$C$4,NO71)))</f>
        <v/>
      </c>
      <c r="NS71" s="108"/>
      <c r="NT71" s="132" t="s">
        <v>59</v>
      </c>
      <c r="NU71" s="109"/>
      <c r="NV71" s="109"/>
      <c r="NW71" s="134" t="str">
        <f>IF(NZ$7="","",IF(AND(NS71=NS$7,NU71=NU$7),$C$1,""))</f>
        <v/>
      </c>
      <c r="NX71" s="134" t="str">
        <f>IF(NW71="",IF(OR(NS71="",NU71=""),"",IF(NS71-NU71=NS$7-NU$7,$C$2,"")),"")</f>
        <v/>
      </c>
      <c r="NY71" s="134" t="str">
        <f>IF(NZ$7="","",IF(AND(NX71="",NW71=""),IF(OR(AND(NS$7&gt;NU$7,NS71&gt;NU71),AND(NS$7&lt;NU$7,NS71&lt;NU71),AND(NS$7=NU$7,NS71=NU71)),$C$3,""),""))</f>
        <v/>
      </c>
      <c r="NZ71" s="110" t="str">
        <f>IF(NZ$7="","",IF(NW71="",IF(NX71="",IF(NY71="",0,(IF(NS$7-NU$7=0,NY71+$C$4,NY71))),NX71),IF(OR(AND(ISBLANK(NV$7),ISBLANK(NV71)),AND(ISTEXT(NV$7),ISTEXT(NV71))),NW71+$C$4,NW71)))</f>
        <v/>
      </c>
      <c r="OA71" s="108"/>
      <c r="OB71" s="132" t="s">
        <v>59</v>
      </c>
      <c r="OC71" s="109"/>
      <c r="OD71" s="109"/>
      <c r="OE71" s="134" t="str">
        <f>IF(OH$7="","",IF(AND(OA71=OA$7,OC71=OC$7),$C$1,""))</f>
        <v/>
      </c>
      <c r="OF71" s="134" t="str">
        <f>IF(OE71="",IF(OR(OA71="",OC71=""),"",IF(OA71-OC71=OA$7-OC$7,$C$2,"")),"")</f>
        <v/>
      </c>
      <c r="OG71" s="134" t="str">
        <f>IF(OH$7="","",IF(AND(OF71="",OE71=""),IF(OR(AND(OA$7&gt;OC$7,OA71&gt;OC71),AND(OA$7&lt;OC$7,OA71&lt;OC71),AND(OA$7=OC$7,OA71=OC71)),$C$3,""),""))</f>
        <v/>
      </c>
      <c r="OH71" s="110" t="str">
        <f>IF(OH$7="","",IF(OE71="",IF(OF71="",IF(OG71="",0,(IF(OA$7-OC$7=0,OG71+$C$4,OG71))),OF71),IF(OR(AND(ISBLANK(OD$7),ISBLANK(OD71)),AND(ISTEXT(OD$7),ISTEXT(OD71))),OE71+$C$4,OE71)))</f>
        <v/>
      </c>
      <c r="OI71" s="108"/>
      <c r="OJ71" s="132" t="s">
        <v>59</v>
      </c>
      <c r="OK71" s="109"/>
      <c r="OL71" s="109"/>
      <c r="OM71" s="134" t="str">
        <f>IF(OP$7="","",IF(AND(OI71=OI$7,OK71=OK$7),$C$1,""))</f>
        <v/>
      </c>
      <c r="ON71" s="134" t="str">
        <f>IF(OM71="",IF(OR(OI71="",OK71=""),"",IF(OI71-OK71=OI$7-OK$7,$C$2,"")),"")</f>
        <v/>
      </c>
      <c r="OO71" s="134" t="str">
        <f>IF(OP$7="","",IF(AND(ON71="",OM71=""),IF(OR(AND(OI$7&gt;OK$7,OI71&gt;OK71),AND(OI$7&lt;OK$7,OI71&lt;OK71),AND(OI$7=OK$7,OI71=OK71)),$C$3,""),""))</f>
        <v/>
      </c>
      <c r="OP71" s="110" t="str">
        <f>IF(OP$7="","",IF(OM71="",IF(ON71="",IF(OO71="",0,(IF(OI$7-OK$7=0,OO71+$C$4,OO71))),ON71),IF(OR(AND(ISBLANK(OL$7),ISBLANK(OL71)),AND(ISTEXT(OL$7),ISTEXT(OL71))),OM71+$C$4,OM71)))</f>
        <v/>
      </c>
      <c r="OQ71" s="108"/>
      <c r="OR71" s="132" t="s">
        <v>59</v>
      </c>
      <c r="OS71" s="109"/>
      <c r="OT71" s="109"/>
      <c r="OU71" s="134" t="str">
        <f>IF(OX$7="","",IF(AND(OQ71=OQ$7,OS71=OS$7),$C$1,""))</f>
        <v/>
      </c>
      <c r="OV71" s="134" t="str">
        <f>IF(OU71="",IF(OR(OQ71="",OS71=""),"",IF(OQ71-OS71=OQ$7-OS$7,$C$2,"")),"")</f>
        <v/>
      </c>
      <c r="OW71" s="134" t="str">
        <f>IF(OX$7="","",IF(AND(OV71="",OU71=""),IF(OR(AND(OQ$7&gt;OS$7,OQ71&gt;OS71),AND(OQ$7&lt;OS$7,OQ71&lt;OS71),AND(OQ$7=OS$7,OQ71=OS71)),$C$3,""),""))</f>
        <v/>
      </c>
      <c r="OX71" s="110" t="str">
        <f>IF(OX$7="","",IF(OU71="",IF(OV71="",IF(OW71="",0,(IF(OQ$7-OS$7=0,OW71+$C$4,OW71))),OV71),IF(OR(AND(ISBLANK(OT$7),ISBLANK(OT71)),AND(ISTEXT(OT$7),ISTEXT(OT71))),OU71+$C$4,OU71)))</f>
        <v/>
      </c>
      <c r="OY71" s="136">
        <f>SUM(PG71,PO71,PW71,QE71)</f>
        <v>0</v>
      </c>
      <c r="OZ71" s="135"/>
      <c r="PA71" s="132" t="s">
        <v>59</v>
      </c>
      <c r="PB71" s="109"/>
      <c r="PC71" s="109"/>
      <c r="PD71" s="134" t="str">
        <f>IF(PG$7="","",IF(AND(OZ71=OZ$7,PB71=PB$7),$C$1,""))</f>
        <v/>
      </c>
      <c r="PE71" s="134" t="str">
        <f>IF(PD71="",(IF(OZ71-PB71=0,"",(IF(OZ71-PB71=OZ$7-PB$7,$C$2,"")))),"")</f>
        <v/>
      </c>
      <c r="PF71" s="134" t="str">
        <f>IF(PG$7="","",IF(AND(PE71="",PD71=""),IF(OR(AND(OZ$7&gt;PB$7,OZ71&gt;PB71),AND(OZ$7&lt;PB$7,OZ71&lt;PB71),AND(OZ$7=PB$7,OZ71=PB71)),$C$3,""),""))</f>
        <v/>
      </c>
      <c r="PG71" s="110" t="str">
        <f>IF(PG$7="","",IF(PD71="",IF(PE71="",IF(PF71="",0,(IF(OZ$7-PB$7=0,PF71+$C$4,PF71))),PE71),IF(OR(AND(ISBLANK(PC$7),ISBLANK(PC71)),AND(ISTEXT(PC$7),ISTEXT(PC71))),PD71+$C$4,PD71)))</f>
        <v/>
      </c>
      <c r="PH71" s="108"/>
      <c r="PI71" s="132" t="s">
        <v>59</v>
      </c>
      <c r="PJ71" s="109"/>
      <c r="PK71" s="109"/>
      <c r="PL71" s="134" t="str">
        <f>IF(PO$7="","",IF(AND(PH71=PH$7,PJ71=PJ$7),$C$1,""))</f>
        <v/>
      </c>
      <c r="PM71" s="134" t="str">
        <f>IF(PL71="",(IF(PH71-PJ71=0,"",(IF(PH71-PJ71=PH$7-PJ$7,$C$2,"")))),"")</f>
        <v/>
      </c>
      <c r="PN71" s="134" t="str">
        <f>IF(PO$7="","",IF(AND(PM71="",PL71=""),IF(OR(AND(PH$7&gt;PJ$7,PH71&gt;PJ71),AND(PH$7&lt;PJ$7,PH71&lt;PJ71),AND(PH$7=PJ$7,PH71=PJ71)),$C$3,""),""))</f>
        <v/>
      </c>
      <c r="PO71" s="110" t="str">
        <f>IF(PO$7="","",IF(PL71="",IF(PM71="",IF(PN71="",0,(IF(PH$7-PJ$7=0,PN71+$C$4,PN71))),PM71),IF(OR(AND(ISBLANK(PK$7),ISBLANK(PK71)),AND(ISTEXT(PK$7),ISTEXT(PK71))),PL71+$C$4,PL71)))</f>
        <v/>
      </c>
      <c r="PP71" s="108"/>
      <c r="PQ71" s="132" t="s">
        <v>59</v>
      </c>
      <c r="PR71" s="109"/>
      <c r="PS71" s="109"/>
      <c r="PT71" s="134" t="str">
        <f>IF(PW$7="","",IF(AND(PP71=PP$7,PR71=PR$7),$C$1,""))</f>
        <v/>
      </c>
      <c r="PU71" s="134" t="str">
        <f>IF(PT71="",(IF(PP71-PR71=0,"",(IF(PP71-PR71=PP$7-PR$7,$C$2,"")))),"")</f>
        <v/>
      </c>
      <c r="PV71" s="134" t="str">
        <f>IF(PW$7="","",IF(AND(PU71="",PT71=""),IF(OR(AND(PP$7&gt;PR$7,PP71&gt;PR71),AND(PP$7&lt;PR$7,PP71&lt;PR71),AND(PP$7=PR$7,PP71=PR71)),$C$3,""),""))</f>
        <v/>
      </c>
      <c r="PW71" s="110" t="str">
        <f>IF(PW$7="","",IF(PT71="",IF(PU71="",IF(PV71="",0,(IF(PP$7-PR$7=0,PV71+$C$4,PV71))),PU71),IF(OR(AND(ISBLANK(PS$7),ISBLANK(PS71)),AND(ISTEXT(PS$7),ISTEXT(PS71))),PT71+$C$4,PT71)))</f>
        <v/>
      </c>
      <c r="PX71" s="108"/>
      <c r="PY71" s="132" t="s">
        <v>59</v>
      </c>
      <c r="PZ71" s="109"/>
      <c r="QA71" s="109"/>
      <c r="QB71" s="134" t="str">
        <f>IF(QE$7="","",IF(AND(PX71=PX$7,PZ71=PZ$7),$C$1,""))</f>
        <v/>
      </c>
      <c r="QC71" s="134" t="str">
        <f>IF(QB71="",(IF(PX71-PZ71=0,"",(IF(PX71-PZ71=PX$7-PZ$7,$C$2,"")))),"")</f>
        <v/>
      </c>
      <c r="QD71" s="134" t="str">
        <f>IF(QE$7="","",IF(AND(QC71="",QB71=""),IF(OR(AND(PX$7&gt;PZ$7,PX71&gt;PZ71),AND(PX$7&lt;PZ$7,PX71&lt;PZ71),AND(PX$7=PZ$7,PX71=PZ71)),$C$3,""),""))</f>
        <v/>
      </c>
      <c r="QE71" s="110" t="str">
        <f>IF(QE$7="","",IF(QB71="",IF(QC71="",IF(QD71="",0,(IF(PX$7-PZ$7=0,QD71+$C$4,QD71))),QC71),IF(OR(AND(ISBLANK(QA$7),ISBLANK(QA71)),AND(ISTEXT(QA$7),ISTEXT(QA71))),QB71+$C$4,QB71)))</f>
        <v/>
      </c>
      <c r="QF71" s="137">
        <f>SUM(QN71,QV71)</f>
        <v>0</v>
      </c>
      <c r="QG71" s="135"/>
      <c r="QH71" s="132" t="s">
        <v>59</v>
      </c>
      <c r="QI71" s="109"/>
      <c r="QJ71" s="109"/>
      <c r="QK71" s="134" t="str">
        <f>IF(QN$7="","",IF(AND(QG71=QG$7,QI71=QI$7),$C$1,""))</f>
        <v/>
      </c>
      <c r="QL71" s="134" t="str">
        <f>IF(QK71="",(IF(QG71-QI71=0,"",(IF(QG71-QI71=QG$7-QI$7,$C$2,"")))),"")</f>
        <v/>
      </c>
      <c r="QM71" s="134" t="str">
        <f>IF(QN$7="","",IF(AND(QL71="",QK71=""),IF(OR(AND(QG$7&gt;QI$7,QG71&gt;QI71),AND(QG$7&lt;QI$7,QG71&lt;QI71),AND(QG$7=QI$7,QG71=QI71)),$C$3,""),""))</f>
        <v/>
      </c>
      <c r="QN71" s="110" t="str">
        <f>IF(QN$7="","",IF(QK71="",IF(QL71="",IF(QM71="",0,(IF(QG$7-QI$7=0,QM71+$C$4,QM71))),QL71),IF(OR(AND(ISBLANK(QJ$7),ISBLANK(QJ71)),AND(ISTEXT(QJ$7),ISTEXT(QJ71))),QK71+$C$4,QK71)))</f>
        <v/>
      </c>
      <c r="QO71" s="108"/>
      <c r="QP71" s="132" t="s">
        <v>59</v>
      </c>
      <c r="QQ71" s="109"/>
      <c r="QR71" s="109"/>
      <c r="QS71" s="134" t="str">
        <f>IF(QV$7="","",IF(AND(QO71=QO$7,QQ71=QQ$7),$C$1,""))</f>
        <v/>
      </c>
      <c r="QT71" s="134" t="str">
        <f>IF(QS71="",(IF(QO71-QQ71=0,"",(IF(QO71-QQ71=QO$7-QQ$7,$C$2,"")))),"")</f>
        <v/>
      </c>
      <c r="QU71" s="134" t="str">
        <f>IF(QV$7="","",IF(AND(QT71="",QS71=""),IF(OR(AND(QO$7&gt;QQ$7,QO71&gt;QQ71),AND(QO$7&lt;QQ$7,QO71&lt;QQ71),AND(QO$7=QQ$7,QO71=QQ71)),$C$3,""),""))</f>
        <v/>
      </c>
      <c r="QV71" s="110" t="str">
        <f>IF(QV$7="","",IF(QS71="",IF(QT71="",IF(QU71="",0,(IF(QO$7-QQ$7=0,QU71+$C$4,QU71))),QT71),IF(OR(AND(ISBLANK(QR$7),ISBLANK(QR71)),AND(ISTEXT(QR$7),ISTEXT(QR71))),QS71+$C$4,QS71)))</f>
        <v/>
      </c>
      <c r="QW71" s="138">
        <f>SUM(RE71,RM71,RO71)</f>
        <v>0</v>
      </c>
      <c r="QX71" s="135"/>
      <c r="QY71" s="132" t="s">
        <v>59</v>
      </c>
      <c r="QZ71" s="109"/>
      <c r="RA71" s="109"/>
      <c r="RB71" s="134" t="str">
        <f>IF(RE$7="","",IF(AND(QX71=QX$7,QZ71=QZ$7),$C$1,""))</f>
        <v/>
      </c>
      <c r="RC71" s="134" t="str">
        <f>IF(RB71="",(IF(QX71-QZ71=0,"",(IF(QX71-QZ71=QX$7-QZ$7,$C$2,"")))),"")</f>
        <v/>
      </c>
      <c r="RD71" s="134" t="str">
        <f>IF(RE$7="","",IF(AND(RC71="",RB71=""),IF(OR(AND(QX$7&gt;QZ$7,QX71&gt;QZ71),AND(QX$7&lt;QZ$7,QX71&lt;QZ71),AND(QX$7=QZ$7,QX71=QZ71)),$C$3,""),""))</f>
        <v/>
      </c>
      <c r="RE71" s="110" t="str">
        <f>IF(RE$7="","",IF(RB71="",IF(RC71="",IF(RD71="",0,(IF(QX$7-QZ$7=0,RD71+$C$4,RD71))),RC71),IF(OR(AND(ISBLANK(RA$7),ISBLANK(RA71)),AND(ISTEXT(RA$7),ISTEXT(RA71))),RB71+$C$4,RB71)))</f>
        <v/>
      </c>
      <c r="RF71" s="108"/>
      <c r="RG71" s="132" t="s">
        <v>59</v>
      </c>
      <c r="RH71" s="109"/>
      <c r="RI71" s="109"/>
      <c r="RJ71" s="134" t="str">
        <f>IF(RM$7="","",IF(AND(RF71=RF$7,RH71=RH$7),$C$1,""))</f>
        <v/>
      </c>
      <c r="RK71" s="134" t="str">
        <f>IF(RJ71="",(IF(RF71-RH71=0,"",(IF(RF71-RH71=RF$7-RH$7,$C$2,"")))),"")</f>
        <v/>
      </c>
      <c r="RL71" s="134" t="str">
        <f>IF(RM$7="","",IF(AND(RK71="",RJ71=""),IF(OR(AND(RF$7&gt;RH$7,RF71&gt;RH71),AND(RF$7&lt;RH$7,RF71&lt;RH71),AND(RF$7=RH$7,RF71=RH71)),$C$3,""),""))</f>
        <v/>
      </c>
      <c r="RM71" s="110" t="str">
        <f>IF(RM$7="","",IF(RJ71="",IF(RK71="",IF(RL71="",0,(IF(RF$7-RH$7=0,RL71+$C$4,RL71))),RK71),IF(OR(AND(ISBLANK(RI$7),ISBLANK(RI71)),AND(ISTEXT(RI$7),ISTEXT(RI71))),RJ71+$C$4,RJ71)))</f>
        <v/>
      </c>
      <c r="RN71" s="139" t="s">
        <v>98</v>
      </c>
      <c r="RO71" s="140" t="str">
        <f>IF(ISBLANK(RN$7),"",IF(RN$7=RN71,$C$5,0))</f>
        <v/>
      </c>
      <c r="RP71" s="141">
        <f>SUM($E71,$AV71,$CM71,$ED71,$FU71,$HL71,$JC71,$KT71)</f>
        <v>18</v>
      </c>
      <c r="RQ71" s="142">
        <f>SUM($ML71,$OY71,$QF71,$QW71)</f>
        <v>0</v>
      </c>
      <c r="RR71" s="130">
        <f>SUM($MK71,$RQ71)</f>
        <v>18</v>
      </c>
    </row>
    <row r="72" spans="1:486" ht="15.75" thickBot="1">
      <c r="A72" s="104">
        <f t="shared" si="20"/>
        <v>63</v>
      </c>
      <c r="B72" s="156" t="s">
        <v>149</v>
      </c>
      <c r="C72" s="130">
        <f>SUM($MK72,$RQ72)</f>
        <v>18</v>
      </c>
      <c r="D72" s="130">
        <f>0+IF((OR(L72="",L72=0)),0,1)+IF((OR(S72="",S72=0)),0,1)+IF((OR(Z72="",Z72=0)),0,1)+IF((OR(AG72="",AG72=0)),0,1)+IF((OR(AN72="",AN72=0)),0,1)+IF((OR(AU72="",AU72=0)),0,1)+IF((OR(BC72="",BC72=0)),0,1)+IF((OR(BJ72="",BJ72=0)),0,1)+IF((OR(BQ72="",BQ72=0)),0,1)+IF((OR(BX72="",BX72=0)),0,1)+IF((OR(CE72="",CE72=0)),0,1)+IF((OR(CL72="",CL72=0)),0,1)+IF((OR(CT72="",CT72=0)),0,1)+IF((OR(DA72="",DA72=0)),0,1)+IF((OR(DH72="",DH72=0)),0,1)+IF((OR(DO72="",DO72=0)),0,1)+IF((OR(DV72="",DV72=0)),0,1)+IF((OR(EC72="",EC72=0)),0,1)+IF((OR(EK72="",EK72=0)),0,1)+IF((OR(ER72="",ER72=0)),0,1)+IF((OR(EY72="",EY72=0)),0,1)+IF((OR(FF72="",FF72=0)),0,1)+IF((OR(FM72="",FM72=0)),0,1)+IF((OR(FT72="",FT72=0)),0,1)+IF((OR(GB72="",GB72=0)),0,1)+IF((OR(GI72="",GI72=0)),0,1)+IF((OR(GP72="",GP72=0)),0,1)+IF((OR(GW72="",GW72=0)),0,1)+IF((OR(HD72="",HD72=0)),0,1)+IF((OR(HK72="",HK72=0)),0,1)+IF((OR(HS72="",HS72=0)),0,1)+IF((OR(HZ72="",HZ72=0)),0,1)+IF((OR(IG72="",IG72=0)),0,1)+IF((OR(IN72="",IN72=0)),0,1)+IF((OR(IU72="",IU72=0)),0,1)+IF((OR(JB72="",JB72=0)),0,1)+IF((OR(JJ72="",JJ72=0)),0,1)+IF((OR(JQ72="",JQ72=0)),0,1)+IF((OR(JX72="",JX72=0)),0,1)+IF((OR(KE72="",KE72=0)),0,1)+IF((OR(KL72="",KL72=0)),0,1)+IF((OR(KS72="",KS72=0)),0,1)+IF((OR(LA72="",LA72=0)),0,1)+IF((OR(LH72="",LH72=0)),0,1)+IF((OR(LO72="",LO72=0)),0,1)+IF((OR(LV72="",LV72=0)),0,1)+IF((OR(MC72="",MC72=0)),0,1)+IF((OR(MJ72="",MJ72=0)),0,1)+IF((OR(MT72="",MT72=0)),0,1)+IF((OR(NB72="",NB72=0)),0,1)+IF((OR(NJ72="",NJ72=0)),0,1)+IF((OR(NR72="",NR72=0)),0,1)+IF((OR(NZ72="",NZ72=0)),0,1)+IF((OR(OH72="",OH72=0)),0,1)+IF((OR(OP72="",OP72=0)),0,1)+IF((OR(OX72="",OX72=0)),0,1)+IF((OR(PG72="",PG72=0)),0,1)+IF((OR(PO72="",PO72=0)),0,1)+IF((OR(PW72="",PW72=0)),0,1)+IF((OR(QE72="",QE72=0)),0,1)+IF((OR(QN72="",QN72=0)),0,1)+IF((OR(QV72="",QV72=0)),0,1)+IF((OR(RE72="",RE72=0)),0,1)+IF((OR(RM72="",RM72=0)),0,1)</f>
        <v>6</v>
      </c>
      <c r="E72" s="131">
        <f>SUM(L72,S72,Z72,AG72,AN72,AU72)</f>
        <v>2</v>
      </c>
      <c r="F72" s="108">
        <v>2</v>
      </c>
      <c r="G72" s="132" t="s">
        <v>59</v>
      </c>
      <c r="H72" s="109">
        <v>1</v>
      </c>
      <c r="I72" s="133" t="str">
        <f>IF(L$7="","",IF(AND(F72=F$7,H72=H$7),$C$1,""))</f>
        <v/>
      </c>
      <c r="J72" s="134" t="str">
        <f>IF(I72="",(IF(F72-H72=0,"",(IF(F72-H72=F$7-H$7,$C$2,"")))),"")</f>
        <v/>
      </c>
      <c r="K72" s="134">
        <f>IF(L$7="","",IF(AND(J72="",I72=""),IF(OR(AND(F$7&gt;H$7,F72&gt;H72),AND(F$7&lt;H$7,F72&lt;H72),AND(F$7=H$7,F72=H72)),$C$3,""),""))</f>
        <v>2</v>
      </c>
      <c r="L72" s="110">
        <f>IF(L$7="","",IF(I72="",IF(J72="",IF(K72="",0,K72),J72),I72))</f>
        <v>2</v>
      </c>
      <c r="M72" s="108">
        <v>1</v>
      </c>
      <c r="N72" s="132" t="s">
        <v>59</v>
      </c>
      <c r="O72" s="109">
        <v>2</v>
      </c>
      <c r="P72" s="134" t="str">
        <f>IF(S$7="","",IF(AND(M72=M$7,O72=O$7),$C$1,""))</f>
        <v/>
      </c>
      <c r="Q72" s="134" t="str">
        <f>IF(P72="",(IF(M72-O72=0,"",(IF(M72-O72=M$7-O$7,$C$2,"")))),"")</f>
        <v/>
      </c>
      <c r="R72" s="134" t="str">
        <f>IF(S$7="","",IF(AND(Q72="",P72=""),IF(OR(AND(M$7&gt;O$7,M72&gt;O72),AND(M$7&lt;O$7,M72&lt;O72),AND(M$7=O$7,M72=O72)),$C$3,""),""))</f>
        <v/>
      </c>
      <c r="S72" s="110">
        <f>IF(S$7="","",IF(P72="",IF(Q72="",IF(R72="",0,R72),Q72),P72))</f>
        <v>0</v>
      </c>
      <c r="T72" s="108">
        <v>1</v>
      </c>
      <c r="U72" s="132" t="s">
        <v>59</v>
      </c>
      <c r="V72" s="109">
        <v>0</v>
      </c>
      <c r="W72" s="134" t="str">
        <f>IF(Z$7="","",IF(AND(T72=T$7,V72=V$7),$C$1,""))</f>
        <v/>
      </c>
      <c r="X72" s="134" t="str">
        <f>IF(W72="",(IF(T72-V72=0,"",(IF(T72-V72=T$7-V$7,$C$2,"")))),"")</f>
        <v/>
      </c>
      <c r="Y72" s="134" t="str">
        <f>IF(Z$7="","",IF(AND(X72="",W72=""),IF(OR(AND(T$7&gt;V$7,T72&gt;V72),AND(T$7&lt;V$7,T72&lt;V72),AND(T$7=V$7,T72=V72)),$C$3,""),""))</f>
        <v/>
      </c>
      <c r="Z72" s="110">
        <f>IF(Z$7="","",IF(W72="",IF(X72="",IF(Y72="",0,Y72),X72),W72))</f>
        <v>0</v>
      </c>
      <c r="AA72" s="108">
        <v>0</v>
      </c>
      <c r="AB72" s="132" t="s">
        <v>59</v>
      </c>
      <c r="AC72" s="109">
        <v>1</v>
      </c>
      <c r="AD72" s="134" t="str">
        <f>IF(AG$7="","",IF(AND(AA72=AA$7,AC72=AC$7),$C$1,""))</f>
        <v/>
      </c>
      <c r="AE72" s="134" t="str">
        <f>IF(AD72="",(IF(AA72-AC72=0,"",(IF(AA72-AC72=AA$7-AC$7,$C$2,"")))),"")</f>
        <v/>
      </c>
      <c r="AF72" s="134" t="str">
        <f>IF(AG$7="","",IF(AND(AE72="",AD72=""),IF(OR(AND(AA$7&gt;AC$7,AA72&gt;AC72),AND(AA$7&lt;AC$7,AA72&lt;AC72),AND(AA$7=AC$7,AA72=AC72)),$C$3,""),""))</f>
        <v/>
      </c>
      <c r="AG72" s="110" t="str">
        <f>IF(AG$7="","",IF(AD72="",IF(AE72="",IF(AF72="",0,AF72),AE72),AD72))</f>
        <v/>
      </c>
      <c r="AH72" s="108">
        <v>1</v>
      </c>
      <c r="AI72" s="132" t="s">
        <v>59</v>
      </c>
      <c r="AJ72" s="109">
        <v>0</v>
      </c>
      <c r="AK72" s="134" t="str">
        <f>IF(AN$7="","",IF(AND(AH72=AH$7,AJ72=AJ$7),$C$1,""))</f>
        <v/>
      </c>
      <c r="AL72" s="134" t="str">
        <f>IF(AK72="",(IF(AH72-AJ72=0,"",(IF(AH72-AJ72=AH$7-AJ$7,$C$2,"")))),"")</f>
        <v/>
      </c>
      <c r="AM72" s="134" t="str">
        <f>IF(AN$7="","",IF(AND(AL72="",AK72=""),IF(OR(AND(AH$7&gt;AJ$7,AH72&gt;AJ72),AND(AH$7&lt;AJ$7,AH72&lt;AJ72),AND(AH$7=AJ$7,AH72=AJ72)),$C$3,""),""))</f>
        <v/>
      </c>
      <c r="AN72" s="110" t="str">
        <f>IF(AN$7="","",IF(AK72="",IF(AL72="",IF(AM72="",0,AM72),AL72),AK72))</f>
        <v/>
      </c>
      <c r="AO72" s="108">
        <v>0</v>
      </c>
      <c r="AP72" s="132" t="s">
        <v>59</v>
      </c>
      <c r="AQ72" s="109">
        <v>1</v>
      </c>
      <c r="AR72" s="134" t="str">
        <f>IF(AU$7="","",IF(AND(AO72=AO$7,AQ72=AQ$7),$C$1,""))</f>
        <v/>
      </c>
      <c r="AS72" s="134" t="str">
        <f>IF(AR72="",(IF(AO72-AQ72=0,"",(IF(AO72-AQ72=AO$7-AQ$7,$C$2,"")))),"")</f>
        <v/>
      </c>
      <c r="AT72" s="134" t="str">
        <f>IF(AU$7="","",IF(AND(AS72="",AR72=""),IF(OR(AND(AO$7&gt;AQ$7,AO72&gt;AQ72),AND(AO$7&lt;AQ$7,AO72&lt;AQ72),AND(AO$7=AQ$7,AO72=AQ72)),$C$3,""),""))</f>
        <v/>
      </c>
      <c r="AU72" s="110" t="str">
        <f>IF(AU$7="","",IF(AR72="",IF(AS72="",IF(AT72="",0,AT72),AS72),AR72))</f>
        <v/>
      </c>
      <c r="AV72" s="111">
        <f>SUM(BC72,BJ72,BQ72,BX72,CE72,CL72)</f>
        <v>0</v>
      </c>
      <c r="AW72" s="108">
        <v>1</v>
      </c>
      <c r="AX72" s="132" t="s">
        <v>59</v>
      </c>
      <c r="AY72" s="109">
        <v>1</v>
      </c>
      <c r="AZ72" s="134" t="str">
        <f>IF(BC$7="","",IF(AND(AW72=AW$7,AY72=AY$7),$C$1,""))</f>
        <v/>
      </c>
      <c r="BA72" s="134" t="str">
        <f>IF(AZ72="",(IF(AW72-AY72=0,"",(IF(AW72-AY72=AW$7-AY$7,$C$2,"")))),"")</f>
        <v/>
      </c>
      <c r="BB72" s="134" t="str">
        <f>IF(BC$7="","",IF(AND(BA72="",AZ72=""),IF(OR(AND(AW$7&gt;AY$7,AW72&gt;AY72),AND(AW$7&lt;AY$7,AW72&lt;AY72),AND(AW$7=AY$7,AW72=AY72)),$C$3,""),""))</f>
        <v/>
      </c>
      <c r="BC72" s="110">
        <f>IF(BC$7="","",IF(AZ72="",IF(BA72="",IF(BB72="",0,BB72),BA72),AZ72))</f>
        <v>0</v>
      </c>
      <c r="BD72" s="108">
        <v>0</v>
      </c>
      <c r="BE72" s="132" t="s">
        <v>59</v>
      </c>
      <c r="BF72" s="109">
        <v>0</v>
      </c>
      <c r="BG72" s="134" t="str">
        <f>IF(BJ$7="","",IF(AND(BD72=BD$7,BF72=BF$7),$C$1,""))</f>
        <v/>
      </c>
      <c r="BH72" s="134" t="str">
        <f>IF(BG72="",(IF(BD72-BF72=0,"",(IF(BD72-BF72=BD$7-BF$7,$C$2,"")))),"")</f>
        <v/>
      </c>
      <c r="BI72" s="134" t="str">
        <f>IF(BJ$7="","",IF(AND(BH72="",BG72=""),IF(OR(AND(BD$7&gt;BF$7,BD72&gt;BF72),AND(BD$7&lt;BF$7,BD72&lt;BF72),AND(BD$7=BF$7,BD72=BF72)),$C$3,""),""))</f>
        <v/>
      </c>
      <c r="BJ72" s="110">
        <f>IF(BJ$7="","",IF(BG72="",IF(BH72="",IF(BI72="",0,BI72),BH72),BG72))</f>
        <v>0</v>
      </c>
      <c r="BK72" s="108">
        <v>0</v>
      </c>
      <c r="BL72" s="132" t="s">
        <v>59</v>
      </c>
      <c r="BM72" s="109">
        <v>2</v>
      </c>
      <c r="BN72" s="134" t="str">
        <f>IF(BQ$7="","",IF(AND(BK72=BK$7,BM72=BM$7),$C$1,""))</f>
        <v/>
      </c>
      <c r="BO72" s="134" t="str">
        <f>IF(BN72="",(IF(BK72-BM72=0,"",(IF(BK72-BM72=BK$7-BM$7,$C$2,"")))),"")</f>
        <v/>
      </c>
      <c r="BP72" s="134" t="str">
        <f>IF(BQ$7="","",IF(AND(BO72="",BN72=""),IF(OR(AND(BK$7&gt;BM$7,BK72&gt;BM72),AND(BK$7&lt;BM$7,BK72&lt;BM72),AND(BK$7=BM$7,BK72=BM72)),$C$3,""),""))</f>
        <v/>
      </c>
      <c r="BQ72" s="110" t="str">
        <f>IF(BQ$7="","",IF(BN72="",IF(BO72="",IF(BP72="",0,BP72),BO72),BN72))</f>
        <v/>
      </c>
      <c r="BR72" s="108">
        <v>2</v>
      </c>
      <c r="BS72" s="132" t="s">
        <v>59</v>
      </c>
      <c r="BT72" s="109">
        <v>0</v>
      </c>
      <c r="BU72" s="134" t="str">
        <f>IF(BX$7="","",IF(AND(BR72=BR$7,BT72=BT$7),$C$1,""))</f>
        <v/>
      </c>
      <c r="BV72" s="134" t="str">
        <f>IF(BU72="",(IF(BR72-BT72=0,"",(IF(BR72-BT72=BR$7-BT$7,$C$2,"")))),"")</f>
        <v/>
      </c>
      <c r="BW72" s="134" t="str">
        <f>IF(BX$7="","",IF(AND(BV72="",BU72=""),IF(OR(AND(BR$7&gt;BT$7,BR72&gt;BT72),AND(BR$7&lt;BT$7,BR72&lt;BT72),AND(BR$7=BT$7,BR72=BT72)),$C$3,""),""))</f>
        <v/>
      </c>
      <c r="BX72" s="110" t="str">
        <f>IF(BX$7="","",IF(BU72="",IF(BV72="",IF(BW72="",0,BW72),BV72),BU72))</f>
        <v/>
      </c>
      <c r="BY72" s="108">
        <v>0</v>
      </c>
      <c r="BZ72" s="132" t="s">
        <v>59</v>
      </c>
      <c r="CA72" s="109">
        <v>2</v>
      </c>
      <c r="CB72" s="134" t="str">
        <f>IF(CE$7="","",IF(AND(BY72=BY$7,CA72=CA$7),$C$1,""))</f>
        <v/>
      </c>
      <c r="CC72" s="134" t="str">
        <f>IF(CB72="",(IF(BY72-CA72=0,"",(IF(BY72-CA72=BY$7-CA$7,$C$2,"")))),"")</f>
        <v/>
      </c>
      <c r="CD72" s="134" t="str">
        <f>IF(CE$7="","",IF(AND(CC72="",CB72=""),IF(OR(AND(BY$7&gt;CA$7,BY72&gt;CA72),AND(BY$7&lt;CA$7,BY72&lt;CA72),AND(BY$7=CA$7,BY72=CA72)),$C$3,""),""))</f>
        <v/>
      </c>
      <c r="CE72" s="110" t="str">
        <f>IF(CE$7="","",IF(CB72="",IF(CC72="",IF(CD72="",0,CD72),CC72),CB72))</f>
        <v/>
      </c>
      <c r="CF72" s="108">
        <v>2</v>
      </c>
      <c r="CG72" s="132" t="s">
        <v>59</v>
      </c>
      <c r="CH72" s="109">
        <v>0</v>
      </c>
      <c r="CI72" s="134" t="str">
        <f>IF(CL$7="","",IF(AND(CF72=CF$7,CH72=CH$7),$C$1,""))</f>
        <v/>
      </c>
      <c r="CJ72" s="134" t="str">
        <f>IF(CI72="",(IF(CF72-CH72=0,"",(IF(CF72-CH72=CF$7-CH$7,$C$2,"")))),"")</f>
        <v/>
      </c>
      <c r="CK72" s="134" t="str">
        <f>IF(CL$7="","",IF(AND(CJ72="",CI72=""),IF(OR(AND(CF$7&gt;CH$7,CF72&gt;CH72),AND(CF$7&lt;CH$7,CF72&lt;CH72),AND(CF$7=CH$7,CF72=CH72)),$C$3,""),""))</f>
        <v/>
      </c>
      <c r="CL72" s="110" t="str">
        <f>IF(CL$7="","",IF(CI72="",IF(CJ72="",IF(CK72="",0,CK72),CJ72),CI72))</f>
        <v/>
      </c>
      <c r="CM72" s="112">
        <f>SUM(CT72,DA72,DH72,DO72,DV72,EC72)</f>
        <v>0</v>
      </c>
      <c r="CN72" s="108">
        <v>0</v>
      </c>
      <c r="CO72" s="132" t="s">
        <v>59</v>
      </c>
      <c r="CP72" s="109">
        <v>1</v>
      </c>
      <c r="CQ72" s="134" t="str">
        <f>IF(CT$7="","",IF(AND(CN72=CN$7,CP72=CP$7),$C$1,""))</f>
        <v/>
      </c>
      <c r="CR72" s="134" t="str">
        <f>IF(CQ72="",(IF(CN72-CP72=0,"",(IF(CN72-CP72=CN$7-CP$7,$C$2,"")))),"")</f>
        <v/>
      </c>
      <c r="CS72" s="134" t="str">
        <f>IF(CT$7="","",IF(AND(CR72="",CQ72=""),IF(OR(AND(CN$7&gt;CP$7,CN72&gt;CP72),AND(CN$7&lt;CP$7,CN72&lt;CP72),AND(CN$7=CP$7,CN72=CP72)),$C$3,""),""))</f>
        <v/>
      </c>
      <c r="CT72" s="110">
        <f>IF(CT$7="","",IF(CQ72="",IF(CR72="",IF(CS72="",0,CS72),CR72),CQ72))</f>
        <v>0</v>
      </c>
      <c r="CU72" s="108">
        <v>1</v>
      </c>
      <c r="CV72" s="132" t="s">
        <v>59</v>
      </c>
      <c r="CW72" s="109">
        <v>2</v>
      </c>
      <c r="CX72" s="134" t="str">
        <f>IF(DA$7="","",IF(AND(CU72=CU$7,CW72=CW$7),$C$1,""))</f>
        <v/>
      </c>
      <c r="CY72" s="134" t="str">
        <f>IF(CX72="",(IF(CU72-CW72=0,"",(IF(CU72-CW72=CU$7-CW$7,$C$2,"")))),"")</f>
        <v/>
      </c>
      <c r="CZ72" s="134" t="str">
        <f>IF(DA$7="","",IF(AND(CY72="",CX72=""),IF(OR(AND(CU$7&gt;CW$7,CU72&gt;CW72),AND(CU$7&lt;CW$7,CU72&lt;CW72),AND(CU$7=CW$7,CU72=CW72)),$C$3,""),""))</f>
        <v/>
      </c>
      <c r="DA72" s="110">
        <f>IF(DA$7="","",IF(CX72="",IF(CY72="",IF(CZ72="",0,CZ72),CY72),CX72))</f>
        <v>0</v>
      </c>
      <c r="DB72" s="108">
        <v>0</v>
      </c>
      <c r="DC72" s="132" t="s">
        <v>59</v>
      </c>
      <c r="DD72" s="109">
        <v>0</v>
      </c>
      <c r="DE72" s="134" t="str">
        <f>IF(DH$7="","",IF(AND(DB72=DB$7,DD72=DD$7),$C$1,""))</f>
        <v/>
      </c>
      <c r="DF72" s="134" t="str">
        <f>IF(DE72="",(IF(DB72-DD72=0,"",(IF(DB72-DD72=DB$7-DD$7,$C$2,"")))),"")</f>
        <v/>
      </c>
      <c r="DG72" s="134" t="str">
        <f>IF(DH$7="","",IF(AND(DF72="",DE72=""),IF(OR(AND(DB$7&gt;DD$7,DB72&gt;DD72),AND(DB$7&lt;DD$7,DB72&lt;DD72),AND(DB$7=DD$7,DB72=DD72)),$C$3,""),""))</f>
        <v/>
      </c>
      <c r="DH72" s="110" t="str">
        <f>IF(DH$7="","",IF(DE72="",IF(DF72="",IF(DG72="",0,DG72),DF72),DE72))</f>
        <v/>
      </c>
      <c r="DI72" s="108">
        <v>0</v>
      </c>
      <c r="DJ72" s="132" t="s">
        <v>59</v>
      </c>
      <c r="DK72" s="109">
        <v>0</v>
      </c>
      <c r="DL72" s="134" t="str">
        <f>IF(DO$7="","",IF(AND(DI72=DI$7,DK72=DK$7),$C$1,""))</f>
        <v/>
      </c>
      <c r="DM72" s="134" t="str">
        <f>IF(DL72="",(IF(DI72-DK72=0,"",(IF(DI72-DK72=DI$7-DK$7,$C$2,"")))),"")</f>
        <v/>
      </c>
      <c r="DN72" s="134" t="str">
        <f>IF(DO$7="","",IF(AND(DM72="",DL72=""),IF(OR(AND(DI$7&gt;DK$7,DI72&gt;DK72),AND(DI$7&lt;DK$7,DI72&lt;DK72),AND(DI$7=DK$7,DI72=DK72)),$C$3,""),""))</f>
        <v/>
      </c>
      <c r="DO72" s="110" t="str">
        <f>IF(DO$7="","",IF(DL72="",IF(DM72="",IF(DN72="",0,DN72),DM72),DL72))</f>
        <v/>
      </c>
      <c r="DP72" s="108">
        <v>1</v>
      </c>
      <c r="DQ72" s="132" t="s">
        <v>59</v>
      </c>
      <c r="DR72" s="109">
        <v>0</v>
      </c>
      <c r="DS72" s="134" t="str">
        <f>IF(DV$7="","",IF(AND(DP72=DP$7,DR72=DR$7),$C$1,""))</f>
        <v/>
      </c>
      <c r="DT72" s="134" t="str">
        <f>IF(DS72="",(IF(DP72-DR72=0,"",(IF(DP72-DR72=DP$7-DR$7,$C$2,"")))),"")</f>
        <v/>
      </c>
      <c r="DU72" s="134" t="str">
        <f>IF(DV$7="","",IF(AND(DT72="",DS72=""),IF(OR(AND(DP$7&gt;DR$7,DP72&gt;DR72),AND(DP$7&lt;DR$7,DP72&lt;DR72),AND(DP$7=DR$7,DP72=DR72)),$C$3,""),""))</f>
        <v/>
      </c>
      <c r="DV72" s="110" t="str">
        <f>IF(DV$7="","",IF(DS72="",IF(DT72="",IF(DU72="",0,DU72),DT72),DS72))</f>
        <v/>
      </c>
      <c r="DW72" s="108">
        <v>1</v>
      </c>
      <c r="DX72" s="132" t="s">
        <v>59</v>
      </c>
      <c r="DY72" s="109">
        <v>1</v>
      </c>
      <c r="DZ72" s="134" t="str">
        <f>IF(EC$7="","",IF(AND(DW72=DW$7,DY72=DY$7),$C$1,""))</f>
        <v/>
      </c>
      <c r="EA72" s="134" t="str">
        <f>IF(DZ72="",(IF(DW72-DY72=0,"",(IF(DW72-DY72=DW$7-DY$7,$C$2,"")))),"")</f>
        <v/>
      </c>
      <c r="EB72" s="134" t="str">
        <f>IF(EC$7="","",IF(AND(EA72="",DZ72=""),IF(OR(AND(DW$7&gt;DY$7,DW72&gt;DY72),AND(DW$7&lt;DY$7,DW72&lt;DY72),AND(DW$7=DY$7,DW72=DY72)),$C$3,""),""))</f>
        <v/>
      </c>
      <c r="EC72" s="110" t="str">
        <f>IF(EC$7="","",IF(DZ72="",IF(EA72="",IF(EB72="",0,EB72),EA72),DZ72))</f>
        <v/>
      </c>
      <c r="ED72" s="113">
        <f>SUM(EK72,ER72,EY72,FF72,FM72,FT72)</f>
        <v>3</v>
      </c>
      <c r="EE72" s="108">
        <v>1</v>
      </c>
      <c r="EF72" s="132" t="s">
        <v>59</v>
      </c>
      <c r="EG72" s="109">
        <v>0</v>
      </c>
      <c r="EH72" s="134" t="str">
        <f>IF(EK$7="","",IF(AND(EE72=EE$7,EG72=EG$7),$C$1,""))</f>
        <v/>
      </c>
      <c r="EI72" s="134" t="str">
        <f>IF(EH72="",(IF(EE72-EG72=0,"",(IF(EE72-EG72=EE$7-EG$7,$C$2,"")))),"")</f>
        <v/>
      </c>
      <c r="EJ72" s="134" t="str">
        <f>IF(EK$7="","",IF(AND(EI72="",EH72=""),IF(OR(AND(EE$7&gt;EG$7,EE72&gt;EG72),AND(EE$7&lt;EG$7,EE72&lt;EG72),AND(EE$7=EG$7,EE72=EG72)),$C$3,""),""))</f>
        <v/>
      </c>
      <c r="EK72" s="110">
        <f>IF(EK$7="","",IF(EH72="",IF(EI72="",IF(EJ72="",0,EJ72),EI72),EH72))</f>
        <v>0</v>
      </c>
      <c r="EL72" s="108">
        <v>0</v>
      </c>
      <c r="EM72" s="132" t="s">
        <v>59</v>
      </c>
      <c r="EN72" s="109">
        <v>1</v>
      </c>
      <c r="EO72" s="134" t="str">
        <f>IF(ER$7="","",IF(AND(EL72=EL$7,EN72=EN$7),$C$1,""))</f>
        <v/>
      </c>
      <c r="EP72" s="134">
        <f>IF(EO72="",(IF(EL72-EN72=0,"",(IF(EL72-EN72=EL$7-EN$7,$C$2,"")))),"")</f>
        <v>3</v>
      </c>
      <c r="EQ72" s="134" t="str">
        <f>IF(ER$7="","",IF(AND(EP72="",EO72=""),IF(OR(AND(EL$7&gt;EN$7,EL72&gt;EN72),AND(EL$7&lt;EN$7,EL72&lt;EN72),AND(EL$7=EN$7,EL72=EN72)),$C$3,""),""))</f>
        <v/>
      </c>
      <c r="ER72" s="110">
        <f>IF(ER$7="","",IF(EO72="",IF(EP72="",IF(EQ72="",0,EQ72),EP72),EO72))</f>
        <v>3</v>
      </c>
      <c r="ES72" s="108">
        <v>1</v>
      </c>
      <c r="ET72" s="132" t="s">
        <v>59</v>
      </c>
      <c r="EU72" s="109">
        <v>1</v>
      </c>
      <c r="EV72" s="134" t="str">
        <f>IF(EY$7="","",IF(AND(ES72=ES$7,EU72=EU$7),$C$1,""))</f>
        <v/>
      </c>
      <c r="EW72" s="134" t="str">
        <f>IF(EV72="",(IF(ES72-EU72=0,"",(IF(ES72-EU72=ES$7-EU$7,$C$2,"")))),"")</f>
        <v/>
      </c>
      <c r="EX72" s="134" t="str">
        <f>IF(EY$7="","",IF(AND(EW72="",EV72=""),IF(OR(AND(ES$7&gt;EU$7,ES72&gt;EU72),AND(ES$7&lt;EU$7,ES72&lt;EU72),AND(ES$7=EU$7,ES72=EU72)),$C$3,""),""))</f>
        <v/>
      </c>
      <c r="EY72" s="110" t="str">
        <f>IF(EY$7="","",IF(EV72="",IF(EW72="",IF(EX72="",0,EX72),EW72),EV72))</f>
        <v/>
      </c>
      <c r="EZ72" s="108">
        <v>2</v>
      </c>
      <c r="FA72" s="132" t="s">
        <v>59</v>
      </c>
      <c r="FB72" s="109">
        <v>0</v>
      </c>
      <c r="FC72" s="134" t="str">
        <f>IF(FF$7="","",IF(AND(EZ72=EZ$7,FB72=FB$7),$C$1,""))</f>
        <v/>
      </c>
      <c r="FD72" s="134" t="str">
        <f>IF(FC72="",(IF(EZ72-FB72=0,"",(IF(EZ72-FB72=EZ$7-FB$7,$C$2,"")))),"")</f>
        <v/>
      </c>
      <c r="FE72" s="134" t="str">
        <f>IF(FF$7="","",IF(AND(FD72="",FC72=""),IF(OR(AND(EZ$7&gt;FB$7,EZ72&gt;FB72),AND(EZ$7&lt;FB$7,EZ72&lt;FB72),AND(EZ$7=FB$7,EZ72=FB72)),$C$3,""),""))</f>
        <v/>
      </c>
      <c r="FF72" s="110" t="str">
        <f>IF(FF$7="","",IF(FC72="",IF(FD72="",IF(FE72="",0,FE72),FD72),FC72))</f>
        <v/>
      </c>
      <c r="FG72" s="108">
        <v>1</v>
      </c>
      <c r="FH72" s="132" t="s">
        <v>59</v>
      </c>
      <c r="FI72" s="109">
        <v>0</v>
      </c>
      <c r="FJ72" s="134" t="str">
        <f>IF(FM$7="","",IF(AND(FG72=FG$7,FI72=FI$7),$C$1,""))</f>
        <v/>
      </c>
      <c r="FK72" s="134" t="str">
        <f>IF(FJ72="",(IF(FG72-FI72=0,"",(IF(FG72-FI72=FG$7-FI$7,$C$2,"")))),"")</f>
        <v/>
      </c>
      <c r="FL72" s="134" t="str">
        <f>IF(FM$7="","",IF(AND(FK72="",FJ72=""),IF(OR(AND(FG$7&gt;FI$7,FG72&gt;FI72),AND(FG$7&lt;FI$7,FG72&lt;FI72),AND(FG$7=FI$7,FG72=FI72)),$C$3,""),""))</f>
        <v/>
      </c>
      <c r="FM72" s="110" t="str">
        <f>IF(FM$7="","",IF(FJ72="",IF(FK72="",IF(FL72="",0,FL72),FK72),FJ72))</f>
        <v/>
      </c>
      <c r="FN72" s="108">
        <v>0</v>
      </c>
      <c r="FO72" s="132" t="s">
        <v>59</v>
      </c>
      <c r="FP72" s="109">
        <v>1</v>
      </c>
      <c r="FQ72" s="134" t="str">
        <f>IF(FT$7="","",IF(AND(FN72=FN$7,FP72=FP$7),$C$1,""))</f>
        <v/>
      </c>
      <c r="FR72" s="134" t="str">
        <f>IF(FQ72="",(IF(FN72-FP72=0,"",(IF(FN72-FP72=FN$7-FP$7,$C$2,"")))),"")</f>
        <v/>
      </c>
      <c r="FS72" s="134" t="str">
        <f>IF(FT$7="","",IF(AND(FR72="",FQ72=""),IF(OR(AND(FN$7&gt;FP$7,FN72&gt;FP72),AND(FN$7&lt;FP$7,FN72&lt;FP72),AND(FN$7=FP$7,FN72=FP72)),$C$3,""),""))</f>
        <v/>
      </c>
      <c r="FT72" s="110" t="str">
        <f>IF(FT$7="","",IF(FQ72="",IF(FR72="",IF(FS72="",0,FS72),FR72),FQ72))</f>
        <v/>
      </c>
      <c r="FU72" s="114">
        <f>SUM(GB72,GI72,GP72,GW72,HD72,HK72)</f>
        <v>2</v>
      </c>
      <c r="FV72" s="108">
        <v>1</v>
      </c>
      <c r="FW72" s="132" t="s">
        <v>59</v>
      </c>
      <c r="FX72" s="109">
        <v>1</v>
      </c>
      <c r="FY72" s="134" t="str">
        <f>IF(GB$7="","",IF(AND(FV72=FV$7,FX72=FX$7),$C$1,""))</f>
        <v/>
      </c>
      <c r="FZ72" s="134" t="str">
        <f>IF(FY72="",(IF(FV72-FX72=0,"",(IF(FV72-FX72=FV$7-FX$7,$C$2,"")))),"")</f>
        <v/>
      </c>
      <c r="GA72" s="134" t="str">
        <f>IF(GB$7="","",IF(AND(FZ72="",FY72=""),IF(OR(AND(FV$7&gt;FX$7,FV72&gt;FX72),AND(FV$7&lt;FX$7,FV72&lt;FX72),AND(FV$7=FX$7,FV72=FX72)),$C$3,""),""))</f>
        <v/>
      </c>
      <c r="GB72" s="110">
        <f>IF(GB$7="","",IF(FY72="",IF(FZ72="",IF(GA72="",0,GA72),FZ72),FY72))</f>
        <v>0</v>
      </c>
      <c r="GC72" s="108">
        <v>2</v>
      </c>
      <c r="GD72" s="132" t="s">
        <v>59</v>
      </c>
      <c r="GE72" s="109">
        <v>0</v>
      </c>
      <c r="GF72" s="134" t="str">
        <f>IF(GI$7="","",IF(AND(GC72=GC$7,GE72=GE$7),$C$1,""))</f>
        <v/>
      </c>
      <c r="GG72" s="134" t="str">
        <f>IF(GF72="",(IF(GC72-GE72=0,"",(IF(GC72-GE72=GC$7-GE$7,$C$2,"")))),"")</f>
        <v/>
      </c>
      <c r="GH72" s="134">
        <f>IF(GI$7="","",IF(AND(GG72="",GF72=""),IF(OR(AND(GC$7&gt;GE$7,GC72&gt;GE72),AND(GC$7&lt;GE$7,GC72&lt;GE72),AND(GC$7=GE$7,GC72=GE72)),$C$3,""),""))</f>
        <v>2</v>
      </c>
      <c r="GI72" s="110">
        <f>IF(GI$7="","",IF(GF72="",IF(GG72="",IF(GH72="",0,GH72),GG72),GF72))</f>
        <v>2</v>
      </c>
      <c r="GJ72" s="108">
        <v>1</v>
      </c>
      <c r="GK72" s="132" t="s">
        <v>59</v>
      </c>
      <c r="GL72" s="109">
        <v>2</v>
      </c>
      <c r="GM72" s="134" t="str">
        <f>IF(GP$7="","",IF(AND(GJ72=GJ$7,GL72=GL$7),$C$1,""))</f>
        <v/>
      </c>
      <c r="GN72" s="134" t="str">
        <f>IF(GM72="",(IF(GJ72-GL72=0,"",(IF(GJ72-GL72=GJ$7-GL$7,$C$2,"")))),"")</f>
        <v/>
      </c>
      <c r="GO72" s="134" t="str">
        <f>IF(GP$7="","",IF(AND(GN72="",GM72=""),IF(OR(AND(GJ$7&gt;GL$7,GJ72&gt;GL72),AND(GJ$7&lt;GL$7,GJ72&lt;GL72),AND(GJ$7=GL$7,GJ72=GL72)),$C$3,""),""))</f>
        <v/>
      </c>
      <c r="GP72" s="110" t="str">
        <f>IF(GP$7="","",IF(GM72="",IF(GN72="",IF(GO72="",0,GO72),GN72),GM72))</f>
        <v/>
      </c>
      <c r="GQ72" s="108">
        <v>1</v>
      </c>
      <c r="GR72" s="132" t="s">
        <v>59</v>
      </c>
      <c r="GS72" s="109">
        <v>1</v>
      </c>
      <c r="GT72" s="134" t="str">
        <f>IF(GW$7="","",IF(AND(GQ72=GQ$7,GS72=GS$7),$C$1,""))</f>
        <v/>
      </c>
      <c r="GU72" s="134" t="str">
        <f>IF(GT72="",(IF(GQ72-GS72=0,"",(IF(GQ72-GS72=GQ$7-GS$7,$C$2,"")))),"")</f>
        <v/>
      </c>
      <c r="GV72" s="134" t="str">
        <f>IF(GW$7="","",IF(AND(GU72="",GT72=""),IF(OR(AND(GQ$7&gt;GS$7,GQ72&gt;GS72),AND(GQ$7&lt;GS$7,GQ72&lt;GS72),AND(GQ$7=GS$7,GQ72=GS72)),$C$3,""),""))</f>
        <v/>
      </c>
      <c r="GW72" s="110" t="str">
        <f>IF(GW$7="","",IF(GT72="",IF(GU72="",IF(GV72="",0,GV72),GU72),GT72))</f>
        <v/>
      </c>
      <c r="GX72" s="108">
        <v>0</v>
      </c>
      <c r="GY72" s="132" t="s">
        <v>59</v>
      </c>
      <c r="GZ72" s="109">
        <v>1</v>
      </c>
      <c r="HA72" s="134" t="str">
        <f>IF(HD$7="","",IF(AND(GX72=GX$7,GZ72=GZ$7),$C$1,""))</f>
        <v/>
      </c>
      <c r="HB72" s="134" t="str">
        <f>IF(HA72="",(IF(GX72-GZ72=0,"",(IF(GX72-GZ72=GX$7-GZ$7,$C$2,"")))),"")</f>
        <v/>
      </c>
      <c r="HC72" s="134" t="str">
        <f>IF(HD$7="","",IF(AND(HB72="",HA72=""),IF(OR(AND(GX$7&gt;GZ$7,GX72&gt;GZ72),AND(GX$7&lt;GZ$7,GX72&lt;GZ72),AND(GX$7=GZ$7,GX72=GZ72)),$C$3,""),""))</f>
        <v/>
      </c>
      <c r="HD72" s="110" t="str">
        <f>IF(HD$7="","",IF(HA72="",IF(HB72="",IF(HC72="",0,HC72),HB72),HA72))</f>
        <v/>
      </c>
      <c r="HE72" s="108">
        <v>0</v>
      </c>
      <c r="HF72" s="132" t="s">
        <v>59</v>
      </c>
      <c r="HG72" s="109">
        <v>1</v>
      </c>
      <c r="HH72" s="134" t="str">
        <f>IF(HK$7="","",IF(AND(HE72=HE$7,HG72=HG$7),$C$1,""))</f>
        <v/>
      </c>
      <c r="HI72" s="134" t="str">
        <f>IF(HH72="",(IF(HE72-HG72=0,"",(IF(HE72-HG72=HE$7-HG$7,$C$2,"")))),"")</f>
        <v/>
      </c>
      <c r="HJ72" s="134" t="str">
        <f>IF(HK$7="","",IF(AND(HI72="",HH72=""),IF(OR(AND(HE$7&gt;HG$7,HE72&gt;HG72),AND(HE$7&lt;HG$7,HE72&lt;HG72),AND(HE$7=HG$7,HE72=HG72)),$C$3,""),""))</f>
        <v/>
      </c>
      <c r="HK72" s="110" t="str">
        <f>IF(HK$7="","",IF(HH72="",IF(HI72="",IF(HJ72="",0,HJ72),HI72),HH72))</f>
        <v/>
      </c>
      <c r="HL72" s="115">
        <f>SUM(HS72,HZ72,IG72,IN72,IU72,JB72)</f>
        <v>4</v>
      </c>
      <c r="HM72" s="108">
        <v>2</v>
      </c>
      <c r="HN72" s="132" t="s">
        <v>59</v>
      </c>
      <c r="HO72" s="109">
        <v>1</v>
      </c>
      <c r="HP72" s="134">
        <f>IF(HS$7="","",IF(AND(HM72=HM$7,HO72=HO$7),$C$1,""))</f>
        <v>4</v>
      </c>
      <c r="HQ72" s="134" t="str">
        <f>IF(HP72="",(IF(HM72-HO72=0,"",(IF(HM72-HO72=HM$7-HO$7,$C$2,"")))),"")</f>
        <v/>
      </c>
      <c r="HR72" s="134" t="str">
        <f>IF(HS$7="","",IF(AND(HQ72="",HP72=""),IF(OR(AND(HM$7&gt;HO$7,HM72&gt;HO72),AND(HM$7&lt;HO$7,HM72&lt;HO72),AND(HM$7=HO$7,HM72=HO72)),$C$3,""),""))</f>
        <v/>
      </c>
      <c r="HS72" s="110">
        <f>IF(HS$7="","",IF(HP72="",IF(HQ72="",IF(HR72="",0,HR72),HQ72),HP72))</f>
        <v>4</v>
      </c>
      <c r="HT72" s="108">
        <v>0</v>
      </c>
      <c r="HU72" s="132" t="s">
        <v>59</v>
      </c>
      <c r="HV72" s="109">
        <v>2</v>
      </c>
      <c r="HW72" s="134" t="str">
        <f>IF(HZ$7="","",IF(AND(HT72=HT$7,HV72=HV$7),$C$1,""))</f>
        <v/>
      </c>
      <c r="HX72" s="134" t="str">
        <f>IF(HW72="",(IF(HT72-HV72=0,"",(IF(HT72-HV72=HT$7-HV$7,$C$2,"")))),"")</f>
        <v/>
      </c>
      <c r="HY72" s="134" t="str">
        <f>IF(HZ$7="","",IF(AND(HX72="",HW72=""),IF(OR(AND(HT$7&gt;HV$7,HT72&gt;HV72),AND(HT$7&lt;HV$7,HT72&lt;HV72),AND(HT$7=HV$7,HT72=HV72)),$C$3,""),""))</f>
        <v/>
      </c>
      <c r="HZ72" s="110">
        <f>IF(HZ$7="","",IF(HW72="",IF(HX72="",IF(HY72="",0,HY72),HX72),HW72))</f>
        <v>0</v>
      </c>
      <c r="IA72" s="108">
        <v>2</v>
      </c>
      <c r="IB72" s="132" t="s">
        <v>59</v>
      </c>
      <c r="IC72" s="109">
        <v>0</v>
      </c>
      <c r="ID72" s="134" t="str">
        <f>IF(IG$7="","",IF(AND(IA72=IA$7,IC72=IC$7),$C$1,""))</f>
        <v/>
      </c>
      <c r="IE72" s="134" t="str">
        <f>IF(ID72="",(IF(IA72-IC72=0,"",(IF(IA72-IC72=IA$7-IC$7,$C$2,"")))),"")</f>
        <v/>
      </c>
      <c r="IF72" s="134" t="str">
        <f>IF(IG$7="","",IF(AND(IE72="",ID72=""),IF(OR(AND(IA$7&gt;IC$7,IA72&gt;IC72),AND(IA$7&lt;IC$7,IA72&lt;IC72),AND(IA$7=IC$7,IA72=IC72)),$C$3,""),""))</f>
        <v/>
      </c>
      <c r="IG72" s="110" t="str">
        <f>IF(IG$7="","",IF(ID72="",IF(IE72="",IF(IF72="",0,IF72),IE72),ID72))</f>
        <v/>
      </c>
      <c r="IH72" s="108">
        <v>1</v>
      </c>
      <c r="II72" s="132" t="s">
        <v>59</v>
      </c>
      <c r="IJ72" s="109">
        <v>1</v>
      </c>
      <c r="IK72" s="134" t="str">
        <f>IF(IN$7="","",IF(AND(IH72=IH$7,IJ72=IJ$7),$C$1,""))</f>
        <v/>
      </c>
      <c r="IL72" s="134" t="str">
        <f>IF(IK72="",(IF(IH72-IJ72=0,"",(IF(IH72-IJ72=IH$7-IJ$7,$C$2,"")))),"")</f>
        <v/>
      </c>
      <c r="IM72" s="134" t="str">
        <f>IF(IN$7="","",IF(AND(IL72="",IK72=""),IF(OR(AND(IH$7&gt;IJ$7,IH72&gt;IJ72),AND(IH$7&lt;IJ$7,IH72&lt;IJ72),AND(IH$7=IJ$7,IH72=IJ72)),$C$3,""),""))</f>
        <v/>
      </c>
      <c r="IN72" s="110" t="str">
        <f>IF(IN$7="","",IF(IK72="",IF(IL72="",IF(IM72="",0,IM72),IL72),IK72))</f>
        <v/>
      </c>
      <c r="IO72" s="108">
        <v>0</v>
      </c>
      <c r="IP72" s="132" t="s">
        <v>59</v>
      </c>
      <c r="IQ72" s="109">
        <v>1</v>
      </c>
      <c r="IR72" s="134" t="str">
        <f>IF(IU$7="","",IF(AND(IO72=IO$7,IQ72=IQ$7),$C$1,""))</f>
        <v/>
      </c>
      <c r="IS72" s="134" t="str">
        <f>IF(IR72="",(IF(IO72-IQ72=0,"",(IF(IO72-IQ72=IO$7-IQ$7,$C$2,"")))),"")</f>
        <v/>
      </c>
      <c r="IT72" s="134" t="str">
        <f>IF(IU$7="","",IF(AND(IS72="",IR72=""),IF(OR(AND(IO$7&gt;IQ$7,IO72&gt;IQ72),AND(IO$7&lt;IQ$7,IO72&lt;IQ72),AND(IO$7=IQ$7,IO72=IQ72)),$C$3,""),""))</f>
        <v/>
      </c>
      <c r="IU72" s="110" t="str">
        <f>IF(IU$7="","",IF(IR72="",IF(IS72="",IF(IT72="",0,IT72),IS72),IR72))</f>
        <v/>
      </c>
      <c r="IV72" s="108">
        <v>2</v>
      </c>
      <c r="IW72" s="132" t="s">
        <v>59</v>
      </c>
      <c r="IX72" s="109">
        <v>0</v>
      </c>
      <c r="IY72" s="134" t="str">
        <f>IF(JB$7="","",IF(AND(IV72=IV$7,IX72=IX$7),$C$1,""))</f>
        <v/>
      </c>
      <c r="IZ72" s="134" t="str">
        <f>IF(IY72="",(IF(IV72-IX72=0,"",(IF(IV72-IX72=IV$7-IX$7,$C$2,"")))),"")</f>
        <v/>
      </c>
      <c r="JA72" s="134" t="str">
        <f>IF(JB$7="","",IF(AND(IZ72="",IY72=""),IF(OR(AND(IV$7&gt;IX$7,IV72&gt;IX72),AND(IV$7&lt;IX$7,IV72&lt;IX72),AND(IV$7=IX$7,IV72=IX72)),$C$3,""),""))</f>
        <v/>
      </c>
      <c r="JB72" s="110" t="str">
        <f>IF(JB$7="","",IF(IY72="",IF(IZ72="",IF(JA72="",0,JA72),IZ72),IY72))</f>
        <v/>
      </c>
      <c r="JC72" s="116">
        <f>SUM(JJ72,JQ72,JX72,KE72,KL72,KS72)</f>
        <v>3</v>
      </c>
      <c r="JD72" s="108">
        <v>1</v>
      </c>
      <c r="JE72" s="132" t="s">
        <v>59</v>
      </c>
      <c r="JF72" s="109">
        <v>1</v>
      </c>
      <c r="JG72" s="134" t="str">
        <f>IF(JJ$7="","",IF(AND(JD72=JD$7,JF72=JF$7),$C$1,""))</f>
        <v/>
      </c>
      <c r="JH72" s="134" t="str">
        <f>IF(JG72="",(IF(JD72-JF72=0,"",(IF(JD72-JF72=JD$7-JF$7,$C$2,"")))),"")</f>
        <v/>
      </c>
      <c r="JI72" s="134" t="str">
        <f>IF(JJ$7="","",IF(AND(JH72="",JG72=""),IF(OR(AND(JD$7&gt;JF$7,JD72&gt;JF72),AND(JD$7&lt;JF$7,JD72&lt;JF72),AND(JD$7=JF$7,JD72=JF72)),$C$3,""),""))</f>
        <v/>
      </c>
      <c r="JJ72" s="110">
        <f>IF(JJ$7="","",IF(JG72="",IF(JH72="",IF(JI72="",0,JI72),JH72),JG72))</f>
        <v>0</v>
      </c>
      <c r="JK72" s="108">
        <v>0</v>
      </c>
      <c r="JL72" s="132" t="s">
        <v>59</v>
      </c>
      <c r="JM72" s="109">
        <v>1</v>
      </c>
      <c r="JN72" s="134" t="str">
        <f>IF(JQ$7="","",IF(AND(JK72=JK$7,JM72=JM$7),$C$1,""))</f>
        <v/>
      </c>
      <c r="JO72" s="134">
        <f>IF(JN72="",(IF(JK72-JM72=0,"",(IF(JK72-JM72=JK$7-JM$7,$C$2,"")))),"")</f>
        <v>3</v>
      </c>
      <c r="JP72" s="134" t="str">
        <f>IF(JQ$7="","",IF(AND(JO72="",JN72=""),IF(OR(AND(JK$7&gt;JM$7,JK72&gt;JM72),AND(JK$7&lt;JM$7,JK72&lt;JM72),AND(JK$7=JM$7,JK72=JM72)),$C$3,""),""))</f>
        <v/>
      </c>
      <c r="JQ72" s="110">
        <f>IF(JQ$7="","",IF(JN72="",IF(JO72="",IF(JP72="",0,JP72),JO72),JN72))</f>
        <v>3</v>
      </c>
      <c r="JR72" s="108">
        <v>2</v>
      </c>
      <c r="JS72" s="132" t="s">
        <v>59</v>
      </c>
      <c r="JT72" s="109">
        <v>0</v>
      </c>
      <c r="JU72" s="134" t="str">
        <f>IF(JX$7="","",IF(AND(JR72=JR$7,JT72=JT$7),$C$1,""))</f>
        <v/>
      </c>
      <c r="JV72" s="134" t="str">
        <f>IF(JU72="",(IF(JR72-JT72=0,"",(IF(JR72-JT72=JR$7-JT$7,$C$2,"")))),"")</f>
        <v/>
      </c>
      <c r="JW72" s="134" t="str">
        <f>IF(JX$7="","",IF(AND(JV72="",JU72=""),IF(OR(AND(JR$7&gt;JT$7,JR72&gt;JT72),AND(JR$7&lt;JT$7,JR72&lt;JT72),AND(JR$7=JT$7,JR72=JT72)),$C$3,""),""))</f>
        <v/>
      </c>
      <c r="JX72" s="110" t="str">
        <f>IF(JX$7="","",IF(JU72="",IF(JV72="",IF(JW72="",0,JW72),JV72),JU72))</f>
        <v/>
      </c>
      <c r="JY72" s="108">
        <v>1</v>
      </c>
      <c r="JZ72" s="132" t="s">
        <v>59</v>
      </c>
      <c r="KA72" s="109">
        <v>2</v>
      </c>
      <c r="KB72" s="134" t="str">
        <f>IF(KE$7="","",IF(AND(JY72=JY$7,KA72=KA$7),$C$1,""))</f>
        <v/>
      </c>
      <c r="KC72" s="134" t="str">
        <f>IF(KB72="",(IF(JY72-KA72=0,"",(IF(JY72-KA72=JY$7-KA$7,$C$2,"")))),"")</f>
        <v/>
      </c>
      <c r="KD72" s="134" t="str">
        <f>IF(KE$7="","",IF(AND(KC72="",KB72=""),IF(OR(AND(JY$7&gt;KA$7,JY72&gt;KA72),AND(JY$7&lt;KA$7,JY72&lt;KA72),AND(JY$7=KA$7,JY72=KA72)),$C$3,""),""))</f>
        <v/>
      </c>
      <c r="KE72" s="110" t="str">
        <f>IF(KE$7="","",IF(KB72="",IF(KC72="",IF(KD72="",0,KD72),KC72),KB72))</f>
        <v/>
      </c>
      <c r="KF72" s="108">
        <v>1</v>
      </c>
      <c r="KG72" s="132" t="s">
        <v>59</v>
      </c>
      <c r="KH72" s="109">
        <v>1</v>
      </c>
      <c r="KI72" s="134" t="str">
        <f>IF(KL$7="","",IF(AND(KF72=KF$7,KH72=KH$7),$C$1,""))</f>
        <v/>
      </c>
      <c r="KJ72" s="134" t="str">
        <f>IF(KI72="",(IF(KF72-KH72=0,"",(IF(KF72-KH72=KF$7-KH$7,$C$2,"")))),"")</f>
        <v/>
      </c>
      <c r="KK72" s="134" t="str">
        <f>IF(KL$7="","",IF(AND(KJ72="",KI72=""),IF(OR(AND(KF$7&gt;KH$7,KF72&gt;KH72),AND(KF$7&lt;KH$7,KF72&lt;KH72),AND(KF$7=KH$7,KF72=KH72)),$C$3,""),""))</f>
        <v/>
      </c>
      <c r="KL72" s="110" t="str">
        <f>IF(KL$7="","",IF(KI72="",IF(KJ72="",IF(KK72="",0,KK72),KJ72),KI72))</f>
        <v/>
      </c>
      <c r="KM72" s="108">
        <v>1</v>
      </c>
      <c r="KN72" s="132" t="s">
        <v>59</v>
      </c>
      <c r="KO72" s="109">
        <v>0</v>
      </c>
      <c r="KP72" s="134" t="str">
        <f>IF(KS$7="","",IF(AND(KM72=KM$7,KO72=KO$7),$C$1,""))</f>
        <v/>
      </c>
      <c r="KQ72" s="134" t="str">
        <f>IF(KP72="",(IF(KM72-KO72=0,"",(IF(KM72-KO72=KM$7-KO$7,$C$2,"")))),"")</f>
        <v/>
      </c>
      <c r="KR72" s="134" t="str">
        <f>IF(KS$7="","",IF(AND(KQ72="",KP72=""),IF(OR(AND(KM$7&gt;KO$7,KM72&gt;KO72),AND(KM$7&lt;KO$7,KM72&lt;KO72),AND(KM$7=KO$7,KM72=KO72)),$C$3,""),""))</f>
        <v/>
      </c>
      <c r="KS72" s="110" t="str">
        <f>IF(KS$7="","",IF(KP72="",IF(KQ72="",IF(KR72="",0,KR72),KQ72),KP72))</f>
        <v/>
      </c>
      <c r="KT72" s="117">
        <f>SUM(LA72,LH72,LO72,LV72,MC72,MJ72)</f>
        <v>4</v>
      </c>
      <c r="KU72" s="108">
        <v>2</v>
      </c>
      <c r="KV72" s="132" t="s">
        <v>59</v>
      </c>
      <c r="KW72" s="109">
        <v>1</v>
      </c>
      <c r="KX72" s="134">
        <f>IF(LA$7="","",IF(AND(KU72=KU$7,KW72=KW$7),$C$1,""))</f>
        <v>4</v>
      </c>
      <c r="KY72" s="134" t="str">
        <f>IF(KX72="",(IF(KU72-KW72=0,"",(IF(KU72-KW72=KU$7-KW$7,$C$2,"")))),"")</f>
        <v/>
      </c>
      <c r="KZ72" s="134" t="str">
        <f>IF(LA$7="","",IF(AND(KY72="",KX72=""),IF(OR(AND(KU$7&gt;KW$7,KU72&gt;KW72),AND(KU$7&lt;KW$7,KU72&lt;KW72),AND(KU$7=KW$7,KU72=KW72)),$C$3,""),""))</f>
        <v/>
      </c>
      <c r="LA72" s="110">
        <f>IF(LA$7="","",IF(KX72="",IF(KY72="",IF(KZ72="",0,KZ72),KY72),KX72))</f>
        <v>4</v>
      </c>
      <c r="LB72" s="108">
        <v>2</v>
      </c>
      <c r="LC72" s="132" t="s">
        <v>59</v>
      </c>
      <c r="LD72" s="109">
        <v>0</v>
      </c>
      <c r="LE72" s="134" t="str">
        <f>IF(LH$7="","",IF(AND(LB72=LB$7,LD72=LD$7),$C$1,""))</f>
        <v/>
      </c>
      <c r="LF72" s="134" t="str">
        <f>IF(LE72="",(IF(LB72-LD72=0,"",(IF(LB72-LD72=LB$7-LD$7,$C$2,"")))),"")</f>
        <v/>
      </c>
      <c r="LG72" s="134" t="str">
        <f>IF(LH$7="","",IF(AND(LF72="",LE72=""),IF(OR(AND(LB$7&gt;LD$7,LB72&gt;LD72),AND(LB$7&lt;LD$7,LB72&lt;LD72),AND(LB$7=LD$7,LB72=LD72)),$C$3,""),""))</f>
        <v/>
      </c>
      <c r="LH72" s="110" t="str">
        <f>IF(LH$7="","",IF(LE72="",IF(LF72="",IF(LG72="",0,LG72),LF72),LE72))</f>
        <v/>
      </c>
      <c r="LI72" s="108">
        <v>1</v>
      </c>
      <c r="LJ72" s="132" t="s">
        <v>59</v>
      </c>
      <c r="LK72" s="109">
        <v>1</v>
      </c>
      <c r="LL72" s="134" t="str">
        <f>IF(LO$7="","",IF(AND(LI72=LI$7,LK72=LK$7),$C$1,""))</f>
        <v/>
      </c>
      <c r="LM72" s="134" t="str">
        <f>IF(LL72="",(IF(LI72-LK72=0,"",(IF(LI72-LK72=LI$7-LK$7,$C$2,"")))),"")</f>
        <v/>
      </c>
      <c r="LN72" s="134" t="str">
        <f>IF(LO$7="","",IF(AND(LM72="",LL72=""),IF(OR(AND(LI$7&gt;LK$7,LI72&gt;LK72),AND(LI$7&lt;LK$7,LI72&lt;LK72),AND(LI$7=LK$7,LI72=LK72)),$C$3,""),""))</f>
        <v/>
      </c>
      <c r="LO72" s="110" t="str">
        <f>IF(LO$7="","",IF(LL72="",IF(LM72="",IF(LN72="",0,LN72),LM72),LL72))</f>
        <v/>
      </c>
      <c r="LP72" s="108">
        <v>1</v>
      </c>
      <c r="LQ72" s="132" t="s">
        <v>59</v>
      </c>
      <c r="LR72" s="109">
        <v>1</v>
      </c>
      <c r="LS72" s="134" t="str">
        <f>IF(LV$7="","",IF(AND(LP72=LP$7,LR72=LR$7),$C$1,""))</f>
        <v/>
      </c>
      <c r="LT72" s="134" t="str">
        <f>IF(LS72="",(IF(LP72-LR72=0,"",(IF(LP72-LR72=LP$7-LR$7,$C$2,"")))),"")</f>
        <v/>
      </c>
      <c r="LU72" s="134" t="str">
        <f>IF(LV$7="","",IF(AND(LT72="",LS72=""),IF(OR(AND(LP$7&gt;LR$7,LP72&gt;LR72),AND(LP$7&lt;LR$7,LP72&lt;LR72),AND(LP$7=LR$7,LP72=LR72)),$C$3,""),""))</f>
        <v/>
      </c>
      <c r="LV72" s="110" t="str">
        <f>IF(LV$7="","",IF(LS72="",IF(LT72="",IF(LU72="",0,LU72),LT72),LS72))</f>
        <v/>
      </c>
      <c r="LW72" s="108">
        <v>0</v>
      </c>
      <c r="LX72" s="132" t="s">
        <v>59</v>
      </c>
      <c r="LY72" s="109">
        <v>2</v>
      </c>
      <c r="LZ72" s="134" t="str">
        <f>IF(MC$7="","",IF(AND(LW72=LW$7,LY72=LY$7),$C$1,""))</f>
        <v/>
      </c>
      <c r="MA72" s="134" t="str">
        <f>IF(LZ72="",(IF(LW72-LY72=0,"",(IF(LW72-LY72=LW$7-LY$7,$C$2,"")))),"")</f>
        <v/>
      </c>
      <c r="MB72" s="134" t="str">
        <f>IF(MC$7="","",IF(AND(MA72="",LZ72=""),IF(OR(AND(LW$7&gt;LY$7,LW72&gt;LY72),AND(LW$7&lt;LY$7,LW72&lt;LY72),AND(LW$7=LY$7,LW72=LY72)),$C$3,""),""))</f>
        <v/>
      </c>
      <c r="MC72" s="110" t="str">
        <f>IF(MC$7="","",IF(LZ72="",IF(MA72="",IF(MB72="",0,MB72),MA72),LZ72))</f>
        <v/>
      </c>
      <c r="MD72" s="108">
        <v>0</v>
      </c>
      <c r="ME72" s="132" t="s">
        <v>59</v>
      </c>
      <c r="MF72" s="109">
        <v>2</v>
      </c>
      <c r="MG72" s="134" t="str">
        <f>IF(MJ$7="","",IF(AND(MD72=MD$7,MF72=MF$7),$C$1,""))</f>
        <v/>
      </c>
      <c r="MH72" s="134" t="str">
        <f>IF(MG72="",(IF(MD72-MF72=0,"",(IF(MD72-MF72=MD$7-MF$7,$C$2,"")))),"")</f>
        <v/>
      </c>
      <c r="MI72" s="134" t="str">
        <f>IF(MJ$7="","",IF(AND(MH72="",MG72=""),IF(OR(AND(MD$7&gt;MF$7,MD72&gt;MF72),AND(MD$7&lt;MF$7,MD72&lt;MF72),AND(MD$7=MF$7,MD72=MF72)),$C$3,""),""))</f>
        <v/>
      </c>
      <c r="MJ72" s="110" t="str">
        <f>IF(MJ$7="","",IF(MG72="",IF(MH72="",IF(MI72="",0,MI72),MH72),MG72))</f>
        <v/>
      </c>
      <c r="MK72" s="118">
        <f>SUM($KT72,$JC72,$HL72,$FU72,$ED72,$CM72,$AV72,$E72)</f>
        <v>18</v>
      </c>
      <c r="ML72" s="119">
        <f>SUM(MT72,NB72,NJ72,NR72,NZ72,OH72,OP72,OX72)</f>
        <v>0</v>
      </c>
      <c r="MM72" s="135"/>
      <c r="MN72" s="132" t="s">
        <v>59</v>
      </c>
      <c r="MO72" s="109"/>
      <c r="MP72" s="109"/>
      <c r="MQ72" s="134" t="s">
        <v>93</v>
      </c>
      <c r="MR72" s="134" t="s">
        <v>93</v>
      </c>
      <c r="MS72" s="134" t="s">
        <v>93</v>
      </c>
      <c r="MT72" s="110" t="str">
        <f>IF(MT$7="","",IF(MQ72="",IF(MR72="",IF(MS72="",0,(IF(MM$7-MO$7=0,MS72+$C$4,MS72))),MR72),IF(OR(AND(ISBLANK(MP$7),ISBLANK(MP72)),AND(ISTEXT(MP$7),ISTEXT(MP72))),MQ72+$C$4,MQ72)))</f>
        <v/>
      </c>
      <c r="MU72" s="108"/>
      <c r="MV72" s="132" t="s">
        <v>59</v>
      </c>
      <c r="MW72" s="109"/>
      <c r="MX72" s="109"/>
      <c r="MY72" s="134" t="s">
        <v>93</v>
      </c>
      <c r="MZ72" s="134" t="s">
        <v>93</v>
      </c>
      <c r="NA72" s="134" t="s">
        <v>93</v>
      </c>
      <c r="NB72" s="110" t="str">
        <f>IF(NB$7="","",IF(MY72="",IF(MZ72="",IF(NA72="",0,(IF(MU$7-MW$7=0,NA72+$C$4,NA72))),MZ72),IF(OR(AND(ISBLANK(MX$7),ISBLANK(MX72)),AND(ISTEXT(MX$7),ISTEXT(MX72))),MY72+$C$4,MY72)))</f>
        <v/>
      </c>
      <c r="NC72" s="108"/>
      <c r="ND72" s="132" t="s">
        <v>59</v>
      </c>
      <c r="NE72" s="109"/>
      <c r="NF72" s="109"/>
      <c r="NG72" s="134" t="s">
        <v>93</v>
      </c>
      <c r="NH72" s="134" t="s">
        <v>93</v>
      </c>
      <c r="NI72" s="134" t="s">
        <v>93</v>
      </c>
      <c r="NJ72" s="110" t="str">
        <f>IF(NJ$7="","",IF(NG72="",IF(NH72="",IF(NI72="",0,(IF(NC$7-NE$7=0,NI72+$C$4,NI72))),NH72),IF(OR(AND(ISBLANK(NF$7),ISBLANK(NF72)),AND(ISTEXT(NF$7),ISTEXT(NF72))),NG72+$C$4,NG72)))</f>
        <v/>
      </c>
      <c r="NK72" s="108"/>
      <c r="NL72" s="132" t="s">
        <v>59</v>
      </c>
      <c r="NM72" s="109"/>
      <c r="NN72" s="109"/>
      <c r="NO72" s="134" t="s">
        <v>93</v>
      </c>
      <c r="NP72" s="134" t="s">
        <v>93</v>
      </c>
      <c r="NQ72" s="134" t="s">
        <v>93</v>
      </c>
      <c r="NR72" s="110" t="str">
        <f>IF(NR$7="","",IF(NO72="",IF(NP72="",IF(NQ72="",0,(IF(NK$7-NM$7=0,NQ72+$C$4,NQ72))),NP72),IF(OR(AND(ISBLANK(NN$7),ISBLANK(NN72)),AND(ISTEXT(NN$7),ISTEXT(NN72))),NO72+$C$4,NO72)))</f>
        <v/>
      </c>
      <c r="NS72" s="108"/>
      <c r="NT72" s="132" t="s">
        <v>59</v>
      </c>
      <c r="NU72" s="109"/>
      <c r="NV72" s="109"/>
      <c r="NW72" s="134" t="s">
        <v>93</v>
      </c>
      <c r="NX72" s="134" t="s">
        <v>93</v>
      </c>
      <c r="NY72" s="134" t="s">
        <v>93</v>
      </c>
      <c r="NZ72" s="110" t="str">
        <f>IF(NZ$7="","",IF(NW72="",IF(NX72="",IF(NY72="",0,(IF(NS$7-NU$7=0,NY72+$C$4,NY72))),NX72),IF(OR(AND(ISBLANK(NV$7),ISBLANK(NV72)),AND(ISTEXT(NV$7),ISTEXT(NV72))),NW72+$C$4,NW72)))</f>
        <v/>
      </c>
      <c r="OA72" s="108"/>
      <c r="OB72" s="132" t="s">
        <v>59</v>
      </c>
      <c r="OC72" s="109"/>
      <c r="OD72" s="109"/>
      <c r="OE72" s="134" t="s">
        <v>93</v>
      </c>
      <c r="OF72" s="134" t="s">
        <v>93</v>
      </c>
      <c r="OG72" s="134" t="s">
        <v>93</v>
      </c>
      <c r="OH72" s="110" t="str">
        <f>IF(OH$7="","",IF(OE72="",IF(OF72="",IF(OG72="",0,(IF(OA$7-OC$7=0,OG72+$C$4,OG72))),OF72),IF(OR(AND(ISBLANK(OD$7),ISBLANK(OD72)),AND(ISTEXT(OD$7),ISTEXT(OD72))),OE72+$C$4,OE72)))</f>
        <v/>
      </c>
      <c r="OI72" s="108"/>
      <c r="OJ72" s="132" t="s">
        <v>59</v>
      </c>
      <c r="OK72" s="109"/>
      <c r="OL72" s="109"/>
      <c r="OM72" s="134" t="s">
        <v>93</v>
      </c>
      <c r="ON72" s="134" t="s">
        <v>93</v>
      </c>
      <c r="OO72" s="134" t="s">
        <v>93</v>
      </c>
      <c r="OP72" s="110" t="str">
        <f>IF(OP$7="","",IF(OM72="",IF(ON72="",IF(OO72="",0,(IF(OI$7-OK$7=0,OO72+$C$4,OO72))),ON72),IF(OR(AND(ISBLANK(OL$7),ISBLANK(OL72)),AND(ISTEXT(OL$7),ISTEXT(OL72))),OM72+$C$4,OM72)))</f>
        <v/>
      </c>
      <c r="OQ72" s="108"/>
      <c r="OR72" s="132" t="s">
        <v>59</v>
      </c>
      <c r="OS72" s="109"/>
      <c r="OT72" s="109"/>
      <c r="OU72" s="134" t="s">
        <v>93</v>
      </c>
      <c r="OV72" s="134" t="s">
        <v>93</v>
      </c>
      <c r="OW72" s="134" t="s">
        <v>93</v>
      </c>
      <c r="OX72" s="110" t="str">
        <f>IF(OX$7="","",IF(OU72="",IF(OV72="",IF(OW72="",0,(IF(OQ$7-OS$7=0,OW72+$C$4,OW72))),OV72),IF(OR(AND(ISBLANK(OT$7),ISBLANK(OT72)),AND(ISTEXT(OT$7),ISTEXT(OT72))),OU72+$C$4,OU72)))</f>
        <v/>
      </c>
      <c r="OY72" s="136">
        <f>SUM(PG72,PO72,PW72,QE72)</f>
        <v>0</v>
      </c>
      <c r="OZ72" s="135"/>
      <c r="PA72" s="132" t="s">
        <v>59</v>
      </c>
      <c r="PB72" s="109"/>
      <c r="PC72" s="109"/>
      <c r="PD72" s="134" t="s">
        <v>93</v>
      </c>
      <c r="PE72" s="134" t="s">
        <v>93</v>
      </c>
      <c r="PF72" s="134" t="s">
        <v>93</v>
      </c>
      <c r="PG72" s="110" t="str">
        <f>IF(PG$7="","",IF(PD72="",IF(PE72="",IF(PF72="",0,(IF(OZ$7-PB$7=0,PF72+$C$4,PF72))),PE72),IF(OR(AND(ISBLANK(PC$7),ISBLANK(PC72)),AND(ISTEXT(PC$7),ISTEXT(PC72))),PD72+$C$4,PD72)))</f>
        <v/>
      </c>
      <c r="PH72" s="108"/>
      <c r="PI72" s="132" t="s">
        <v>59</v>
      </c>
      <c r="PJ72" s="109"/>
      <c r="PK72" s="109"/>
      <c r="PL72" s="134" t="s">
        <v>93</v>
      </c>
      <c r="PM72" s="134" t="s">
        <v>93</v>
      </c>
      <c r="PN72" s="134" t="s">
        <v>93</v>
      </c>
      <c r="PO72" s="110" t="str">
        <f>IF(PO$7="","",IF(PL72="",IF(PM72="",IF(PN72="",0,(IF(PH$7-PJ$7=0,PN72+$C$4,PN72))),PM72),IF(OR(AND(ISBLANK(PK$7),ISBLANK(PK72)),AND(ISTEXT(PK$7),ISTEXT(PK72))),PL72+$C$4,PL72)))</f>
        <v/>
      </c>
      <c r="PP72" s="108"/>
      <c r="PQ72" s="132" t="s">
        <v>59</v>
      </c>
      <c r="PR72" s="109"/>
      <c r="PS72" s="109"/>
      <c r="PT72" s="134" t="s">
        <v>93</v>
      </c>
      <c r="PU72" s="134" t="s">
        <v>93</v>
      </c>
      <c r="PV72" s="134" t="s">
        <v>93</v>
      </c>
      <c r="PW72" s="110" t="str">
        <f>IF(PW$7="","",IF(PT72="",IF(PU72="",IF(PV72="",0,(IF(PP$7-PR$7=0,PV72+$C$4,PV72))),PU72),IF(OR(AND(ISBLANK(PS$7),ISBLANK(PS72)),AND(ISTEXT(PS$7),ISTEXT(PS72))),PT72+$C$4,PT72)))</f>
        <v/>
      </c>
      <c r="PX72" s="108"/>
      <c r="PY72" s="132" t="s">
        <v>59</v>
      </c>
      <c r="PZ72" s="109"/>
      <c r="QA72" s="109"/>
      <c r="QB72" s="134" t="s">
        <v>93</v>
      </c>
      <c r="QC72" s="134" t="s">
        <v>93</v>
      </c>
      <c r="QD72" s="134" t="s">
        <v>93</v>
      </c>
      <c r="QE72" s="110" t="str">
        <f>IF(QE$7="","",IF(QB72="",IF(QC72="",IF(QD72="",0,(IF(PX$7-PZ$7=0,QD72+$C$4,QD72))),QC72),IF(OR(AND(ISBLANK(QA$7),ISBLANK(QA72)),AND(ISTEXT(QA$7),ISTEXT(QA72))),QB72+$C$4,QB72)))</f>
        <v/>
      </c>
      <c r="QF72" s="137">
        <f>SUM(QN72,QV72)</f>
        <v>0</v>
      </c>
      <c r="QG72" s="135"/>
      <c r="QH72" s="132" t="s">
        <v>59</v>
      </c>
      <c r="QI72" s="109"/>
      <c r="QJ72" s="109"/>
      <c r="QK72" s="134" t="s">
        <v>93</v>
      </c>
      <c r="QL72" s="134" t="s">
        <v>93</v>
      </c>
      <c r="QM72" s="134" t="s">
        <v>93</v>
      </c>
      <c r="QN72" s="110" t="str">
        <f>IF(QN$7="","",IF(QK72="",IF(QL72="",IF(QM72="",0,(IF(QG$7-QI$7=0,QM72+$C$4,QM72))),QL72),IF(OR(AND(ISBLANK(QJ$7),ISBLANK(QJ72)),AND(ISTEXT(QJ$7),ISTEXT(QJ72))),QK72+$C$4,QK72)))</f>
        <v/>
      </c>
      <c r="QO72" s="108"/>
      <c r="QP72" s="132" t="s">
        <v>59</v>
      </c>
      <c r="QQ72" s="109"/>
      <c r="QR72" s="109"/>
      <c r="QS72" s="134" t="s">
        <v>93</v>
      </c>
      <c r="QT72" s="134" t="s">
        <v>93</v>
      </c>
      <c r="QU72" s="134" t="s">
        <v>93</v>
      </c>
      <c r="QV72" s="110" t="str">
        <f>IF(QV$7="","",IF(QS72="",IF(QT72="",IF(QU72="",0,(IF(QO$7-QQ$7=0,QU72+$C$4,QU72))),QT72),IF(OR(AND(ISBLANK(QR$7),ISBLANK(QR72)),AND(ISTEXT(QR$7),ISTEXT(QR72))),QS72+$C$4,QS72)))</f>
        <v/>
      </c>
      <c r="QW72" s="138">
        <f>SUM(RE72,RM72,RO72)</f>
        <v>0</v>
      </c>
      <c r="QX72" s="135"/>
      <c r="QY72" s="132" t="s">
        <v>59</v>
      </c>
      <c r="QZ72" s="109"/>
      <c r="RA72" s="109"/>
      <c r="RB72" s="134" t="s">
        <v>93</v>
      </c>
      <c r="RC72" s="134" t="s">
        <v>93</v>
      </c>
      <c r="RD72" s="134" t="s">
        <v>93</v>
      </c>
      <c r="RE72" s="110" t="str">
        <f>IF(RE$7="","",IF(RB72="",IF(RC72="",IF(RD72="",0,(IF(QX$7-QZ$7=0,RD72+$C$4,RD72))),RC72),IF(OR(AND(ISBLANK(RA$7),ISBLANK(RA72)),AND(ISTEXT(RA$7),ISTEXT(RA72))),RB72+$C$4,RB72)))</f>
        <v/>
      </c>
      <c r="RF72" s="108"/>
      <c r="RG72" s="132" t="s">
        <v>59</v>
      </c>
      <c r="RH72" s="109"/>
      <c r="RI72" s="109"/>
      <c r="RJ72" s="134" t="s">
        <v>93</v>
      </c>
      <c r="RK72" s="134" t="s">
        <v>93</v>
      </c>
      <c r="RL72" s="134" t="s">
        <v>93</v>
      </c>
      <c r="RM72" s="110" t="str">
        <f>IF(RM$7="","",IF(RJ72="",IF(RK72="",IF(RL72="",0,(IF(RF$7-RH$7=0,RL72+$C$4,RL72))),RK72),IF(OR(AND(ISBLANK(RI$7),ISBLANK(RI72)),AND(ISTEXT(RI$7),ISTEXT(RI72))),RJ72+$C$4,RJ72)))</f>
        <v/>
      </c>
      <c r="RN72" s="139" t="s">
        <v>150</v>
      </c>
      <c r="RO72" s="140" t="str">
        <f>IF(ISBLANK(RN$7),"",IF(RN$7=RN72,$C$5,0))</f>
        <v/>
      </c>
      <c r="RP72" s="141">
        <f>SUM($E72,$AV72,$CM72,$ED72,$FU72,$HL72,$JC72,$KT72)</f>
        <v>18</v>
      </c>
      <c r="RQ72" s="142">
        <f>SUM($ML72,$OY72,$QF72,$QW72)</f>
        <v>0</v>
      </c>
      <c r="RR72" s="130">
        <f>SUM($MK72,$RQ72)</f>
        <v>18</v>
      </c>
    </row>
    <row r="73" spans="1:486" ht="15.75" thickBot="1">
      <c r="A73" s="104">
        <f t="shared" si="20"/>
        <v>66</v>
      </c>
      <c r="B73" s="156" t="s">
        <v>136</v>
      </c>
      <c r="C73" s="130">
        <f>SUM($MK73,$RQ73)</f>
        <v>17</v>
      </c>
      <c r="D73" s="130">
        <f>0+IF((OR(L73="",L73=0)),0,1)+IF((OR(S73="",S73=0)),0,1)+IF((OR(Z73="",Z73=0)),0,1)+IF((OR(AG73="",AG73=0)),0,1)+IF((OR(AN73="",AN73=0)),0,1)+IF((OR(AU73="",AU73=0)),0,1)+IF((OR(BC73="",BC73=0)),0,1)+IF((OR(BJ73="",BJ73=0)),0,1)+IF((OR(BQ73="",BQ73=0)),0,1)+IF((OR(BX73="",BX73=0)),0,1)+IF((OR(CE73="",CE73=0)),0,1)+IF((OR(CL73="",CL73=0)),0,1)+IF((OR(CT73="",CT73=0)),0,1)+IF((OR(DA73="",DA73=0)),0,1)+IF((OR(DH73="",DH73=0)),0,1)+IF((OR(DO73="",DO73=0)),0,1)+IF((OR(DV73="",DV73=0)),0,1)+IF((OR(EC73="",EC73=0)),0,1)+IF((OR(EK73="",EK73=0)),0,1)+IF((OR(ER73="",ER73=0)),0,1)+IF((OR(EY73="",EY73=0)),0,1)+IF((OR(FF73="",FF73=0)),0,1)+IF((OR(FM73="",FM73=0)),0,1)+IF((OR(FT73="",FT73=0)),0,1)+IF((OR(GB73="",GB73=0)),0,1)+IF((OR(GI73="",GI73=0)),0,1)+IF((OR(GP73="",GP73=0)),0,1)+IF((OR(GW73="",GW73=0)),0,1)+IF((OR(HD73="",HD73=0)),0,1)+IF((OR(HK73="",HK73=0)),0,1)+IF((OR(HS73="",HS73=0)),0,1)+IF((OR(HZ73="",HZ73=0)),0,1)+IF((OR(IG73="",IG73=0)),0,1)+IF((OR(IN73="",IN73=0)),0,1)+IF((OR(IU73="",IU73=0)),0,1)+IF((OR(JB73="",JB73=0)),0,1)+IF((OR(JJ73="",JJ73=0)),0,1)+IF((OR(JQ73="",JQ73=0)),0,1)+IF((OR(JX73="",JX73=0)),0,1)+IF((OR(KE73="",KE73=0)),0,1)+IF((OR(KL73="",KL73=0)),0,1)+IF((OR(KS73="",KS73=0)),0,1)+IF((OR(LA73="",LA73=0)),0,1)+IF((OR(LH73="",LH73=0)),0,1)+IF((OR(LO73="",LO73=0)),0,1)+IF((OR(LV73="",LV73=0)),0,1)+IF((OR(MC73="",MC73=0)),0,1)+IF((OR(MJ73="",MJ73=0)),0,1)+IF((OR(MT73="",MT73=0)),0,1)+IF((OR(NB73="",NB73=0)),0,1)+IF((OR(NJ73="",NJ73=0)),0,1)+IF((OR(NR73="",NR73=0)),0,1)+IF((OR(NZ73="",NZ73=0)),0,1)+IF((OR(OH73="",OH73=0)),0,1)+IF((OR(OP73="",OP73=0)),0,1)+IF((OR(OX73="",OX73=0)),0,1)+IF((OR(PG73="",PG73=0)),0,1)+IF((OR(PO73="",PO73=0)),0,1)+IF((OR(PW73="",PW73=0)),0,1)+IF((OR(QE73="",QE73=0)),0,1)+IF((OR(QN73="",QN73=0)),0,1)+IF((OR(QV73="",QV73=0)),0,1)+IF((OR(RE73="",RE73=0)),0,1)+IF((OR(RM73="",RM73=0)),0,1)</f>
        <v>7</v>
      </c>
      <c r="E73" s="131">
        <f>SUM(L73,S73,Z73,AG73,AN73,AU73)</f>
        <v>2</v>
      </c>
      <c r="F73" s="108">
        <v>3</v>
      </c>
      <c r="G73" s="132" t="s">
        <v>59</v>
      </c>
      <c r="H73" s="109">
        <v>0</v>
      </c>
      <c r="I73" s="133" t="str">
        <f>IF(L$7="","",IF(AND(F73=F$7,H73=H$7),$C$1,""))</f>
        <v/>
      </c>
      <c r="J73" s="134" t="str">
        <f>IF(I73="",(IF(F73-H73=0,"",(IF(F73-H73=F$7-H$7,$C$2,"")))),"")</f>
        <v/>
      </c>
      <c r="K73" s="134">
        <f>IF(L$7="","",IF(AND(J73="",I73=""),IF(OR(AND(F$7&gt;H$7,F73&gt;H73),AND(F$7&lt;H$7,F73&lt;H73),AND(F$7=H$7,F73=H73)),$C$3,""),""))</f>
        <v>2</v>
      </c>
      <c r="L73" s="110">
        <f>IF(L$7="","",IF(I73="",IF(J73="",IF(K73="",0,K73),J73),I73))</f>
        <v>2</v>
      </c>
      <c r="M73" s="108">
        <v>1</v>
      </c>
      <c r="N73" s="132" t="s">
        <v>59</v>
      </c>
      <c r="O73" s="109">
        <v>2</v>
      </c>
      <c r="P73" s="134" t="str">
        <f>IF(S$7="","",IF(AND(M73=M$7,O73=O$7),$C$1,""))</f>
        <v/>
      </c>
      <c r="Q73" s="134" t="str">
        <f>IF(P73="",(IF(M73-O73=0,"",(IF(M73-O73=M$7-O$7,$C$2,"")))),"")</f>
        <v/>
      </c>
      <c r="R73" s="134" t="str">
        <f>IF(S$7="","",IF(AND(Q73="",P73=""),IF(OR(AND(M$7&gt;O$7,M73&gt;O73),AND(M$7&lt;O$7,M73&lt;O73),AND(M$7=O$7,M73=O73)),$C$3,""),""))</f>
        <v/>
      </c>
      <c r="S73" s="110">
        <f>IF(S$7="","",IF(P73="",IF(Q73="",IF(R73="",0,R73),Q73),P73))</f>
        <v>0</v>
      </c>
      <c r="T73" s="108">
        <v>3</v>
      </c>
      <c r="U73" s="132" t="s">
        <v>59</v>
      </c>
      <c r="V73" s="109">
        <v>1</v>
      </c>
      <c r="W73" s="134" t="str">
        <f>IF(Z$7="","",IF(AND(T73=T$7,V73=V$7),$C$1,""))</f>
        <v/>
      </c>
      <c r="X73" s="134" t="str">
        <f>IF(W73="",(IF(T73-V73=0,"",(IF(T73-V73=T$7-V$7,$C$2,"")))),"")</f>
        <v/>
      </c>
      <c r="Y73" s="134" t="str">
        <f>IF(Z$7="","",IF(AND(X73="",W73=""),IF(OR(AND(T$7&gt;V$7,T73&gt;V73),AND(T$7&lt;V$7,T73&lt;V73),AND(T$7=V$7,T73=V73)),$C$3,""),""))</f>
        <v/>
      </c>
      <c r="Z73" s="110">
        <f>IF(Z$7="","",IF(W73="",IF(X73="",IF(Y73="",0,Y73),X73),W73))</f>
        <v>0</v>
      </c>
      <c r="AA73" s="108">
        <v>2</v>
      </c>
      <c r="AB73" s="132" t="s">
        <v>59</v>
      </c>
      <c r="AC73" s="109">
        <v>0</v>
      </c>
      <c r="AD73" s="134" t="str">
        <f>IF(AG$7="","",IF(AND(AA73=AA$7,AC73=AC$7),$C$1,""))</f>
        <v/>
      </c>
      <c r="AE73" s="134" t="str">
        <f>IF(AD73="",(IF(AA73-AC73=0,"",(IF(AA73-AC73=AA$7-AC$7,$C$2,"")))),"")</f>
        <v/>
      </c>
      <c r="AF73" s="134" t="str">
        <f>IF(AG$7="","",IF(AND(AE73="",AD73=""),IF(OR(AND(AA$7&gt;AC$7,AA73&gt;AC73),AND(AA$7&lt;AC$7,AA73&lt;AC73),AND(AA$7=AC$7,AA73=AC73)),$C$3,""),""))</f>
        <v/>
      </c>
      <c r="AG73" s="110" t="str">
        <f>IF(AG$7="","",IF(AD73="",IF(AE73="",IF(AF73="",0,AF73),AE73),AD73))</f>
        <v/>
      </c>
      <c r="AH73" s="108">
        <v>2</v>
      </c>
      <c r="AI73" s="132" t="s">
        <v>59</v>
      </c>
      <c r="AJ73" s="109">
        <v>0</v>
      </c>
      <c r="AK73" s="134" t="str">
        <f>IF(AN$7="","",IF(AND(AH73=AH$7,AJ73=AJ$7),$C$1,""))</f>
        <v/>
      </c>
      <c r="AL73" s="134" t="str">
        <f>IF(AK73="",(IF(AH73-AJ73=0,"",(IF(AH73-AJ73=AH$7-AJ$7,$C$2,"")))),"")</f>
        <v/>
      </c>
      <c r="AM73" s="134" t="str">
        <f>IF(AN$7="","",IF(AND(AL73="",AK73=""),IF(OR(AND(AH$7&gt;AJ$7,AH73&gt;AJ73),AND(AH$7&lt;AJ$7,AH73&lt;AJ73),AND(AH$7=AJ$7,AH73=AJ73)),$C$3,""),""))</f>
        <v/>
      </c>
      <c r="AN73" s="110" t="str">
        <f>IF(AN$7="","",IF(AK73="",IF(AL73="",IF(AM73="",0,AM73),AL73),AK73))</f>
        <v/>
      </c>
      <c r="AO73" s="108">
        <v>2</v>
      </c>
      <c r="AP73" s="132" t="s">
        <v>59</v>
      </c>
      <c r="AQ73" s="109">
        <v>2</v>
      </c>
      <c r="AR73" s="134" t="str">
        <f>IF(AU$7="","",IF(AND(AO73=AO$7,AQ73=AQ$7),$C$1,""))</f>
        <v/>
      </c>
      <c r="AS73" s="134" t="str">
        <f>IF(AR73="",(IF(AO73-AQ73=0,"",(IF(AO73-AQ73=AO$7-AQ$7,$C$2,"")))),"")</f>
        <v/>
      </c>
      <c r="AT73" s="134" t="str">
        <f>IF(AU$7="","",IF(AND(AS73="",AR73=""),IF(OR(AND(AO$7&gt;AQ$7,AO73&gt;AQ73),AND(AO$7&lt;AQ$7,AO73&lt;AQ73),AND(AO$7=AQ$7,AO73=AQ73)),$C$3,""),""))</f>
        <v/>
      </c>
      <c r="AU73" s="110" t="str">
        <f>IF(AU$7="","",IF(AR73="",IF(AS73="",IF(AT73="",0,AT73),AS73),AR73))</f>
        <v/>
      </c>
      <c r="AV73" s="111">
        <f>SUM(BC73,BJ73,BQ73,BX73,CE73,CL73)</f>
        <v>3</v>
      </c>
      <c r="AW73" s="108">
        <v>1</v>
      </c>
      <c r="AX73" s="132" t="s">
        <v>59</v>
      </c>
      <c r="AY73" s="109">
        <v>0</v>
      </c>
      <c r="AZ73" s="134" t="str">
        <f>IF(BC$7="","",IF(AND(AW73=AW$7,AY73=AY$7),$C$1,""))</f>
        <v/>
      </c>
      <c r="BA73" s="134" t="str">
        <f>IF(AZ73="",(IF(AW73-AY73=0,"",(IF(AW73-AY73=AW$7-AY$7,$C$2,"")))),"")</f>
        <v/>
      </c>
      <c r="BB73" s="134" t="str">
        <f>IF(BC$7="","",IF(AND(BA73="",AZ73=""),IF(OR(AND(AW$7&gt;AY$7,AW73&gt;AY73),AND(AW$7&lt;AY$7,AW73&lt;AY73),AND(AW$7=AY$7,AW73=AY73)),$C$3,""),""))</f>
        <v/>
      </c>
      <c r="BC73" s="110">
        <f>IF(BC$7="","",IF(AZ73="",IF(BA73="",IF(BB73="",0,BB73),BA73),AZ73))</f>
        <v>0</v>
      </c>
      <c r="BD73" s="108">
        <v>2</v>
      </c>
      <c r="BE73" s="132" t="s">
        <v>59</v>
      </c>
      <c r="BF73" s="109">
        <v>0</v>
      </c>
      <c r="BG73" s="134" t="str">
        <f>IF(BJ$7="","",IF(AND(BD73=BD$7,BF73=BF$7),$C$1,""))</f>
        <v/>
      </c>
      <c r="BH73" s="134">
        <f>IF(BG73="",(IF(BD73-BF73=0,"",(IF(BD73-BF73=BD$7-BF$7,$C$2,"")))),"")</f>
        <v>3</v>
      </c>
      <c r="BI73" s="134" t="str">
        <f>IF(BJ$7="","",IF(AND(BH73="",BG73=""),IF(OR(AND(BD$7&gt;BF$7,BD73&gt;BF73),AND(BD$7&lt;BF$7,BD73&lt;BF73),AND(BD$7=BF$7,BD73=BF73)),$C$3,""),""))</f>
        <v/>
      </c>
      <c r="BJ73" s="110">
        <f>IF(BJ$7="","",IF(BG73="",IF(BH73="",IF(BI73="",0,BI73),BH73),BG73))</f>
        <v>3</v>
      </c>
      <c r="BK73" s="108">
        <v>0</v>
      </c>
      <c r="BL73" s="132" t="s">
        <v>59</v>
      </c>
      <c r="BM73" s="109">
        <v>3</v>
      </c>
      <c r="BN73" s="134" t="str">
        <f>IF(BQ$7="","",IF(AND(BK73=BK$7,BM73=BM$7),$C$1,""))</f>
        <v/>
      </c>
      <c r="BO73" s="134" t="str">
        <f>IF(BN73="",(IF(BK73-BM73=0,"",(IF(BK73-BM73=BK$7-BM$7,$C$2,"")))),"")</f>
        <v/>
      </c>
      <c r="BP73" s="134" t="str">
        <f>IF(BQ$7="","",IF(AND(BO73="",BN73=""),IF(OR(AND(BK$7&gt;BM$7,BK73&gt;BM73),AND(BK$7&lt;BM$7,BK73&lt;BM73),AND(BK$7=BM$7,BK73=BM73)),$C$3,""),""))</f>
        <v/>
      </c>
      <c r="BQ73" s="110" t="str">
        <f>IF(BQ$7="","",IF(BN73="",IF(BO73="",IF(BP73="",0,BP73),BO73),BN73))</f>
        <v/>
      </c>
      <c r="BR73" s="108">
        <v>2</v>
      </c>
      <c r="BS73" s="132" t="s">
        <v>59</v>
      </c>
      <c r="BT73" s="109">
        <v>0</v>
      </c>
      <c r="BU73" s="134" t="str">
        <f>IF(BX$7="","",IF(AND(BR73=BR$7,BT73=BT$7),$C$1,""))</f>
        <v/>
      </c>
      <c r="BV73" s="134" t="str">
        <f>IF(BU73="",(IF(BR73-BT73=0,"",(IF(BR73-BT73=BR$7-BT$7,$C$2,"")))),"")</f>
        <v/>
      </c>
      <c r="BW73" s="134" t="str">
        <f>IF(BX$7="","",IF(AND(BV73="",BU73=""),IF(OR(AND(BR$7&gt;BT$7,BR73&gt;BT73),AND(BR$7&lt;BT$7,BR73&lt;BT73),AND(BR$7=BT$7,BR73=BT73)),$C$3,""),""))</f>
        <v/>
      </c>
      <c r="BX73" s="110" t="str">
        <f>IF(BX$7="","",IF(BU73="",IF(BV73="",IF(BW73="",0,BW73),BV73),BU73))</f>
        <v/>
      </c>
      <c r="BY73" s="108">
        <v>0</v>
      </c>
      <c r="BZ73" s="132" t="s">
        <v>59</v>
      </c>
      <c r="CA73" s="109">
        <v>3</v>
      </c>
      <c r="CB73" s="134" t="str">
        <f>IF(CE$7="","",IF(AND(BY73=BY$7,CA73=CA$7),$C$1,""))</f>
        <v/>
      </c>
      <c r="CC73" s="134" t="str">
        <f>IF(CB73="",(IF(BY73-CA73=0,"",(IF(BY73-CA73=BY$7-CA$7,$C$2,"")))),"")</f>
        <v/>
      </c>
      <c r="CD73" s="134" t="str">
        <f>IF(CE$7="","",IF(AND(CC73="",CB73=""),IF(OR(AND(BY$7&gt;CA$7,BY73&gt;CA73),AND(BY$7&lt;CA$7,BY73&lt;CA73),AND(BY$7=CA$7,BY73=CA73)),$C$3,""),""))</f>
        <v/>
      </c>
      <c r="CE73" s="110" t="str">
        <f>IF(CE$7="","",IF(CB73="",IF(CC73="",IF(CD73="",0,CD73),CC73),CB73))</f>
        <v/>
      </c>
      <c r="CF73" s="108">
        <v>2</v>
      </c>
      <c r="CG73" s="132" t="s">
        <v>59</v>
      </c>
      <c r="CH73" s="109">
        <v>1</v>
      </c>
      <c r="CI73" s="134" t="str">
        <f>IF(CL$7="","",IF(AND(CF73=CF$7,CH73=CH$7),$C$1,""))</f>
        <v/>
      </c>
      <c r="CJ73" s="134" t="str">
        <f>IF(CI73="",(IF(CF73-CH73=0,"",(IF(CF73-CH73=CF$7-CH$7,$C$2,"")))),"")</f>
        <v/>
      </c>
      <c r="CK73" s="134" t="str">
        <f>IF(CL$7="","",IF(AND(CJ73="",CI73=""),IF(OR(AND(CF$7&gt;CH$7,CF73&gt;CH73),AND(CF$7&lt;CH$7,CF73&lt;CH73),AND(CF$7=CH$7,CF73=CH73)),$C$3,""),""))</f>
        <v/>
      </c>
      <c r="CL73" s="110" t="str">
        <f>IF(CL$7="","",IF(CI73="",IF(CJ73="",IF(CK73="",0,CK73),CJ73),CI73))</f>
        <v/>
      </c>
      <c r="CM73" s="112">
        <f>SUM(CT73,DA73,DH73,DO73,DV73,EC73)</f>
        <v>0</v>
      </c>
      <c r="CN73" s="108">
        <v>0</v>
      </c>
      <c r="CO73" s="132" t="s">
        <v>59</v>
      </c>
      <c r="CP73" s="109">
        <v>0</v>
      </c>
      <c r="CQ73" s="134" t="str">
        <f>IF(CT$7="","",IF(AND(CN73=CN$7,CP73=CP$7),$C$1,""))</f>
        <v/>
      </c>
      <c r="CR73" s="134" t="str">
        <f>IF(CQ73="",(IF(CN73-CP73=0,"",(IF(CN73-CP73=CN$7-CP$7,$C$2,"")))),"")</f>
        <v/>
      </c>
      <c r="CS73" s="134" t="str">
        <f>IF(CT$7="","",IF(AND(CR73="",CQ73=""),IF(OR(AND(CN$7&gt;CP$7,CN73&gt;CP73),AND(CN$7&lt;CP$7,CN73&lt;CP73),AND(CN$7=CP$7,CN73=CP73)),$C$3,""),""))</f>
        <v/>
      </c>
      <c r="CT73" s="110">
        <f>IF(CT$7="","",IF(CQ73="",IF(CR73="",IF(CS73="",0,CS73),CR73),CQ73))</f>
        <v>0</v>
      </c>
      <c r="CU73" s="108">
        <v>0</v>
      </c>
      <c r="CV73" s="132" t="s">
        <v>59</v>
      </c>
      <c r="CW73" s="109">
        <v>0</v>
      </c>
      <c r="CX73" s="134" t="str">
        <f>IF(DA$7="","",IF(AND(CU73=CU$7,CW73=CW$7),$C$1,""))</f>
        <v/>
      </c>
      <c r="CY73" s="134" t="str">
        <f>IF(CX73="",(IF(CU73-CW73=0,"",(IF(CU73-CW73=CU$7-CW$7,$C$2,"")))),"")</f>
        <v/>
      </c>
      <c r="CZ73" s="134" t="str">
        <f>IF(DA$7="","",IF(AND(CY73="",CX73=""),IF(OR(AND(CU$7&gt;CW$7,CU73&gt;CW73),AND(CU$7&lt;CW$7,CU73&lt;CW73),AND(CU$7=CW$7,CU73=CW73)),$C$3,""),""))</f>
        <v/>
      </c>
      <c r="DA73" s="110">
        <f>IF(DA$7="","",IF(CX73="",IF(CY73="",IF(CZ73="",0,CZ73),CY73),CX73))</f>
        <v>0</v>
      </c>
      <c r="DB73" s="108">
        <v>0</v>
      </c>
      <c r="DC73" s="132" t="s">
        <v>59</v>
      </c>
      <c r="DD73" s="109">
        <v>1</v>
      </c>
      <c r="DE73" s="134" t="str">
        <f>IF(DH$7="","",IF(AND(DB73=DB$7,DD73=DD$7),$C$1,""))</f>
        <v/>
      </c>
      <c r="DF73" s="134" t="str">
        <f>IF(DE73="",(IF(DB73-DD73=0,"",(IF(DB73-DD73=DB$7-DD$7,$C$2,"")))),"")</f>
        <v/>
      </c>
      <c r="DG73" s="134" t="str">
        <f>IF(DH$7="","",IF(AND(DF73="",DE73=""),IF(OR(AND(DB$7&gt;DD$7,DB73&gt;DD73),AND(DB$7&lt;DD$7,DB73&lt;DD73),AND(DB$7=DD$7,DB73=DD73)),$C$3,""),""))</f>
        <v/>
      </c>
      <c r="DH73" s="110" t="str">
        <f>IF(DH$7="","",IF(DE73="",IF(DF73="",IF(DG73="",0,DG73),DF73),DE73))</f>
        <v/>
      </c>
      <c r="DI73" s="108">
        <v>1</v>
      </c>
      <c r="DJ73" s="132" t="s">
        <v>59</v>
      </c>
      <c r="DK73" s="109">
        <v>0</v>
      </c>
      <c r="DL73" s="134" t="str">
        <f>IF(DO$7="","",IF(AND(DI73=DI$7,DK73=DK$7),$C$1,""))</f>
        <v/>
      </c>
      <c r="DM73" s="134" t="str">
        <f>IF(DL73="",(IF(DI73-DK73=0,"",(IF(DI73-DK73=DI$7-DK$7,$C$2,"")))),"")</f>
        <v/>
      </c>
      <c r="DN73" s="134" t="str">
        <f>IF(DO$7="","",IF(AND(DM73="",DL73=""),IF(OR(AND(DI$7&gt;DK$7,DI73&gt;DK73),AND(DI$7&lt;DK$7,DI73&lt;DK73),AND(DI$7=DK$7,DI73=DK73)),$C$3,""),""))</f>
        <v/>
      </c>
      <c r="DO73" s="110" t="str">
        <f>IF(DO$7="","",IF(DL73="",IF(DM73="",IF(DN73="",0,DN73),DM73),DL73))</f>
        <v/>
      </c>
      <c r="DP73" s="108">
        <v>1</v>
      </c>
      <c r="DQ73" s="132" t="s">
        <v>59</v>
      </c>
      <c r="DR73" s="109">
        <v>0</v>
      </c>
      <c r="DS73" s="134" t="str">
        <f>IF(DV$7="","",IF(AND(DP73=DP$7,DR73=DR$7),$C$1,""))</f>
        <v/>
      </c>
      <c r="DT73" s="134" t="str">
        <f>IF(DS73="",(IF(DP73-DR73=0,"",(IF(DP73-DR73=DP$7-DR$7,$C$2,"")))),"")</f>
        <v/>
      </c>
      <c r="DU73" s="134" t="str">
        <f>IF(DV$7="","",IF(AND(DT73="",DS73=""),IF(OR(AND(DP$7&gt;DR$7,DP73&gt;DR73),AND(DP$7&lt;DR$7,DP73&lt;DR73),AND(DP$7=DR$7,DP73=DR73)),$C$3,""),""))</f>
        <v/>
      </c>
      <c r="DV73" s="110" t="str">
        <f>IF(DV$7="","",IF(DS73="",IF(DT73="",IF(DU73="",0,DU73),DT73),DS73))</f>
        <v/>
      </c>
      <c r="DW73" s="108">
        <v>0</v>
      </c>
      <c r="DX73" s="132" t="s">
        <v>59</v>
      </c>
      <c r="DY73" s="109">
        <v>2</v>
      </c>
      <c r="DZ73" s="134" t="str">
        <f>IF(EC$7="","",IF(AND(DW73=DW$7,DY73=DY$7),$C$1,""))</f>
        <v/>
      </c>
      <c r="EA73" s="134" t="str">
        <f>IF(DZ73="",(IF(DW73-DY73=0,"",(IF(DW73-DY73=DW$7-DY$7,$C$2,"")))),"")</f>
        <v/>
      </c>
      <c r="EB73" s="134" t="str">
        <f>IF(EC$7="","",IF(AND(EA73="",DZ73=""),IF(OR(AND(DW$7&gt;DY$7,DW73&gt;DY73),AND(DW$7&lt;DY$7,DW73&lt;DY73),AND(DW$7=DY$7,DW73=DY73)),$C$3,""),""))</f>
        <v/>
      </c>
      <c r="EC73" s="110" t="str">
        <f>IF(EC$7="","",IF(DZ73="",IF(EA73="",IF(EB73="",0,EB73),EA73),DZ73))</f>
        <v/>
      </c>
      <c r="ED73" s="113">
        <f>SUM(EK73,ER73,EY73,FF73,FM73,FT73)</f>
        <v>2</v>
      </c>
      <c r="EE73" s="108">
        <v>2</v>
      </c>
      <c r="EF73" s="132" t="s">
        <v>59</v>
      </c>
      <c r="EG73" s="109">
        <v>3</v>
      </c>
      <c r="EH73" s="134" t="str">
        <f>IF(EK$7="","",IF(AND(EE73=EE$7,EG73=EG$7),$C$1,""))</f>
        <v/>
      </c>
      <c r="EI73" s="134" t="str">
        <f>IF(EH73="",(IF(EE73-EG73=0,"",(IF(EE73-EG73=EE$7-EG$7,$C$2,"")))),"")</f>
        <v/>
      </c>
      <c r="EJ73" s="134">
        <f>IF(EK$7="","",IF(AND(EI73="",EH73=""),IF(OR(AND(EE$7&gt;EG$7,EE73&gt;EG73),AND(EE$7&lt;EG$7,EE73&lt;EG73),AND(EE$7=EG$7,EE73=EG73)),$C$3,""),""))</f>
        <v>2</v>
      </c>
      <c r="EK73" s="110">
        <f>IF(EK$7="","",IF(EH73="",IF(EI73="",IF(EJ73="",0,EJ73),EI73),EH73))</f>
        <v>2</v>
      </c>
      <c r="EL73" s="108">
        <v>2</v>
      </c>
      <c r="EM73" s="132" t="s">
        <v>59</v>
      </c>
      <c r="EN73" s="109">
        <v>0</v>
      </c>
      <c r="EO73" s="134" t="str">
        <f>IF(ER$7="","",IF(AND(EL73=EL$7,EN73=EN$7),$C$1,""))</f>
        <v/>
      </c>
      <c r="EP73" s="134" t="str">
        <f>IF(EO73="",(IF(EL73-EN73=0,"",(IF(EL73-EN73=EL$7-EN$7,$C$2,"")))),"")</f>
        <v/>
      </c>
      <c r="EQ73" s="134" t="str">
        <f>IF(ER$7="","",IF(AND(EP73="",EO73=""),IF(OR(AND(EL$7&gt;EN$7,EL73&gt;EN73),AND(EL$7&lt;EN$7,EL73&lt;EN73),AND(EL$7=EN$7,EL73=EN73)),$C$3,""),""))</f>
        <v/>
      </c>
      <c r="ER73" s="110">
        <f>IF(ER$7="","",IF(EO73="",IF(EP73="",IF(EQ73="",0,EQ73),EP73),EO73))</f>
        <v>0</v>
      </c>
      <c r="ES73" s="108">
        <v>0</v>
      </c>
      <c r="ET73" s="132" t="s">
        <v>59</v>
      </c>
      <c r="EU73" s="109">
        <v>1</v>
      </c>
      <c r="EV73" s="134" t="str">
        <f>IF(EY$7="","",IF(AND(ES73=ES$7,EU73=EU$7),$C$1,""))</f>
        <v/>
      </c>
      <c r="EW73" s="134" t="str">
        <f>IF(EV73="",(IF(ES73-EU73=0,"",(IF(ES73-EU73=ES$7-EU$7,$C$2,"")))),"")</f>
        <v/>
      </c>
      <c r="EX73" s="134" t="str">
        <f>IF(EY$7="","",IF(AND(EW73="",EV73=""),IF(OR(AND(ES$7&gt;EU$7,ES73&gt;EU73),AND(ES$7&lt;EU$7,ES73&lt;EU73),AND(ES$7=EU$7,ES73=EU73)),$C$3,""),""))</f>
        <v/>
      </c>
      <c r="EY73" s="110" t="str">
        <f>IF(EY$7="","",IF(EV73="",IF(EW73="",IF(EX73="",0,EX73),EW73),EV73))</f>
        <v/>
      </c>
      <c r="EZ73" s="108">
        <v>1</v>
      </c>
      <c r="FA73" s="132" t="s">
        <v>59</v>
      </c>
      <c r="FB73" s="109">
        <v>2</v>
      </c>
      <c r="FC73" s="134" t="str">
        <f>IF(FF$7="","",IF(AND(EZ73=EZ$7,FB73=FB$7),$C$1,""))</f>
        <v/>
      </c>
      <c r="FD73" s="134" t="str">
        <f>IF(FC73="",(IF(EZ73-FB73=0,"",(IF(EZ73-FB73=EZ$7-FB$7,$C$2,"")))),"")</f>
        <v/>
      </c>
      <c r="FE73" s="134" t="str">
        <f>IF(FF$7="","",IF(AND(FD73="",FC73=""),IF(OR(AND(EZ$7&gt;FB$7,EZ73&gt;FB73),AND(EZ$7&lt;FB$7,EZ73&lt;FB73),AND(EZ$7=FB$7,EZ73=FB73)),$C$3,""),""))</f>
        <v/>
      </c>
      <c r="FF73" s="110" t="str">
        <f>IF(FF$7="","",IF(FC73="",IF(FD73="",IF(FE73="",0,FE73),FD73),FC73))</f>
        <v/>
      </c>
      <c r="FG73" s="108">
        <v>3</v>
      </c>
      <c r="FH73" s="132" t="s">
        <v>59</v>
      </c>
      <c r="FI73" s="109">
        <v>1</v>
      </c>
      <c r="FJ73" s="134" t="str">
        <f>IF(FM$7="","",IF(AND(FG73=FG$7,FI73=FI$7),$C$1,""))</f>
        <v/>
      </c>
      <c r="FK73" s="134" t="str">
        <f>IF(FJ73="",(IF(FG73-FI73=0,"",(IF(FG73-FI73=FG$7-FI$7,$C$2,"")))),"")</f>
        <v/>
      </c>
      <c r="FL73" s="134" t="str">
        <f>IF(FM$7="","",IF(AND(FK73="",FJ73=""),IF(OR(AND(FG$7&gt;FI$7,FG73&gt;FI73),AND(FG$7&lt;FI$7,FG73&lt;FI73),AND(FG$7=FI$7,FG73=FI73)),$C$3,""),""))</f>
        <v/>
      </c>
      <c r="FM73" s="110" t="str">
        <f>IF(FM$7="","",IF(FJ73="",IF(FK73="",IF(FL73="",0,FL73),FK73),FJ73))</f>
        <v/>
      </c>
      <c r="FN73" s="108">
        <v>2</v>
      </c>
      <c r="FO73" s="132" t="s">
        <v>59</v>
      </c>
      <c r="FP73" s="109">
        <v>2</v>
      </c>
      <c r="FQ73" s="134" t="str">
        <f>IF(FT$7="","",IF(AND(FN73=FN$7,FP73=FP$7),$C$1,""))</f>
        <v/>
      </c>
      <c r="FR73" s="134" t="str">
        <f>IF(FQ73="",(IF(FN73-FP73=0,"",(IF(FN73-FP73=FN$7-FP$7,$C$2,"")))),"")</f>
        <v/>
      </c>
      <c r="FS73" s="134" t="str">
        <f>IF(FT$7="","",IF(AND(FR73="",FQ73=""),IF(OR(AND(FN$7&gt;FP$7,FN73&gt;FP73),AND(FN$7&lt;FP$7,FN73&lt;FP73),AND(FN$7=FP$7,FN73=FP73)),$C$3,""),""))</f>
        <v/>
      </c>
      <c r="FT73" s="110" t="str">
        <f>IF(FT$7="","",IF(FQ73="",IF(FR73="",IF(FS73="",0,FS73),FR73),FQ73))</f>
        <v/>
      </c>
      <c r="FU73" s="114">
        <f>SUM(GB73,GI73,GP73,GW73,HD73,HK73)</f>
        <v>4</v>
      </c>
      <c r="FV73" s="108">
        <v>3</v>
      </c>
      <c r="FW73" s="132" t="s">
        <v>59</v>
      </c>
      <c r="FX73" s="109">
        <v>1</v>
      </c>
      <c r="FY73" s="134" t="str">
        <f>IF(GB$7="","",IF(AND(FV73=FV$7,FX73=FX$7),$C$1,""))</f>
        <v/>
      </c>
      <c r="FZ73" s="134" t="str">
        <f>IF(FY73="",(IF(FV73-FX73=0,"",(IF(FV73-FX73=FV$7-FX$7,$C$2,"")))),"")</f>
        <v/>
      </c>
      <c r="GA73" s="134">
        <f>IF(GB$7="","",IF(AND(FZ73="",FY73=""),IF(OR(AND(FV$7&gt;FX$7,FV73&gt;FX73),AND(FV$7&lt;FX$7,FV73&lt;FX73),AND(FV$7=FX$7,FV73=FX73)),$C$3,""),""))</f>
        <v>2</v>
      </c>
      <c r="GB73" s="110">
        <f>IF(GB$7="","",IF(FY73="",IF(FZ73="",IF(GA73="",0,GA73),FZ73),FY73))</f>
        <v>2</v>
      </c>
      <c r="GC73" s="108">
        <v>4</v>
      </c>
      <c r="GD73" s="132" t="s">
        <v>59</v>
      </c>
      <c r="GE73" s="109">
        <v>0</v>
      </c>
      <c r="GF73" s="134" t="str">
        <f>IF(GI$7="","",IF(AND(GC73=GC$7,GE73=GE$7),$C$1,""))</f>
        <v/>
      </c>
      <c r="GG73" s="134" t="str">
        <f>IF(GF73="",(IF(GC73-GE73=0,"",(IF(GC73-GE73=GC$7-GE$7,$C$2,"")))),"")</f>
        <v/>
      </c>
      <c r="GH73" s="134">
        <f>IF(GI$7="","",IF(AND(GG73="",GF73=""),IF(OR(AND(GC$7&gt;GE$7,GC73&gt;GE73),AND(GC$7&lt;GE$7,GC73&lt;GE73),AND(GC$7=GE$7,GC73=GE73)),$C$3,""),""))</f>
        <v>2</v>
      </c>
      <c r="GI73" s="110">
        <f>IF(GI$7="","",IF(GF73="",IF(GG73="",IF(GH73="",0,GH73),GG73),GF73))</f>
        <v>2</v>
      </c>
      <c r="GJ73" s="108">
        <v>1</v>
      </c>
      <c r="GK73" s="132" t="s">
        <v>59</v>
      </c>
      <c r="GL73" s="109">
        <v>2</v>
      </c>
      <c r="GM73" s="134" t="str">
        <f>IF(GP$7="","",IF(AND(GJ73=GJ$7,GL73=GL$7),$C$1,""))</f>
        <v/>
      </c>
      <c r="GN73" s="134" t="str">
        <f>IF(GM73="",(IF(GJ73-GL73=0,"",(IF(GJ73-GL73=GJ$7-GL$7,$C$2,"")))),"")</f>
        <v/>
      </c>
      <c r="GO73" s="134" t="str">
        <f>IF(GP$7="","",IF(AND(GN73="",GM73=""),IF(OR(AND(GJ$7&gt;GL$7,GJ73&gt;GL73),AND(GJ$7&lt;GL$7,GJ73&lt;GL73),AND(GJ$7=GL$7,GJ73=GL73)),$C$3,""),""))</f>
        <v/>
      </c>
      <c r="GP73" s="110" t="str">
        <f>IF(GP$7="","",IF(GM73="",IF(GN73="",IF(GO73="",0,GO73),GN73),GM73))</f>
        <v/>
      </c>
      <c r="GQ73" s="108">
        <v>0</v>
      </c>
      <c r="GR73" s="132" t="s">
        <v>59</v>
      </c>
      <c r="GS73" s="109">
        <v>1</v>
      </c>
      <c r="GT73" s="134" t="str">
        <f>IF(GW$7="","",IF(AND(GQ73=GQ$7,GS73=GS$7),$C$1,""))</f>
        <v/>
      </c>
      <c r="GU73" s="134" t="str">
        <f>IF(GT73="",(IF(GQ73-GS73=0,"",(IF(GQ73-GS73=GQ$7-GS$7,$C$2,"")))),"")</f>
        <v/>
      </c>
      <c r="GV73" s="134" t="str">
        <f>IF(GW$7="","",IF(AND(GU73="",GT73=""),IF(OR(AND(GQ$7&gt;GS$7,GQ73&gt;GS73),AND(GQ$7&lt;GS$7,GQ73&lt;GS73),AND(GQ$7=GS$7,GQ73=GS73)),$C$3,""),""))</f>
        <v/>
      </c>
      <c r="GW73" s="110" t="str">
        <f>IF(GW$7="","",IF(GT73="",IF(GU73="",IF(GV73="",0,GV73),GU73),GT73))</f>
        <v/>
      </c>
      <c r="GX73" s="108">
        <v>0</v>
      </c>
      <c r="GY73" s="132" t="s">
        <v>59</v>
      </c>
      <c r="GZ73" s="109">
        <v>2</v>
      </c>
      <c r="HA73" s="134" t="str">
        <f>IF(HD$7="","",IF(AND(GX73=GX$7,GZ73=GZ$7),$C$1,""))</f>
        <v/>
      </c>
      <c r="HB73" s="134" t="str">
        <f>IF(HA73="",(IF(GX73-GZ73=0,"",(IF(GX73-GZ73=GX$7-GZ$7,$C$2,"")))),"")</f>
        <v/>
      </c>
      <c r="HC73" s="134" t="str">
        <f>IF(HD$7="","",IF(AND(HB73="",HA73=""),IF(OR(AND(GX$7&gt;GZ$7,GX73&gt;GZ73),AND(GX$7&lt;GZ$7,GX73&lt;GZ73),AND(GX$7=GZ$7,GX73=GZ73)),$C$3,""),""))</f>
        <v/>
      </c>
      <c r="HD73" s="110" t="str">
        <f>IF(HD$7="","",IF(HA73="",IF(HB73="",IF(HC73="",0,HC73),HB73),HA73))</f>
        <v/>
      </c>
      <c r="HE73" s="108">
        <v>0</v>
      </c>
      <c r="HF73" s="132" t="s">
        <v>59</v>
      </c>
      <c r="HG73" s="109">
        <v>3</v>
      </c>
      <c r="HH73" s="134" t="str">
        <f>IF(HK$7="","",IF(AND(HE73=HE$7,HG73=HG$7),$C$1,""))</f>
        <v/>
      </c>
      <c r="HI73" s="134" t="str">
        <f>IF(HH73="",(IF(HE73-HG73=0,"",(IF(HE73-HG73=HE$7-HG$7,$C$2,"")))),"")</f>
        <v/>
      </c>
      <c r="HJ73" s="134" t="str">
        <f>IF(HK$7="","",IF(AND(HI73="",HH73=""),IF(OR(AND(HE$7&gt;HG$7,HE73&gt;HG73),AND(HE$7&lt;HG$7,HE73&lt;HG73),AND(HE$7=HG$7,HE73=HG73)),$C$3,""),""))</f>
        <v/>
      </c>
      <c r="HK73" s="110" t="str">
        <f>IF(HK$7="","",IF(HH73="",IF(HI73="",IF(HJ73="",0,HJ73),HI73),HH73))</f>
        <v/>
      </c>
      <c r="HL73" s="115">
        <f>SUM(HS73,HZ73,IG73,IN73,IU73,JB73)</f>
        <v>2</v>
      </c>
      <c r="HM73" s="108">
        <v>2</v>
      </c>
      <c r="HN73" s="132" t="s">
        <v>59</v>
      </c>
      <c r="HO73" s="109">
        <v>0</v>
      </c>
      <c r="HP73" s="134" t="str">
        <f>IF(HS$7="","",IF(AND(HM73=HM$7,HO73=HO$7),$C$1,""))</f>
        <v/>
      </c>
      <c r="HQ73" s="134" t="str">
        <f>IF(HP73="",(IF(HM73-HO73=0,"",(IF(HM73-HO73=HM$7-HO$7,$C$2,"")))),"")</f>
        <v/>
      </c>
      <c r="HR73" s="134">
        <f>IF(HS$7="","",IF(AND(HQ73="",HP73=""),IF(OR(AND(HM$7&gt;HO$7,HM73&gt;HO73),AND(HM$7&lt;HO$7,HM73&lt;HO73),AND(HM$7=HO$7,HM73=HO73)),$C$3,""),""))</f>
        <v>2</v>
      </c>
      <c r="HS73" s="110">
        <f>IF(HS$7="","",IF(HP73="",IF(HQ73="",IF(HR73="",0,HR73),HQ73),HP73))</f>
        <v>2</v>
      </c>
      <c r="HT73" s="108">
        <v>0</v>
      </c>
      <c r="HU73" s="132" t="s">
        <v>59</v>
      </c>
      <c r="HV73" s="109">
        <v>4</v>
      </c>
      <c r="HW73" s="134" t="str">
        <f>IF(HZ$7="","",IF(AND(HT73=HT$7,HV73=HV$7),$C$1,""))</f>
        <v/>
      </c>
      <c r="HX73" s="134" t="str">
        <f>IF(HW73="",(IF(HT73-HV73=0,"",(IF(HT73-HV73=HT$7-HV$7,$C$2,"")))),"")</f>
        <v/>
      </c>
      <c r="HY73" s="134" t="str">
        <f>IF(HZ$7="","",IF(AND(HX73="",HW73=""),IF(OR(AND(HT$7&gt;HV$7,HT73&gt;HV73),AND(HT$7&lt;HV$7,HT73&lt;HV73),AND(HT$7=HV$7,HT73=HV73)),$C$3,""),""))</f>
        <v/>
      </c>
      <c r="HZ73" s="110">
        <f>IF(HZ$7="","",IF(HW73="",IF(HX73="",IF(HY73="",0,HY73),HX73),HW73))</f>
        <v>0</v>
      </c>
      <c r="IA73" s="108">
        <v>5</v>
      </c>
      <c r="IB73" s="132" t="s">
        <v>59</v>
      </c>
      <c r="IC73" s="109">
        <v>0</v>
      </c>
      <c r="ID73" s="134" t="str">
        <f>IF(IG$7="","",IF(AND(IA73=IA$7,IC73=IC$7),$C$1,""))</f>
        <v/>
      </c>
      <c r="IE73" s="134" t="str">
        <f>IF(ID73="",(IF(IA73-IC73=0,"",(IF(IA73-IC73=IA$7-IC$7,$C$2,"")))),"")</f>
        <v/>
      </c>
      <c r="IF73" s="134" t="str">
        <f>IF(IG$7="","",IF(AND(IE73="",ID73=""),IF(OR(AND(IA$7&gt;IC$7,IA73&gt;IC73),AND(IA$7&lt;IC$7,IA73&lt;IC73),AND(IA$7=IC$7,IA73=IC73)),$C$3,""),""))</f>
        <v/>
      </c>
      <c r="IG73" s="110" t="str">
        <f>IF(IG$7="","",IF(ID73="",IF(IE73="",IF(IF73="",0,IF73),IE73),ID73))</f>
        <v/>
      </c>
      <c r="IH73" s="108">
        <v>2</v>
      </c>
      <c r="II73" s="132" t="s">
        <v>59</v>
      </c>
      <c r="IJ73" s="109">
        <v>0</v>
      </c>
      <c r="IK73" s="134" t="str">
        <f>IF(IN$7="","",IF(AND(IH73=IH$7,IJ73=IJ$7),$C$1,""))</f>
        <v/>
      </c>
      <c r="IL73" s="134" t="str">
        <f>IF(IK73="",(IF(IH73-IJ73=0,"",(IF(IH73-IJ73=IH$7-IJ$7,$C$2,"")))),"")</f>
        <v/>
      </c>
      <c r="IM73" s="134" t="str">
        <f>IF(IN$7="","",IF(AND(IL73="",IK73=""),IF(OR(AND(IH$7&gt;IJ$7,IH73&gt;IJ73),AND(IH$7&lt;IJ$7,IH73&lt;IJ73),AND(IH$7=IJ$7,IH73=IJ73)),$C$3,""),""))</f>
        <v/>
      </c>
      <c r="IN73" s="110" t="str">
        <f>IF(IN$7="","",IF(IK73="",IF(IL73="",IF(IM73="",0,IM73),IL73),IK73))</f>
        <v/>
      </c>
      <c r="IO73" s="108">
        <v>1</v>
      </c>
      <c r="IP73" s="132" t="s">
        <v>59</v>
      </c>
      <c r="IQ73" s="109">
        <v>1</v>
      </c>
      <c r="IR73" s="134" t="str">
        <f>IF(IU$7="","",IF(AND(IO73=IO$7,IQ73=IQ$7),$C$1,""))</f>
        <v/>
      </c>
      <c r="IS73" s="134" t="str">
        <f>IF(IR73="",(IF(IO73-IQ73=0,"",(IF(IO73-IQ73=IO$7-IQ$7,$C$2,"")))),"")</f>
        <v/>
      </c>
      <c r="IT73" s="134" t="str">
        <f>IF(IU$7="","",IF(AND(IS73="",IR73=""),IF(OR(AND(IO$7&gt;IQ$7,IO73&gt;IQ73),AND(IO$7&lt;IQ$7,IO73&lt;IQ73),AND(IO$7=IQ$7,IO73=IQ73)),$C$3,""),""))</f>
        <v/>
      </c>
      <c r="IU73" s="110" t="str">
        <f>IF(IU$7="","",IF(IR73="",IF(IS73="",IF(IT73="",0,IT73),IS73),IR73))</f>
        <v/>
      </c>
      <c r="IV73" s="108">
        <v>3</v>
      </c>
      <c r="IW73" s="132" t="s">
        <v>59</v>
      </c>
      <c r="IX73" s="109">
        <v>0</v>
      </c>
      <c r="IY73" s="134" t="str">
        <f>IF(JB$7="","",IF(AND(IV73=IV$7,IX73=IX$7),$C$1,""))</f>
        <v/>
      </c>
      <c r="IZ73" s="134" t="str">
        <f>IF(IY73="",(IF(IV73-IX73=0,"",(IF(IV73-IX73=IV$7-IX$7,$C$2,"")))),"")</f>
        <v/>
      </c>
      <c r="JA73" s="134" t="str">
        <f>IF(JB$7="","",IF(AND(IZ73="",IY73=""),IF(OR(AND(IV$7&gt;IX$7,IV73&gt;IX73),AND(IV$7&lt;IX$7,IV73&lt;IX73),AND(IV$7=IX$7,IV73=IX73)),$C$3,""),""))</f>
        <v/>
      </c>
      <c r="JB73" s="110" t="str">
        <f>IF(JB$7="","",IF(IY73="",IF(IZ73="",IF(JA73="",0,JA73),IZ73),IY73))</f>
        <v/>
      </c>
      <c r="JC73" s="116">
        <f>SUM(JJ73,JQ73,JX73,KE73,KL73,KS73)</f>
        <v>0</v>
      </c>
      <c r="JD73" s="108">
        <v>1</v>
      </c>
      <c r="JE73" s="132" t="s">
        <v>59</v>
      </c>
      <c r="JF73" s="109">
        <v>2</v>
      </c>
      <c r="JG73" s="134" t="str">
        <f>IF(JJ$7="","",IF(AND(JD73=JD$7,JF73=JF$7),$C$1,""))</f>
        <v/>
      </c>
      <c r="JH73" s="134" t="str">
        <f>IF(JG73="",(IF(JD73-JF73=0,"",(IF(JD73-JF73=JD$7-JF$7,$C$2,"")))),"")</f>
        <v/>
      </c>
      <c r="JI73" s="134" t="str">
        <f>IF(JJ$7="","",IF(AND(JH73="",JG73=""),IF(OR(AND(JD$7&gt;JF$7,JD73&gt;JF73),AND(JD$7&lt;JF$7,JD73&lt;JF73),AND(JD$7=JF$7,JD73=JF73)),$C$3,""),""))</f>
        <v/>
      </c>
      <c r="JJ73" s="110">
        <f>IF(JJ$7="","",IF(JG73="",IF(JH73="",IF(JI73="",0,JI73),JH73),JG73))</f>
        <v>0</v>
      </c>
      <c r="JK73" s="108">
        <v>1</v>
      </c>
      <c r="JL73" s="132" t="s">
        <v>59</v>
      </c>
      <c r="JM73" s="109">
        <v>0</v>
      </c>
      <c r="JN73" s="134" t="str">
        <f>IF(JQ$7="","",IF(AND(JK73=JK$7,JM73=JM$7),$C$1,""))</f>
        <v/>
      </c>
      <c r="JO73" s="134" t="str">
        <f>IF(JN73="",(IF(JK73-JM73=0,"",(IF(JK73-JM73=JK$7-JM$7,$C$2,"")))),"")</f>
        <v/>
      </c>
      <c r="JP73" s="134" t="str">
        <f>IF(JQ$7="","",IF(AND(JO73="",JN73=""),IF(OR(AND(JK$7&gt;JM$7,JK73&gt;JM73),AND(JK$7&lt;JM$7,JK73&lt;JM73),AND(JK$7=JM$7,JK73=JM73)),$C$3,""),""))</f>
        <v/>
      </c>
      <c r="JQ73" s="110">
        <f>IF(JQ$7="","",IF(JN73="",IF(JO73="",IF(JP73="",0,JP73),JO73),JN73))</f>
        <v>0</v>
      </c>
      <c r="JR73" s="108">
        <v>1</v>
      </c>
      <c r="JS73" s="132" t="s">
        <v>59</v>
      </c>
      <c r="JT73" s="109">
        <v>0</v>
      </c>
      <c r="JU73" s="134" t="str">
        <f>IF(JX$7="","",IF(AND(JR73=JR$7,JT73=JT$7),$C$1,""))</f>
        <v/>
      </c>
      <c r="JV73" s="134" t="str">
        <f>IF(JU73="",(IF(JR73-JT73=0,"",(IF(JR73-JT73=JR$7-JT$7,$C$2,"")))),"")</f>
        <v/>
      </c>
      <c r="JW73" s="134" t="str">
        <f>IF(JX$7="","",IF(AND(JV73="",JU73=""),IF(OR(AND(JR$7&gt;JT$7,JR73&gt;JT73),AND(JR$7&lt;JT$7,JR73&lt;JT73),AND(JR$7=JT$7,JR73=JT73)),$C$3,""),""))</f>
        <v/>
      </c>
      <c r="JX73" s="110" t="str">
        <f>IF(JX$7="","",IF(JU73="",IF(JV73="",IF(JW73="",0,JW73),JV73),JU73))</f>
        <v/>
      </c>
      <c r="JY73" s="108">
        <v>0</v>
      </c>
      <c r="JZ73" s="132" t="s">
        <v>59</v>
      </c>
      <c r="KA73" s="109">
        <v>2</v>
      </c>
      <c r="KB73" s="134" t="str">
        <f>IF(KE$7="","",IF(AND(JY73=JY$7,KA73=KA$7),$C$1,""))</f>
        <v/>
      </c>
      <c r="KC73" s="134" t="str">
        <f>IF(KB73="",(IF(JY73-KA73=0,"",(IF(JY73-KA73=JY$7-KA$7,$C$2,"")))),"")</f>
        <v/>
      </c>
      <c r="KD73" s="134" t="str">
        <f>IF(KE$7="","",IF(AND(KC73="",KB73=""),IF(OR(AND(JY$7&gt;KA$7,JY73&gt;KA73),AND(JY$7&lt;KA$7,JY73&lt;KA73),AND(JY$7=KA$7,JY73=KA73)),$C$3,""),""))</f>
        <v/>
      </c>
      <c r="KE73" s="110" t="str">
        <f>IF(KE$7="","",IF(KB73="",IF(KC73="",IF(KD73="",0,KD73),KC73),KB73))</f>
        <v/>
      </c>
      <c r="KF73" s="108">
        <v>0</v>
      </c>
      <c r="KG73" s="132" t="s">
        <v>59</v>
      </c>
      <c r="KH73" s="109">
        <v>2</v>
      </c>
      <c r="KI73" s="134" t="str">
        <f>IF(KL$7="","",IF(AND(KF73=KF$7,KH73=KH$7),$C$1,""))</f>
        <v/>
      </c>
      <c r="KJ73" s="134" t="str">
        <f>IF(KI73="",(IF(KF73-KH73=0,"",(IF(KF73-KH73=KF$7-KH$7,$C$2,"")))),"")</f>
        <v/>
      </c>
      <c r="KK73" s="134" t="str">
        <f>IF(KL$7="","",IF(AND(KJ73="",KI73=""),IF(OR(AND(KF$7&gt;KH$7,KF73&gt;KH73),AND(KF$7&lt;KH$7,KF73&lt;KH73),AND(KF$7=KH$7,KF73=KH73)),$C$3,""),""))</f>
        <v/>
      </c>
      <c r="KL73" s="110" t="str">
        <f>IF(KL$7="","",IF(KI73="",IF(KJ73="",IF(KK73="",0,KK73),KJ73),KI73))</f>
        <v/>
      </c>
      <c r="KM73" s="108">
        <v>1</v>
      </c>
      <c r="KN73" s="132" t="s">
        <v>59</v>
      </c>
      <c r="KO73" s="109">
        <v>1</v>
      </c>
      <c r="KP73" s="134" t="str">
        <f>IF(KS$7="","",IF(AND(KM73=KM$7,KO73=KO$7),$C$1,""))</f>
        <v/>
      </c>
      <c r="KQ73" s="134" t="str">
        <f>IF(KP73="",(IF(KM73-KO73=0,"",(IF(KM73-KO73=KM$7-KO$7,$C$2,"")))),"")</f>
        <v/>
      </c>
      <c r="KR73" s="134" t="str">
        <f>IF(KS$7="","",IF(AND(KQ73="",KP73=""),IF(OR(AND(KM$7&gt;KO$7,KM73&gt;KO73),AND(KM$7&lt;KO$7,KM73&lt;KO73),AND(KM$7=KO$7,KM73=KO73)),$C$3,""),""))</f>
        <v/>
      </c>
      <c r="KS73" s="110" t="str">
        <f>IF(KS$7="","",IF(KP73="",IF(KQ73="",IF(KR73="",0,KR73),KQ73),KP73))</f>
        <v/>
      </c>
      <c r="KT73" s="117">
        <f>SUM(LA73,LH73,LO73,LV73,MC73,MJ73)</f>
        <v>4</v>
      </c>
      <c r="KU73" s="108">
        <v>2</v>
      </c>
      <c r="KV73" s="132" t="s">
        <v>59</v>
      </c>
      <c r="KW73" s="109">
        <v>1</v>
      </c>
      <c r="KX73" s="134">
        <f>IF(LA$7="","",IF(AND(KU73=KU$7,KW73=KW$7),$C$1,""))</f>
        <v>4</v>
      </c>
      <c r="KY73" s="134" t="str">
        <f>IF(KX73="",(IF(KU73-KW73=0,"",(IF(KU73-KW73=KU$7-KW$7,$C$2,"")))),"")</f>
        <v/>
      </c>
      <c r="KZ73" s="134" t="str">
        <f>IF(LA$7="","",IF(AND(KY73="",KX73=""),IF(OR(AND(KU$7&gt;KW$7,KU73&gt;KW73),AND(KU$7&lt;KW$7,KU73&lt;KW73),AND(KU$7=KW$7,KU73=KW73)),$C$3,""),""))</f>
        <v/>
      </c>
      <c r="LA73" s="110">
        <f>IF(LA$7="","",IF(KX73="",IF(KY73="",IF(KZ73="",0,KZ73),KY73),KX73))</f>
        <v>4</v>
      </c>
      <c r="LB73" s="108">
        <v>0</v>
      </c>
      <c r="LC73" s="132" t="s">
        <v>59</v>
      </c>
      <c r="LD73" s="109">
        <v>0</v>
      </c>
      <c r="LE73" s="134" t="str">
        <f>IF(LH$7="","",IF(AND(LB73=LB$7,LD73=LD$7),$C$1,""))</f>
        <v/>
      </c>
      <c r="LF73" s="134" t="str">
        <f>IF(LE73="",(IF(LB73-LD73=0,"",(IF(LB73-LD73=LB$7-LD$7,$C$2,"")))),"")</f>
        <v/>
      </c>
      <c r="LG73" s="134" t="str">
        <f>IF(LH$7="","",IF(AND(LF73="",LE73=""),IF(OR(AND(LB$7&gt;LD$7,LB73&gt;LD73),AND(LB$7&lt;LD$7,LB73&lt;LD73),AND(LB$7=LD$7,LB73=LD73)),$C$3,""),""))</f>
        <v/>
      </c>
      <c r="LH73" s="110" t="str">
        <f>IF(LH$7="","",IF(LE73="",IF(LF73="",IF(LG73="",0,LG73),LF73),LE73))</f>
        <v/>
      </c>
      <c r="LI73" s="108">
        <v>1</v>
      </c>
      <c r="LJ73" s="132" t="s">
        <v>59</v>
      </c>
      <c r="LK73" s="109">
        <v>0</v>
      </c>
      <c r="LL73" s="134" t="str">
        <f>IF(LO$7="","",IF(AND(LI73=LI$7,LK73=LK$7),$C$1,""))</f>
        <v/>
      </c>
      <c r="LM73" s="134" t="str">
        <f>IF(LL73="",(IF(LI73-LK73=0,"",(IF(LI73-LK73=LI$7-LK$7,$C$2,"")))),"")</f>
        <v/>
      </c>
      <c r="LN73" s="134" t="str">
        <f>IF(LO$7="","",IF(AND(LM73="",LL73=""),IF(OR(AND(LI$7&gt;LK$7,LI73&gt;LK73),AND(LI$7&lt;LK$7,LI73&lt;LK73),AND(LI$7=LK$7,LI73=LK73)),$C$3,""),""))</f>
        <v/>
      </c>
      <c r="LO73" s="110" t="str">
        <f>IF(LO$7="","",IF(LL73="",IF(LM73="",IF(LN73="",0,LN73),LM73),LL73))</f>
        <v/>
      </c>
      <c r="LP73" s="108">
        <v>0</v>
      </c>
      <c r="LQ73" s="132" t="s">
        <v>59</v>
      </c>
      <c r="LR73" s="109">
        <v>1</v>
      </c>
      <c r="LS73" s="134" t="str">
        <f>IF(LV$7="","",IF(AND(LP73=LP$7,LR73=LR$7),$C$1,""))</f>
        <v/>
      </c>
      <c r="LT73" s="134" t="str">
        <f>IF(LS73="",(IF(LP73-LR73=0,"",(IF(LP73-LR73=LP$7-LR$7,$C$2,"")))),"")</f>
        <v/>
      </c>
      <c r="LU73" s="134" t="str">
        <f>IF(LV$7="","",IF(AND(LT73="",LS73=""),IF(OR(AND(LP$7&gt;LR$7,LP73&gt;LR73),AND(LP$7&lt;LR$7,LP73&lt;LR73),AND(LP$7=LR$7,LP73=LR73)),$C$3,""),""))</f>
        <v/>
      </c>
      <c r="LV73" s="110" t="str">
        <f>IF(LV$7="","",IF(LS73="",IF(LT73="",IF(LU73="",0,LU73),LT73),LS73))</f>
        <v/>
      </c>
      <c r="LW73" s="108">
        <v>0</v>
      </c>
      <c r="LX73" s="132" t="s">
        <v>59</v>
      </c>
      <c r="LY73" s="109">
        <v>3</v>
      </c>
      <c r="LZ73" s="134" t="str">
        <f>IF(MC$7="","",IF(AND(LW73=LW$7,LY73=LY$7),$C$1,""))</f>
        <v/>
      </c>
      <c r="MA73" s="134" t="str">
        <f>IF(LZ73="",(IF(LW73-LY73=0,"",(IF(LW73-LY73=LW$7-LY$7,$C$2,"")))),"")</f>
        <v/>
      </c>
      <c r="MB73" s="134" t="str">
        <f>IF(MC$7="","",IF(AND(MA73="",LZ73=""),IF(OR(AND(LW$7&gt;LY$7,LW73&gt;LY73),AND(LW$7&lt;LY$7,LW73&lt;LY73),AND(LW$7=LY$7,LW73=LY73)),$C$3,""),""))</f>
        <v/>
      </c>
      <c r="MC73" s="110" t="str">
        <f>IF(MC$7="","",IF(LZ73="",IF(MA73="",IF(MB73="",0,MB73),MA73),LZ73))</f>
        <v/>
      </c>
      <c r="MD73" s="108">
        <v>1</v>
      </c>
      <c r="ME73" s="132" t="s">
        <v>59</v>
      </c>
      <c r="MF73" s="109">
        <v>0</v>
      </c>
      <c r="MG73" s="134" t="str">
        <f>IF(MJ$7="","",IF(AND(MD73=MD$7,MF73=MF$7),$C$1,""))</f>
        <v/>
      </c>
      <c r="MH73" s="134" t="str">
        <f>IF(MG73="",(IF(MD73-MF73=0,"",(IF(MD73-MF73=MD$7-MF$7,$C$2,"")))),"")</f>
        <v/>
      </c>
      <c r="MI73" s="134" t="str">
        <f>IF(MJ$7="","",IF(AND(MH73="",MG73=""),IF(OR(AND(MD$7&gt;MF$7,MD73&gt;MF73),AND(MD$7&lt;MF$7,MD73&lt;MF73),AND(MD$7=MF$7,MD73=MF73)),$C$3,""),""))</f>
        <v/>
      </c>
      <c r="MJ73" s="110" t="str">
        <f>IF(MJ$7="","",IF(MG73="",IF(MH73="",IF(MI73="",0,MI73),MH73),MG73))</f>
        <v/>
      </c>
      <c r="MK73" s="118">
        <f>SUM($KT73,$JC73,$HL73,$FU73,$ED73,$CM73,$AV73,$E73)</f>
        <v>17</v>
      </c>
      <c r="ML73" s="119">
        <f>SUM(MT73,NB73,NJ73,NR73,NZ73,OH73,OP73,OX73)</f>
        <v>0</v>
      </c>
      <c r="MM73" s="135"/>
      <c r="MN73" s="132" t="s">
        <v>59</v>
      </c>
      <c r="MO73" s="109"/>
      <c r="MP73" s="109"/>
      <c r="MQ73" s="134" t="str">
        <f>IF(MT$7="","",IF(AND(MM73=MM$7,MO73=MO$7),$C$1,""))</f>
        <v/>
      </c>
      <c r="MR73" s="134" t="str">
        <f>IF(MQ73="",(IF(MM73-MO73=0,"",(IF(MM73-MO73=MM$7-MO$7,$C$2,"")))),"")</f>
        <v/>
      </c>
      <c r="MS73" s="134" t="str">
        <f>IF(MT$7="","",IF(AND(MR73="",MQ73=""),IF(OR(AND(MM$7&gt;MO$7,MM73&gt;MO73),AND(MM$7&lt;MO$7,MM73&lt;MO73),AND(MM$7=MO$7,MM73=MO73)),$C$3,""),""))</f>
        <v/>
      </c>
      <c r="MT73" s="110" t="str">
        <f>IF(MT$7="","",IF(MQ73="",IF(MR73="",IF(MS73="",0,(IF(MM$7-MO$7=0,MS73+$C$4,MS73))),MR73),IF(OR(AND(ISBLANK(MP$7),ISBLANK(MP73)),AND(ISTEXT(MP$7),ISTEXT(MP73))),MQ73+$C$4,MQ73)))</f>
        <v/>
      </c>
      <c r="MU73" s="108"/>
      <c r="MV73" s="132" t="s">
        <v>59</v>
      </c>
      <c r="MW73" s="109"/>
      <c r="MX73" s="109"/>
      <c r="MY73" s="134" t="str">
        <f>IF(NB$7="","",IF(AND(MU73=MU$7,MW73=MW$7),$C$1,""))</f>
        <v/>
      </c>
      <c r="MZ73" s="134" t="str">
        <f>IF(MY73="",(IF(MU73-MW73=0,"",(IF(MU73-MW73=MU$7-MW$7,$C$2,"")))),"")</f>
        <v/>
      </c>
      <c r="NA73" s="134" t="str">
        <f>IF(NB$7="","",IF(AND(MZ73="",MY73=""),IF(OR(AND(MU$7&gt;MW$7,MU73&gt;MW73),AND(MU$7&lt;MW$7,MU73&lt;MW73),AND(MU$7=MW$7,MU73=MW73)),$C$3,""),""))</f>
        <v/>
      </c>
      <c r="NB73" s="110" t="str">
        <f>IF(NB$7="","",IF(MY73="",IF(MZ73="",IF(NA73="",0,(IF(MU$7-MW$7=0,NA73+$C$4,NA73))),MZ73),IF(OR(AND(ISBLANK(MX$7),ISBLANK(MX73)),AND(ISTEXT(MX$7),ISTEXT(MX73))),MY73+$C$4,MY73)))</f>
        <v/>
      </c>
      <c r="NC73" s="108"/>
      <c r="ND73" s="132" t="s">
        <v>59</v>
      </c>
      <c r="NE73" s="109"/>
      <c r="NF73" s="109"/>
      <c r="NG73" s="134" t="str">
        <f>IF(NJ$7="","",IF(AND(NC73=NC$7,NE73=NE$7),$C$1,""))</f>
        <v/>
      </c>
      <c r="NH73" s="134" t="str">
        <f>IF(NG73="",(IF(NC73-NE73=0,"",(IF(NC73-NE73=NC$7-NE$7,$C$2,"")))),"")</f>
        <v/>
      </c>
      <c r="NI73" s="134" t="str">
        <f>IF(NJ$7="","",IF(AND(NH73="",NG73=""),IF(OR(AND(NC$7&gt;NE$7,NC73&gt;NE73),AND(NC$7&lt;NE$7,NC73&lt;NE73),AND(NC$7=NE$7,NC73=NE73)),$C$3,""),""))</f>
        <v/>
      </c>
      <c r="NJ73" s="110" t="str">
        <f>IF(NJ$7="","",IF(NG73="",IF(NH73="",IF(NI73="",0,(IF(NC$7-NE$7=0,NI73+$C$4,NI73))),NH73),IF(OR(AND(ISBLANK(NF$7),ISBLANK(NF73)),AND(ISTEXT(NF$7),ISTEXT(NF73))),NG73+$C$4,NG73)))</f>
        <v/>
      </c>
      <c r="NK73" s="108"/>
      <c r="NL73" s="132" t="s">
        <v>59</v>
      </c>
      <c r="NM73" s="109"/>
      <c r="NN73" s="109"/>
      <c r="NO73" s="134" t="str">
        <f>IF(NR$7="","",IF(AND(NK73=NK$7,NM73=NM$7),$C$1,""))</f>
        <v/>
      </c>
      <c r="NP73" s="134" t="str">
        <f>IF(NO73="",(IF(NK73-NM73=0,"",(IF(NK73-NM73=NK$7-NM$7,$C$2,"")))),"")</f>
        <v/>
      </c>
      <c r="NQ73" s="134" t="str">
        <f>IF(NR$7="","",IF(AND(NP73="",NO73=""),IF(OR(AND(NK$7&gt;NM$7,NK73&gt;NM73),AND(NK$7&lt;NM$7,NK73&lt;NM73),AND(NK$7=NM$7,NK73=NM73)),$C$3,""),""))</f>
        <v/>
      </c>
      <c r="NR73" s="110" t="str">
        <f>IF(NR$7="","",IF(NO73="",IF(NP73="",IF(NQ73="",0,(IF(NK$7-NM$7=0,NQ73+$C$4,NQ73))),NP73),IF(OR(AND(ISBLANK(NN$7),ISBLANK(NN73)),AND(ISTEXT(NN$7),ISTEXT(NN73))),NO73+$C$4,NO73)))</f>
        <v/>
      </c>
      <c r="NS73" s="108"/>
      <c r="NT73" s="132" t="s">
        <v>59</v>
      </c>
      <c r="NU73" s="109"/>
      <c r="NV73" s="109"/>
      <c r="NW73" s="134" t="str">
        <f>IF(NZ$7="","",IF(AND(NS73=NS$7,NU73=NU$7),$C$1,""))</f>
        <v/>
      </c>
      <c r="NX73" s="134" t="str">
        <f>IF(NW73="",IF(OR(NS73="",NU73=""),"",IF(NS73-NU73=NS$7-NU$7,$C$2,"")),"")</f>
        <v/>
      </c>
      <c r="NY73" s="134" t="str">
        <f>IF(NZ$7="","",IF(AND(NX73="",NW73=""),IF(OR(AND(NS$7&gt;NU$7,NS73&gt;NU73),AND(NS$7&lt;NU$7,NS73&lt;NU73),AND(NS$7=NU$7,NS73=NU73)),$C$3,""),""))</f>
        <v/>
      </c>
      <c r="NZ73" s="110" t="str">
        <f>IF(NZ$7="","",IF(NW73="",IF(NX73="",IF(NY73="",0,(IF(NS$7-NU$7=0,NY73+$C$4,NY73))),NX73),IF(OR(AND(ISBLANK(NV$7),ISBLANK(NV73)),AND(ISTEXT(NV$7),ISTEXT(NV73))),NW73+$C$4,NW73)))</f>
        <v/>
      </c>
      <c r="OA73" s="108"/>
      <c r="OB73" s="132" t="s">
        <v>59</v>
      </c>
      <c r="OC73" s="109"/>
      <c r="OD73" s="109"/>
      <c r="OE73" s="134" t="str">
        <f>IF(OH$7="","",IF(AND(OA73=OA$7,OC73=OC$7),$C$1,""))</f>
        <v/>
      </c>
      <c r="OF73" s="134" t="str">
        <f>IF(OE73="",IF(OR(OA73="",OC73=""),"",IF(OA73-OC73=OA$7-OC$7,$C$2,"")),"")</f>
        <v/>
      </c>
      <c r="OG73" s="134" t="str">
        <f>IF(OH$7="","",IF(AND(OF73="",OE73=""),IF(OR(AND(OA$7&gt;OC$7,OA73&gt;OC73),AND(OA$7&lt;OC$7,OA73&lt;OC73),AND(OA$7=OC$7,OA73=OC73)),$C$3,""),""))</f>
        <v/>
      </c>
      <c r="OH73" s="110" t="str">
        <f>IF(OH$7="","",IF(OE73="",IF(OF73="",IF(OG73="",0,(IF(OA$7-OC$7=0,OG73+$C$4,OG73))),OF73),IF(OR(AND(ISBLANK(OD$7),ISBLANK(OD73)),AND(ISTEXT(OD$7),ISTEXT(OD73))),OE73+$C$4,OE73)))</f>
        <v/>
      </c>
      <c r="OI73" s="108"/>
      <c r="OJ73" s="132" t="s">
        <v>59</v>
      </c>
      <c r="OK73" s="109"/>
      <c r="OL73" s="109"/>
      <c r="OM73" s="134" t="str">
        <f>IF(OP$7="","",IF(AND(OI73=OI$7,OK73=OK$7),$C$1,""))</f>
        <v/>
      </c>
      <c r="ON73" s="134" t="str">
        <f>IF(OM73="",IF(OR(OI73="",OK73=""),"",IF(OI73-OK73=OI$7-OK$7,$C$2,"")),"")</f>
        <v/>
      </c>
      <c r="OO73" s="134" t="str">
        <f>IF(OP$7="","",IF(AND(ON73="",OM73=""),IF(OR(AND(OI$7&gt;OK$7,OI73&gt;OK73),AND(OI$7&lt;OK$7,OI73&lt;OK73),AND(OI$7=OK$7,OI73=OK73)),$C$3,""),""))</f>
        <v/>
      </c>
      <c r="OP73" s="110" t="str">
        <f>IF(OP$7="","",IF(OM73="",IF(ON73="",IF(OO73="",0,(IF(OI$7-OK$7=0,OO73+$C$4,OO73))),ON73),IF(OR(AND(ISBLANK(OL$7),ISBLANK(OL73)),AND(ISTEXT(OL$7),ISTEXT(OL73))),OM73+$C$4,OM73)))</f>
        <v/>
      </c>
      <c r="OQ73" s="108"/>
      <c r="OR73" s="132" t="s">
        <v>59</v>
      </c>
      <c r="OS73" s="109"/>
      <c r="OT73" s="109"/>
      <c r="OU73" s="134" t="str">
        <f>IF(OX$7="","",IF(AND(OQ73=OQ$7,OS73=OS$7),$C$1,""))</f>
        <v/>
      </c>
      <c r="OV73" s="134" t="str">
        <f>IF(OU73="",IF(OR(OQ73="",OS73=""),"",IF(OQ73-OS73=OQ$7-OS$7,$C$2,"")),"")</f>
        <v/>
      </c>
      <c r="OW73" s="134" t="str">
        <f>IF(OX$7="","",IF(AND(OV73="",OU73=""),IF(OR(AND(OQ$7&gt;OS$7,OQ73&gt;OS73),AND(OQ$7&lt;OS$7,OQ73&lt;OS73),AND(OQ$7=OS$7,OQ73=OS73)),$C$3,""),""))</f>
        <v/>
      </c>
      <c r="OX73" s="110" t="str">
        <f>IF(OX$7="","",IF(OU73="",IF(OV73="",IF(OW73="",0,(IF(OQ$7-OS$7=0,OW73+$C$4,OW73))),OV73),IF(OR(AND(ISBLANK(OT$7),ISBLANK(OT73)),AND(ISTEXT(OT$7),ISTEXT(OT73))),OU73+$C$4,OU73)))</f>
        <v/>
      </c>
      <c r="OY73" s="136">
        <f>SUM(PG73,PO73,PW73,QE73)</f>
        <v>0</v>
      </c>
      <c r="OZ73" s="135"/>
      <c r="PA73" s="132" t="s">
        <v>59</v>
      </c>
      <c r="PB73" s="109"/>
      <c r="PC73" s="109"/>
      <c r="PD73" s="134" t="str">
        <f>IF(PG$7="","",IF(AND(OZ73=OZ$7,PB73=PB$7),$C$1,""))</f>
        <v/>
      </c>
      <c r="PE73" s="134" t="str">
        <f>IF(PD73="",(IF(OZ73-PB73=0,"",(IF(OZ73-PB73=OZ$7-PB$7,$C$2,"")))),"")</f>
        <v/>
      </c>
      <c r="PF73" s="134" t="str">
        <f>IF(PG$7="","",IF(AND(PE73="",PD73=""),IF(OR(AND(OZ$7&gt;PB$7,OZ73&gt;PB73),AND(OZ$7&lt;PB$7,OZ73&lt;PB73),AND(OZ$7=PB$7,OZ73=PB73)),$C$3,""),""))</f>
        <v/>
      </c>
      <c r="PG73" s="110" t="str">
        <f>IF(PG$7="","",IF(PD73="",IF(PE73="",IF(PF73="",0,(IF(OZ$7-PB$7=0,PF73+$C$4,PF73))),PE73),IF(OR(AND(ISBLANK(PC$7),ISBLANK(PC73)),AND(ISTEXT(PC$7),ISTEXT(PC73))),PD73+$C$4,PD73)))</f>
        <v/>
      </c>
      <c r="PH73" s="108"/>
      <c r="PI73" s="132" t="s">
        <v>59</v>
      </c>
      <c r="PJ73" s="109"/>
      <c r="PK73" s="109"/>
      <c r="PL73" s="134" t="str">
        <f>IF(PO$7="","",IF(AND(PH73=PH$7,PJ73=PJ$7),$C$1,""))</f>
        <v/>
      </c>
      <c r="PM73" s="134" t="str">
        <f>IF(PL73="",(IF(PH73-PJ73=0,"",(IF(PH73-PJ73=PH$7-PJ$7,$C$2,"")))),"")</f>
        <v/>
      </c>
      <c r="PN73" s="134" t="str">
        <f>IF(PO$7="","",IF(AND(PM73="",PL73=""),IF(OR(AND(PH$7&gt;PJ$7,PH73&gt;PJ73),AND(PH$7&lt;PJ$7,PH73&lt;PJ73),AND(PH$7=PJ$7,PH73=PJ73)),$C$3,""),""))</f>
        <v/>
      </c>
      <c r="PO73" s="110" t="str">
        <f>IF(PO$7="","",IF(PL73="",IF(PM73="",IF(PN73="",0,(IF(PH$7-PJ$7=0,PN73+$C$4,PN73))),PM73),IF(OR(AND(ISBLANK(PK$7),ISBLANK(PK73)),AND(ISTEXT(PK$7),ISTEXT(PK73))),PL73+$C$4,PL73)))</f>
        <v/>
      </c>
      <c r="PP73" s="108"/>
      <c r="PQ73" s="132" t="s">
        <v>59</v>
      </c>
      <c r="PR73" s="109"/>
      <c r="PS73" s="109"/>
      <c r="PT73" s="134" t="str">
        <f>IF(PW$7="","",IF(AND(PP73=PP$7,PR73=PR$7),$C$1,""))</f>
        <v/>
      </c>
      <c r="PU73" s="134" t="str">
        <f>IF(PT73="",(IF(PP73-PR73=0,"",(IF(PP73-PR73=PP$7-PR$7,$C$2,"")))),"")</f>
        <v/>
      </c>
      <c r="PV73" s="134" t="str">
        <f>IF(PW$7="","",IF(AND(PU73="",PT73=""),IF(OR(AND(PP$7&gt;PR$7,PP73&gt;PR73),AND(PP$7&lt;PR$7,PP73&lt;PR73),AND(PP$7=PR$7,PP73=PR73)),$C$3,""),""))</f>
        <v/>
      </c>
      <c r="PW73" s="110" t="str">
        <f>IF(PW$7="","",IF(PT73="",IF(PU73="",IF(PV73="",0,(IF(PP$7-PR$7=0,PV73+$C$4,PV73))),PU73),IF(OR(AND(ISBLANK(PS$7),ISBLANK(PS73)),AND(ISTEXT(PS$7),ISTEXT(PS73))),PT73+$C$4,PT73)))</f>
        <v/>
      </c>
      <c r="PX73" s="108"/>
      <c r="PY73" s="132" t="s">
        <v>59</v>
      </c>
      <c r="PZ73" s="109"/>
      <c r="QA73" s="109"/>
      <c r="QB73" s="134" t="str">
        <f>IF(QE$7="","",IF(AND(PX73=PX$7,PZ73=PZ$7),$C$1,""))</f>
        <v/>
      </c>
      <c r="QC73" s="134" t="str">
        <f>IF(QB73="",(IF(PX73-PZ73=0,"",(IF(PX73-PZ73=PX$7-PZ$7,$C$2,"")))),"")</f>
        <v/>
      </c>
      <c r="QD73" s="134" t="str">
        <f>IF(QE$7="","",IF(AND(QC73="",QB73=""),IF(OR(AND(PX$7&gt;PZ$7,PX73&gt;PZ73),AND(PX$7&lt;PZ$7,PX73&lt;PZ73),AND(PX$7=PZ$7,PX73=PZ73)),$C$3,""),""))</f>
        <v/>
      </c>
      <c r="QE73" s="110" t="str">
        <f>IF(QE$7="","",IF(QB73="",IF(QC73="",IF(QD73="",0,(IF(PX$7-PZ$7=0,QD73+$C$4,QD73))),QC73),IF(OR(AND(ISBLANK(QA$7),ISBLANK(QA73)),AND(ISTEXT(QA$7),ISTEXT(QA73))),QB73+$C$4,QB73)))</f>
        <v/>
      </c>
      <c r="QF73" s="137">
        <f>SUM(QN73,QV73)</f>
        <v>0</v>
      </c>
      <c r="QG73" s="135"/>
      <c r="QH73" s="132" t="s">
        <v>59</v>
      </c>
      <c r="QI73" s="109"/>
      <c r="QJ73" s="109"/>
      <c r="QK73" s="134" t="str">
        <f>IF(QN$7="","",IF(AND(QG73=QG$7,QI73=QI$7),$C$1,""))</f>
        <v/>
      </c>
      <c r="QL73" s="134" t="str">
        <f>IF(QK73="",(IF(QG73-QI73=0,"",(IF(QG73-QI73=QG$7-QI$7,$C$2,"")))),"")</f>
        <v/>
      </c>
      <c r="QM73" s="134" t="str">
        <f>IF(QN$7="","",IF(AND(QL73="",QK73=""),IF(OR(AND(QG$7&gt;QI$7,QG73&gt;QI73),AND(QG$7&lt;QI$7,QG73&lt;QI73),AND(QG$7=QI$7,QG73=QI73)),$C$3,""),""))</f>
        <v/>
      </c>
      <c r="QN73" s="110" t="str">
        <f>IF(QN$7="","",IF(QK73="",IF(QL73="",IF(QM73="",0,(IF(QG$7-QI$7=0,QM73+$C$4,QM73))),QL73),IF(OR(AND(ISBLANK(QJ$7),ISBLANK(QJ73)),AND(ISTEXT(QJ$7),ISTEXT(QJ73))),QK73+$C$4,QK73)))</f>
        <v/>
      </c>
      <c r="QO73" s="108"/>
      <c r="QP73" s="132" t="s">
        <v>59</v>
      </c>
      <c r="QQ73" s="109"/>
      <c r="QR73" s="109"/>
      <c r="QS73" s="134" t="str">
        <f>IF(QV$7="","",IF(AND(QO73=QO$7,QQ73=QQ$7),$C$1,""))</f>
        <v/>
      </c>
      <c r="QT73" s="134" t="str">
        <f>IF(QS73="",(IF(QO73-QQ73=0,"",(IF(QO73-QQ73=QO$7-QQ$7,$C$2,"")))),"")</f>
        <v/>
      </c>
      <c r="QU73" s="134" t="str">
        <f>IF(QV$7="","",IF(AND(QT73="",QS73=""),IF(OR(AND(QO$7&gt;QQ$7,QO73&gt;QQ73),AND(QO$7&lt;QQ$7,QO73&lt;QQ73),AND(QO$7=QQ$7,QO73=QQ73)),$C$3,""),""))</f>
        <v/>
      </c>
      <c r="QV73" s="110" t="str">
        <f>IF(QV$7="","",IF(QS73="",IF(QT73="",IF(QU73="",0,(IF(QO$7-QQ$7=0,QU73+$C$4,QU73))),QT73),IF(OR(AND(ISBLANK(QR$7),ISBLANK(QR73)),AND(ISTEXT(QR$7),ISTEXT(QR73))),QS73+$C$4,QS73)))</f>
        <v/>
      </c>
      <c r="QW73" s="138">
        <f>SUM(RE73,RM73,RO73)</f>
        <v>0</v>
      </c>
      <c r="QX73" s="135"/>
      <c r="QY73" s="132" t="s">
        <v>59</v>
      </c>
      <c r="QZ73" s="109"/>
      <c r="RA73" s="109"/>
      <c r="RB73" s="134" t="str">
        <f>IF(RE$7="","",IF(AND(QX73=QX$7,QZ73=QZ$7),$C$1,""))</f>
        <v/>
      </c>
      <c r="RC73" s="134" t="str">
        <f>IF(RB73="",(IF(QX73-QZ73=0,"",(IF(QX73-QZ73=QX$7-QZ$7,$C$2,"")))),"")</f>
        <v/>
      </c>
      <c r="RD73" s="134" t="str">
        <f>IF(RE$7="","",IF(AND(RC73="",RB73=""),IF(OR(AND(QX$7&gt;QZ$7,QX73&gt;QZ73),AND(QX$7&lt;QZ$7,QX73&lt;QZ73),AND(QX$7=QZ$7,QX73=QZ73)),$C$3,""),""))</f>
        <v/>
      </c>
      <c r="RE73" s="110" t="str">
        <f>IF(RE$7="","",IF(RB73="",IF(RC73="",IF(RD73="",0,(IF(QX$7-QZ$7=0,RD73+$C$4,RD73))),RC73),IF(OR(AND(ISBLANK(RA$7),ISBLANK(RA73)),AND(ISTEXT(RA$7),ISTEXT(RA73))),RB73+$C$4,RB73)))</f>
        <v/>
      </c>
      <c r="RF73" s="108"/>
      <c r="RG73" s="132" t="s">
        <v>59</v>
      </c>
      <c r="RH73" s="109"/>
      <c r="RI73" s="109"/>
      <c r="RJ73" s="134" t="str">
        <f>IF(RM$7="","",IF(AND(RF73=RF$7,RH73=RH$7),$C$1,""))</f>
        <v/>
      </c>
      <c r="RK73" s="134" t="str">
        <f>IF(RJ73="",(IF(RF73-RH73=0,"",(IF(RF73-RH73=RF$7-RH$7,$C$2,"")))),"")</f>
        <v/>
      </c>
      <c r="RL73" s="134" t="str">
        <f>IF(RM$7="","",IF(AND(RK73="",RJ73=""),IF(OR(AND(RF$7&gt;RH$7,RF73&gt;RH73),AND(RF$7&lt;RH$7,RF73&lt;RH73),AND(RF$7=RH$7,RF73=RH73)),$C$3,""),""))</f>
        <v/>
      </c>
      <c r="RM73" s="110" t="str">
        <f>IF(RM$7="","",IF(RJ73="",IF(RK73="",IF(RL73="",0,(IF(RF$7-RH$7=0,RL73+$C$4,RL73))),RK73),IF(OR(AND(ISBLANK(RI$7),ISBLANK(RI73)),AND(ISTEXT(RI$7),ISTEXT(RI73))),RJ73+$C$4,RJ73)))</f>
        <v/>
      </c>
      <c r="RN73" s="139" t="s">
        <v>140</v>
      </c>
      <c r="RO73" s="140" t="str">
        <f>IF(ISBLANK(RN$7),"",IF(RN$7=RN73,$C$5,0))</f>
        <v/>
      </c>
      <c r="RP73" s="141">
        <f>SUM($E73,$AV73,$CM73,$ED73,$FU73,$HL73,$JC73,$KT73)</f>
        <v>17</v>
      </c>
      <c r="RQ73" s="142">
        <f>SUM($ML73,$OY73,$QF73,$QW73)</f>
        <v>0</v>
      </c>
      <c r="RR73" s="130">
        <f>SUM($MK73,$RQ73)</f>
        <v>17</v>
      </c>
    </row>
    <row r="74" spans="1:486" ht="15.75" thickBot="1">
      <c r="A74" s="104">
        <f t="shared" si="20"/>
        <v>66</v>
      </c>
      <c r="B74" s="156" t="s">
        <v>166</v>
      </c>
      <c r="C74" s="130">
        <f>SUM($MK74,$RQ74)</f>
        <v>17</v>
      </c>
      <c r="D74" s="130">
        <f>0+IF((OR(L74="",L74=0)),0,1)+IF((OR(S74="",S74=0)),0,1)+IF((OR(Z74="",Z74=0)),0,1)+IF((OR(AG74="",AG74=0)),0,1)+IF((OR(AN74="",AN74=0)),0,1)+IF((OR(AU74="",AU74=0)),0,1)+IF((OR(BC74="",BC74=0)),0,1)+IF((OR(BJ74="",BJ74=0)),0,1)+IF((OR(BQ74="",BQ74=0)),0,1)+IF((OR(BX74="",BX74=0)),0,1)+IF((OR(CE74="",CE74=0)),0,1)+IF((OR(CL74="",CL74=0)),0,1)+IF((OR(CT74="",CT74=0)),0,1)+IF((OR(DA74="",DA74=0)),0,1)+IF((OR(DH74="",DH74=0)),0,1)+IF((OR(DO74="",DO74=0)),0,1)+IF((OR(DV74="",DV74=0)),0,1)+IF((OR(EC74="",EC74=0)),0,1)+IF((OR(EK74="",EK74=0)),0,1)+IF((OR(ER74="",ER74=0)),0,1)+IF((OR(EY74="",EY74=0)),0,1)+IF((OR(FF74="",FF74=0)),0,1)+IF((OR(FM74="",FM74=0)),0,1)+IF((OR(FT74="",FT74=0)),0,1)+IF((OR(GB74="",GB74=0)),0,1)+IF((OR(GI74="",GI74=0)),0,1)+IF((OR(GP74="",GP74=0)),0,1)+IF((OR(GW74="",GW74=0)),0,1)+IF((OR(HD74="",HD74=0)),0,1)+IF((OR(HK74="",HK74=0)),0,1)+IF((OR(HS74="",HS74=0)),0,1)+IF((OR(HZ74="",HZ74=0)),0,1)+IF((OR(IG74="",IG74=0)),0,1)+IF((OR(IN74="",IN74=0)),0,1)+IF((OR(IU74="",IU74=0)),0,1)+IF((OR(JB74="",JB74=0)),0,1)+IF((OR(JJ74="",JJ74=0)),0,1)+IF((OR(JQ74="",JQ74=0)),0,1)+IF((OR(JX74="",JX74=0)),0,1)+IF((OR(KE74="",KE74=0)),0,1)+IF((OR(KL74="",KL74=0)),0,1)+IF((OR(KS74="",KS74=0)),0,1)+IF((OR(LA74="",LA74=0)),0,1)+IF((OR(LH74="",LH74=0)),0,1)+IF((OR(LO74="",LO74=0)),0,1)+IF((OR(LV74="",LV74=0)),0,1)+IF((OR(MC74="",MC74=0)),0,1)+IF((OR(MJ74="",MJ74=0)),0,1)+IF((OR(MT74="",MT74=0)),0,1)+IF((OR(NB74="",NB74=0)),0,1)+IF((OR(NJ74="",NJ74=0)),0,1)+IF((OR(NR74="",NR74=0)),0,1)+IF((OR(NZ74="",NZ74=0)),0,1)+IF((OR(OH74="",OH74=0)),0,1)+IF((OR(OP74="",OP74=0)),0,1)+IF((OR(OX74="",OX74=0)),0,1)+IF((OR(PG74="",PG74=0)),0,1)+IF((OR(PO74="",PO74=0)),0,1)+IF((OR(PW74="",PW74=0)),0,1)+IF((OR(QE74="",QE74=0)),0,1)+IF((OR(QN74="",QN74=0)),0,1)+IF((OR(QV74="",QV74=0)),0,1)+IF((OR(RE74="",RE74=0)),0,1)+IF((OR(RM74="",RM74=0)),0,1)</f>
        <v>7</v>
      </c>
      <c r="E74" s="131">
        <f>SUM(L74,S74,Z74,AG74,AN74,AU74)</f>
        <v>2</v>
      </c>
      <c r="F74" s="108">
        <v>3</v>
      </c>
      <c r="G74" s="132" t="s">
        <v>59</v>
      </c>
      <c r="H74" s="109">
        <v>0</v>
      </c>
      <c r="I74" s="133" t="str">
        <f>IF(L$7="","",IF(AND(F74=F$7,H74=H$7),$C$1,""))</f>
        <v/>
      </c>
      <c r="J74" s="134" t="str">
        <f>IF(I74="",(IF(F74-H74=0,"",(IF(F74-H74=F$7-H$7,$C$2,"")))),"")</f>
        <v/>
      </c>
      <c r="K74" s="134">
        <f>IF(L$7="","",IF(AND(J74="",I74=""),IF(OR(AND(F$7&gt;H$7,F74&gt;H74),AND(F$7&lt;H$7,F74&lt;H74),AND(F$7=H$7,F74=H74)),$C$3,""),""))</f>
        <v>2</v>
      </c>
      <c r="L74" s="110">
        <f>IF(L$7="","",IF(I74="",IF(J74="",IF(K74="",0,K74),J74),I74))</f>
        <v>2</v>
      </c>
      <c r="M74" s="108">
        <v>1</v>
      </c>
      <c r="N74" s="132" t="s">
        <v>59</v>
      </c>
      <c r="O74" s="109">
        <v>1</v>
      </c>
      <c r="P74" s="134" t="str">
        <f>IF(S$7="","",IF(AND(M74=M$7,O74=O$7),$C$1,""))</f>
        <v/>
      </c>
      <c r="Q74" s="134" t="str">
        <f>IF(P74="",(IF(M74-O74=0,"",(IF(M74-O74=M$7-O$7,$C$2,"")))),"")</f>
        <v/>
      </c>
      <c r="R74" s="134" t="str">
        <f>IF(S$7="","",IF(AND(Q74="",P74=""),IF(OR(AND(M$7&gt;O$7,M74&gt;O74),AND(M$7&lt;O$7,M74&lt;O74),AND(M$7=O$7,M74=O74)),$C$3,""),""))</f>
        <v/>
      </c>
      <c r="S74" s="110">
        <f>IF(S$7="","",IF(P74="",IF(Q74="",IF(R74="",0,R74),Q74),P74))</f>
        <v>0</v>
      </c>
      <c r="T74" s="108">
        <v>3</v>
      </c>
      <c r="U74" s="132" t="s">
        <v>59</v>
      </c>
      <c r="V74" s="109">
        <v>0</v>
      </c>
      <c r="W74" s="134" t="str">
        <f>IF(Z$7="","",IF(AND(T74=T$7,V74=V$7),$C$1,""))</f>
        <v/>
      </c>
      <c r="X74" s="134" t="str">
        <f>IF(W74="",(IF(T74-V74=0,"",(IF(T74-V74=T$7-V$7,$C$2,"")))),"")</f>
        <v/>
      </c>
      <c r="Y74" s="134" t="str">
        <f>IF(Z$7="","",IF(AND(X74="",W74=""),IF(OR(AND(T$7&gt;V$7,T74&gt;V74),AND(T$7&lt;V$7,T74&lt;V74),AND(T$7=V$7,T74=V74)),$C$3,""),""))</f>
        <v/>
      </c>
      <c r="Z74" s="110">
        <f>IF(Z$7="","",IF(W74="",IF(X74="",IF(Y74="",0,Y74),X74),W74))</f>
        <v>0</v>
      </c>
      <c r="AA74" s="108">
        <v>1</v>
      </c>
      <c r="AB74" s="132" t="s">
        <v>59</v>
      </c>
      <c r="AC74" s="109">
        <v>2</v>
      </c>
      <c r="AD74" s="134" t="str">
        <f>IF(AG$7="","",IF(AND(AA74=AA$7,AC74=AC$7),$C$1,""))</f>
        <v/>
      </c>
      <c r="AE74" s="134" t="str">
        <f>IF(AD74="",(IF(AA74-AC74=0,"",(IF(AA74-AC74=AA$7-AC$7,$C$2,"")))),"")</f>
        <v/>
      </c>
      <c r="AF74" s="134" t="str">
        <f>IF(AG$7="","",IF(AND(AE74="",AD74=""),IF(OR(AND(AA$7&gt;AC$7,AA74&gt;AC74),AND(AA$7&lt;AC$7,AA74&lt;AC74),AND(AA$7=AC$7,AA74=AC74)),$C$3,""),""))</f>
        <v/>
      </c>
      <c r="AG74" s="110" t="str">
        <f>IF(AG$7="","",IF(AD74="",IF(AE74="",IF(AF74="",0,AF74),AE74),AD74))</f>
        <v/>
      </c>
      <c r="AH74" s="108">
        <v>2</v>
      </c>
      <c r="AI74" s="132" t="s">
        <v>59</v>
      </c>
      <c r="AJ74" s="109">
        <v>2</v>
      </c>
      <c r="AK74" s="134" t="str">
        <f>IF(AN$7="","",IF(AND(AH74=AH$7,AJ74=AJ$7),$C$1,""))</f>
        <v/>
      </c>
      <c r="AL74" s="134" t="str">
        <f>IF(AK74="",(IF(AH74-AJ74=0,"",(IF(AH74-AJ74=AH$7-AJ$7,$C$2,"")))),"")</f>
        <v/>
      </c>
      <c r="AM74" s="134" t="str">
        <f>IF(AN$7="","",IF(AND(AL74="",AK74=""),IF(OR(AND(AH$7&gt;AJ$7,AH74&gt;AJ74),AND(AH$7&lt;AJ$7,AH74&lt;AJ74),AND(AH$7=AJ$7,AH74=AJ74)),$C$3,""),""))</f>
        <v/>
      </c>
      <c r="AN74" s="110" t="str">
        <f>IF(AN$7="","",IF(AK74="",IF(AL74="",IF(AM74="",0,AM74),AL74),AK74))</f>
        <v/>
      </c>
      <c r="AO74" s="108">
        <v>0</v>
      </c>
      <c r="AP74" s="132" t="s">
        <v>59</v>
      </c>
      <c r="AQ74" s="109">
        <v>3</v>
      </c>
      <c r="AR74" s="134" t="str">
        <f>IF(AU$7="","",IF(AND(AO74=AO$7,AQ74=AQ$7),$C$1,""))</f>
        <v/>
      </c>
      <c r="AS74" s="134" t="str">
        <f>IF(AR74="",(IF(AO74-AQ74=0,"",(IF(AO74-AQ74=AO$7-AQ$7,$C$2,"")))),"")</f>
        <v/>
      </c>
      <c r="AT74" s="134" t="str">
        <f>IF(AU$7="","",IF(AND(AS74="",AR74=""),IF(OR(AND(AO$7&gt;AQ$7,AO74&gt;AQ74),AND(AO$7&lt;AQ$7,AO74&lt;AQ74),AND(AO$7=AQ$7,AO74=AQ74)),$C$3,""),""))</f>
        <v/>
      </c>
      <c r="AU74" s="110" t="str">
        <f>IF(AU$7="","",IF(AR74="",IF(AS74="",IF(AT74="",0,AT74),AS74),AR74))</f>
        <v/>
      </c>
      <c r="AV74" s="111">
        <f>SUM(BC74,BJ74,BQ74,BX74,CE74,CL74)</f>
        <v>3</v>
      </c>
      <c r="AW74" s="108">
        <v>2</v>
      </c>
      <c r="AX74" s="132" t="s">
        <v>59</v>
      </c>
      <c r="AY74" s="109">
        <v>1</v>
      </c>
      <c r="AZ74" s="134" t="str">
        <f>IF(BC$7="","",IF(AND(AW74=AW$7,AY74=AY$7),$C$1,""))</f>
        <v/>
      </c>
      <c r="BA74" s="134" t="str">
        <f>IF(AZ74="",(IF(AW74-AY74=0,"",(IF(AW74-AY74=AW$7-AY$7,$C$2,"")))),"")</f>
        <v/>
      </c>
      <c r="BB74" s="134" t="str">
        <f>IF(BC$7="","",IF(AND(BA74="",AZ74=""),IF(OR(AND(AW$7&gt;AY$7,AW74&gt;AY74),AND(AW$7&lt;AY$7,AW74&lt;AY74),AND(AW$7=AY$7,AW74=AY74)),$C$3,""),""))</f>
        <v/>
      </c>
      <c r="BC74" s="110">
        <f>IF(BC$7="","",IF(AZ74="",IF(BA74="",IF(BB74="",0,BB74),BA74),AZ74))</f>
        <v>0</v>
      </c>
      <c r="BD74" s="108">
        <v>2</v>
      </c>
      <c r="BE74" s="132" t="s">
        <v>59</v>
      </c>
      <c r="BF74" s="109">
        <v>0</v>
      </c>
      <c r="BG74" s="134" t="str">
        <f>IF(BJ$7="","",IF(AND(BD74=BD$7,BF74=BF$7),$C$1,""))</f>
        <v/>
      </c>
      <c r="BH74" s="134">
        <f>IF(BG74="",(IF(BD74-BF74=0,"",(IF(BD74-BF74=BD$7-BF$7,$C$2,"")))),"")</f>
        <v>3</v>
      </c>
      <c r="BI74" s="134" t="str">
        <f>IF(BJ$7="","",IF(AND(BH74="",BG74=""),IF(OR(AND(BD$7&gt;BF$7,BD74&gt;BF74),AND(BD$7&lt;BF$7,BD74&lt;BF74),AND(BD$7=BF$7,BD74=BF74)),$C$3,""),""))</f>
        <v/>
      </c>
      <c r="BJ74" s="110">
        <f>IF(BJ$7="","",IF(BG74="",IF(BH74="",IF(BI74="",0,BI74),BH74),BG74))</f>
        <v>3</v>
      </c>
      <c r="BK74" s="108">
        <v>1</v>
      </c>
      <c r="BL74" s="132" t="s">
        <v>59</v>
      </c>
      <c r="BM74" s="109">
        <v>2</v>
      </c>
      <c r="BN74" s="134" t="str">
        <f>IF(BQ$7="","",IF(AND(BK74=BK$7,BM74=BM$7),$C$1,""))</f>
        <v/>
      </c>
      <c r="BO74" s="134" t="str">
        <f>IF(BN74="",(IF(BK74-BM74=0,"",(IF(BK74-BM74=BK$7-BM$7,$C$2,"")))),"")</f>
        <v/>
      </c>
      <c r="BP74" s="134" t="str">
        <f>IF(BQ$7="","",IF(AND(BO74="",BN74=""),IF(OR(AND(BK$7&gt;BM$7,BK74&gt;BM74),AND(BK$7&lt;BM$7,BK74&lt;BM74),AND(BK$7=BM$7,BK74=BM74)),$C$3,""),""))</f>
        <v/>
      </c>
      <c r="BQ74" s="110" t="str">
        <f>IF(BQ$7="","",IF(BN74="",IF(BO74="",IF(BP74="",0,BP74),BO74),BN74))</f>
        <v/>
      </c>
      <c r="BR74" s="108">
        <v>1</v>
      </c>
      <c r="BS74" s="132" t="s">
        <v>59</v>
      </c>
      <c r="BT74" s="109">
        <v>1</v>
      </c>
      <c r="BU74" s="134" t="str">
        <f>IF(BX$7="","",IF(AND(BR74=BR$7,BT74=BT$7),$C$1,""))</f>
        <v/>
      </c>
      <c r="BV74" s="134" t="str">
        <f>IF(BU74="",(IF(BR74-BT74=0,"",(IF(BR74-BT74=BR$7-BT$7,$C$2,"")))),"")</f>
        <v/>
      </c>
      <c r="BW74" s="134" t="str">
        <f>IF(BX$7="","",IF(AND(BV74="",BU74=""),IF(OR(AND(BR$7&gt;BT$7,BR74&gt;BT74),AND(BR$7&lt;BT$7,BR74&lt;BT74),AND(BR$7=BT$7,BR74=BT74)),$C$3,""),""))</f>
        <v/>
      </c>
      <c r="BX74" s="110" t="str">
        <f>IF(BX$7="","",IF(BU74="",IF(BV74="",IF(BW74="",0,BW74),BV74),BU74))</f>
        <v/>
      </c>
      <c r="BY74" s="108">
        <v>0</v>
      </c>
      <c r="BZ74" s="132" t="s">
        <v>59</v>
      </c>
      <c r="CA74" s="109">
        <v>3</v>
      </c>
      <c r="CB74" s="134" t="str">
        <f>IF(CE$7="","",IF(AND(BY74=BY$7,CA74=CA$7),$C$1,""))</f>
        <v/>
      </c>
      <c r="CC74" s="134" t="str">
        <f>IF(CB74="",(IF(BY74-CA74=0,"",(IF(BY74-CA74=BY$7-CA$7,$C$2,"")))),"")</f>
        <v/>
      </c>
      <c r="CD74" s="134" t="str">
        <f>IF(CE$7="","",IF(AND(CC74="",CB74=""),IF(OR(AND(BY$7&gt;CA$7,BY74&gt;CA74),AND(BY$7&lt;CA$7,BY74&lt;CA74),AND(BY$7=CA$7,BY74=CA74)),$C$3,""),""))</f>
        <v/>
      </c>
      <c r="CE74" s="110" t="str">
        <f>IF(CE$7="","",IF(CB74="",IF(CC74="",IF(CD74="",0,CD74),CC74),CB74))</f>
        <v/>
      </c>
      <c r="CF74" s="108">
        <v>1</v>
      </c>
      <c r="CG74" s="132" t="s">
        <v>59</v>
      </c>
      <c r="CH74" s="109">
        <v>2</v>
      </c>
      <c r="CI74" s="134" t="str">
        <f>IF(CL$7="","",IF(AND(CF74=CF$7,CH74=CH$7),$C$1,""))</f>
        <v/>
      </c>
      <c r="CJ74" s="134" t="str">
        <f>IF(CI74="",(IF(CF74-CH74=0,"",(IF(CF74-CH74=CF$7-CH$7,$C$2,"")))),"")</f>
        <v/>
      </c>
      <c r="CK74" s="134" t="str">
        <f>IF(CL$7="","",IF(AND(CJ74="",CI74=""),IF(OR(AND(CF$7&gt;CH$7,CF74&gt;CH74),AND(CF$7&lt;CH$7,CF74&lt;CH74),AND(CF$7=CH$7,CF74=CH74)),$C$3,""),""))</f>
        <v/>
      </c>
      <c r="CL74" s="110" t="str">
        <f>IF(CL$7="","",IF(CI74="",IF(CJ74="",IF(CK74="",0,CK74),CJ74),CI74))</f>
        <v/>
      </c>
      <c r="CM74" s="112">
        <f>SUM(CT74,DA74,DH74,DO74,DV74,EC74)</f>
        <v>0</v>
      </c>
      <c r="CN74" s="108">
        <v>0</v>
      </c>
      <c r="CO74" s="132" t="s">
        <v>59</v>
      </c>
      <c r="CP74" s="109">
        <v>0</v>
      </c>
      <c r="CQ74" s="134" t="str">
        <f>IF(CT$7="","",IF(AND(CN74=CN$7,CP74=CP$7),$C$1,""))</f>
        <v/>
      </c>
      <c r="CR74" s="134" t="str">
        <f>IF(CQ74="",(IF(CN74-CP74=0,"",(IF(CN74-CP74=CN$7-CP$7,$C$2,"")))),"")</f>
        <v/>
      </c>
      <c r="CS74" s="134" t="str">
        <f>IF(CT$7="","",IF(AND(CR74="",CQ74=""),IF(OR(AND(CN$7&gt;CP$7,CN74&gt;CP74),AND(CN$7&lt;CP$7,CN74&lt;CP74),AND(CN$7=CP$7,CN74=CP74)),$C$3,""),""))</f>
        <v/>
      </c>
      <c r="CT74" s="110">
        <f>IF(CT$7="","",IF(CQ74="",IF(CR74="",IF(CS74="",0,CS74),CR74),CQ74))</f>
        <v>0</v>
      </c>
      <c r="CU74" s="108">
        <v>1</v>
      </c>
      <c r="CV74" s="132" t="s">
        <v>59</v>
      </c>
      <c r="CW74" s="109">
        <v>2</v>
      </c>
      <c r="CX74" s="134" t="str">
        <f>IF(DA$7="","",IF(AND(CU74=CU$7,CW74=CW$7),$C$1,""))</f>
        <v/>
      </c>
      <c r="CY74" s="134" t="str">
        <f>IF(CX74="",(IF(CU74-CW74=0,"",(IF(CU74-CW74=CU$7-CW$7,$C$2,"")))),"")</f>
        <v/>
      </c>
      <c r="CZ74" s="134" t="str">
        <f>IF(DA$7="","",IF(AND(CY74="",CX74=""),IF(OR(AND(CU$7&gt;CW$7,CU74&gt;CW74),AND(CU$7&lt;CW$7,CU74&lt;CW74),AND(CU$7=CW$7,CU74=CW74)),$C$3,""),""))</f>
        <v/>
      </c>
      <c r="DA74" s="110">
        <f>IF(DA$7="","",IF(CX74="",IF(CY74="",IF(CZ74="",0,CZ74),CY74),CX74))</f>
        <v>0</v>
      </c>
      <c r="DB74" s="108">
        <v>1</v>
      </c>
      <c r="DC74" s="132" t="s">
        <v>59</v>
      </c>
      <c r="DD74" s="109">
        <v>0</v>
      </c>
      <c r="DE74" s="134" t="str">
        <f>IF(DH$7="","",IF(AND(DB74=DB$7,DD74=DD$7),$C$1,""))</f>
        <v/>
      </c>
      <c r="DF74" s="134" t="str">
        <f>IF(DE74="",(IF(DB74-DD74=0,"",(IF(DB74-DD74=DB$7-DD$7,$C$2,"")))),"")</f>
        <v/>
      </c>
      <c r="DG74" s="134" t="str">
        <f>IF(DH$7="","",IF(AND(DF74="",DE74=""),IF(OR(AND(DB$7&gt;DD$7,DB74&gt;DD74),AND(DB$7&lt;DD$7,DB74&lt;DD74),AND(DB$7=DD$7,DB74=DD74)),$C$3,""),""))</f>
        <v/>
      </c>
      <c r="DH74" s="110" t="str">
        <f>IF(DH$7="","",IF(DE74="",IF(DF74="",IF(DG74="",0,DG74),DF74),DE74))</f>
        <v/>
      </c>
      <c r="DI74" s="108">
        <v>1</v>
      </c>
      <c r="DJ74" s="132" t="s">
        <v>59</v>
      </c>
      <c r="DK74" s="109">
        <v>1</v>
      </c>
      <c r="DL74" s="134" t="str">
        <f>IF(DO$7="","",IF(AND(DI74=DI$7,DK74=DK$7),$C$1,""))</f>
        <v/>
      </c>
      <c r="DM74" s="134" t="str">
        <f>IF(DL74="",(IF(DI74-DK74=0,"",(IF(DI74-DK74=DI$7-DK$7,$C$2,"")))),"")</f>
        <v/>
      </c>
      <c r="DN74" s="134" t="str">
        <f>IF(DO$7="","",IF(AND(DM74="",DL74=""),IF(OR(AND(DI$7&gt;DK$7,DI74&gt;DK74),AND(DI$7&lt;DK$7,DI74&lt;DK74),AND(DI$7=DK$7,DI74=DK74)),$C$3,""),""))</f>
        <v/>
      </c>
      <c r="DO74" s="110" t="str">
        <f>IF(DO$7="","",IF(DL74="",IF(DM74="",IF(DN74="",0,DN74),DM74),DL74))</f>
        <v/>
      </c>
      <c r="DP74" s="108">
        <v>2</v>
      </c>
      <c r="DQ74" s="132" t="s">
        <v>59</v>
      </c>
      <c r="DR74" s="109">
        <v>1</v>
      </c>
      <c r="DS74" s="134" t="str">
        <f>IF(DV$7="","",IF(AND(DP74=DP$7,DR74=DR$7),$C$1,""))</f>
        <v/>
      </c>
      <c r="DT74" s="134" t="str">
        <f>IF(DS74="",(IF(DP74-DR74=0,"",(IF(DP74-DR74=DP$7-DR$7,$C$2,"")))),"")</f>
        <v/>
      </c>
      <c r="DU74" s="134" t="str">
        <f>IF(DV$7="","",IF(AND(DT74="",DS74=""),IF(OR(AND(DP$7&gt;DR$7,DP74&gt;DR74),AND(DP$7&lt;DR$7,DP74&lt;DR74),AND(DP$7=DR$7,DP74=DR74)),$C$3,""),""))</f>
        <v/>
      </c>
      <c r="DV74" s="110" t="str">
        <f>IF(DV$7="","",IF(DS74="",IF(DT74="",IF(DU74="",0,DU74),DT74),DS74))</f>
        <v/>
      </c>
      <c r="DW74" s="108">
        <v>1</v>
      </c>
      <c r="DX74" s="132" t="s">
        <v>59</v>
      </c>
      <c r="DY74" s="109">
        <v>0</v>
      </c>
      <c r="DZ74" s="134" t="str">
        <f>IF(EC$7="","",IF(AND(DW74=DW$7,DY74=DY$7),$C$1,""))</f>
        <v/>
      </c>
      <c r="EA74" s="134" t="str">
        <f>IF(DZ74="",(IF(DW74-DY74=0,"",(IF(DW74-DY74=DW$7-DY$7,$C$2,"")))),"")</f>
        <v/>
      </c>
      <c r="EB74" s="134" t="str">
        <f>IF(EC$7="","",IF(AND(EA74="",DZ74=""),IF(OR(AND(DW$7&gt;DY$7,DW74&gt;DY74),AND(DW$7&lt;DY$7,DW74&lt;DY74),AND(DW$7=DY$7,DW74=DY74)),$C$3,""),""))</f>
        <v/>
      </c>
      <c r="EC74" s="110" t="str">
        <f>IF(EC$7="","",IF(DZ74="",IF(EA74="",IF(EB74="",0,EB74),EA74),DZ74))</f>
        <v/>
      </c>
      <c r="ED74" s="113">
        <f>SUM(EK74,ER74,EY74,FF74,FM74,FT74)</f>
        <v>3</v>
      </c>
      <c r="EE74" s="108">
        <v>2</v>
      </c>
      <c r="EF74" s="132" t="s">
        <v>59</v>
      </c>
      <c r="EG74" s="109">
        <v>0</v>
      </c>
      <c r="EH74" s="134" t="str">
        <f>IF(EK$7="","",IF(AND(EE74=EE$7,EG74=EG$7),$C$1,""))</f>
        <v/>
      </c>
      <c r="EI74" s="134" t="str">
        <f>IF(EH74="",(IF(EE74-EG74=0,"",(IF(EE74-EG74=EE$7-EG$7,$C$2,"")))),"")</f>
        <v/>
      </c>
      <c r="EJ74" s="134" t="str">
        <f>IF(EK$7="","",IF(AND(EI74="",EH74=""),IF(OR(AND(EE$7&gt;EG$7,EE74&gt;EG74),AND(EE$7&lt;EG$7,EE74&lt;EG74),AND(EE$7=EG$7,EE74=EG74)),$C$3,""),""))</f>
        <v/>
      </c>
      <c r="EK74" s="110">
        <f>IF(EK$7="","",IF(EH74="",IF(EI74="",IF(EJ74="",0,EJ74),EI74),EH74))</f>
        <v>0</v>
      </c>
      <c r="EL74" s="108">
        <v>0</v>
      </c>
      <c r="EM74" s="132" t="s">
        <v>59</v>
      </c>
      <c r="EN74" s="109">
        <v>1</v>
      </c>
      <c r="EO74" s="134" t="str">
        <f>IF(ER$7="","",IF(AND(EL74=EL$7,EN74=EN$7),$C$1,""))</f>
        <v/>
      </c>
      <c r="EP74" s="134">
        <f>IF(EO74="",(IF(EL74-EN74=0,"",(IF(EL74-EN74=EL$7-EN$7,$C$2,"")))),"")</f>
        <v>3</v>
      </c>
      <c r="EQ74" s="134" t="str">
        <f>IF(ER$7="","",IF(AND(EP74="",EO74=""),IF(OR(AND(EL$7&gt;EN$7,EL74&gt;EN74),AND(EL$7&lt;EN$7,EL74&lt;EN74),AND(EL$7=EN$7,EL74=EN74)),$C$3,""),""))</f>
        <v/>
      </c>
      <c r="ER74" s="110">
        <f>IF(ER$7="","",IF(EO74="",IF(EP74="",IF(EQ74="",0,EQ74),EP74),EO74))</f>
        <v>3</v>
      </c>
      <c r="ES74" s="108">
        <v>2</v>
      </c>
      <c r="ET74" s="132" t="s">
        <v>59</v>
      </c>
      <c r="EU74" s="109">
        <v>1</v>
      </c>
      <c r="EV74" s="134" t="str">
        <f>IF(EY$7="","",IF(AND(ES74=ES$7,EU74=EU$7),$C$1,""))</f>
        <v/>
      </c>
      <c r="EW74" s="134" t="str">
        <f>IF(EV74="",(IF(ES74-EU74=0,"",(IF(ES74-EU74=ES$7-EU$7,$C$2,"")))),"")</f>
        <v/>
      </c>
      <c r="EX74" s="134" t="str">
        <f>IF(EY$7="","",IF(AND(EW74="",EV74=""),IF(OR(AND(ES$7&gt;EU$7,ES74&gt;EU74),AND(ES$7&lt;EU$7,ES74&lt;EU74),AND(ES$7=EU$7,ES74=EU74)),$C$3,""),""))</f>
        <v/>
      </c>
      <c r="EY74" s="110" t="str">
        <f>IF(EY$7="","",IF(EV74="",IF(EW74="",IF(EX74="",0,EX74),EW74),EV74))</f>
        <v/>
      </c>
      <c r="EZ74" s="108">
        <v>3</v>
      </c>
      <c r="FA74" s="132" t="s">
        <v>59</v>
      </c>
      <c r="FB74" s="109">
        <v>0</v>
      </c>
      <c r="FC74" s="134" t="str">
        <f>IF(FF$7="","",IF(AND(EZ74=EZ$7,FB74=FB$7),$C$1,""))</f>
        <v/>
      </c>
      <c r="FD74" s="134" t="str">
        <f>IF(FC74="",(IF(EZ74-FB74=0,"",(IF(EZ74-FB74=EZ$7-FB$7,$C$2,"")))),"")</f>
        <v/>
      </c>
      <c r="FE74" s="134" t="str">
        <f>IF(FF$7="","",IF(AND(FD74="",FC74=""),IF(OR(AND(EZ$7&gt;FB$7,EZ74&gt;FB74),AND(EZ$7&lt;FB$7,EZ74&lt;FB74),AND(EZ$7=FB$7,EZ74=FB74)),$C$3,""),""))</f>
        <v/>
      </c>
      <c r="FF74" s="110" t="str">
        <f>IF(FF$7="","",IF(FC74="",IF(FD74="",IF(FE74="",0,FE74),FD74),FC74))</f>
        <v/>
      </c>
      <c r="FG74" s="108">
        <v>1</v>
      </c>
      <c r="FH74" s="132" t="s">
        <v>59</v>
      </c>
      <c r="FI74" s="109">
        <v>0</v>
      </c>
      <c r="FJ74" s="134" t="str">
        <f>IF(FM$7="","",IF(AND(FG74=FG$7,FI74=FI$7),$C$1,""))</f>
        <v/>
      </c>
      <c r="FK74" s="134" t="str">
        <f>IF(FJ74="",(IF(FG74-FI74=0,"",(IF(FG74-FI74=FG$7-FI$7,$C$2,"")))),"")</f>
        <v/>
      </c>
      <c r="FL74" s="134" t="str">
        <f>IF(FM$7="","",IF(AND(FK74="",FJ74=""),IF(OR(AND(FG$7&gt;FI$7,FG74&gt;FI74),AND(FG$7&lt;FI$7,FG74&lt;FI74),AND(FG$7=FI$7,FG74=FI74)),$C$3,""),""))</f>
        <v/>
      </c>
      <c r="FM74" s="110" t="str">
        <f>IF(FM$7="","",IF(FJ74="",IF(FK74="",IF(FL74="",0,FL74),FK74),FJ74))</f>
        <v/>
      </c>
      <c r="FN74" s="108">
        <v>0</v>
      </c>
      <c r="FO74" s="132" t="s">
        <v>59</v>
      </c>
      <c r="FP74" s="109">
        <v>2</v>
      </c>
      <c r="FQ74" s="134" t="str">
        <f>IF(FT$7="","",IF(AND(FN74=FN$7,FP74=FP$7),$C$1,""))</f>
        <v/>
      </c>
      <c r="FR74" s="134" t="str">
        <f>IF(FQ74="",(IF(FN74-FP74=0,"",(IF(FN74-FP74=FN$7-FP$7,$C$2,"")))),"")</f>
        <v/>
      </c>
      <c r="FS74" s="134" t="str">
        <f>IF(FT$7="","",IF(AND(FR74="",FQ74=""),IF(OR(AND(FN$7&gt;FP$7,FN74&gt;FP74),AND(FN$7&lt;FP$7,FN74&lt;FP74),AND(FN$7=FP$7,FN74=FP74)),$C$3,""),""))</f>
        <v/>
      </c>
      <c r="FT74" s="110" t="str">
        <f>IF(FT$7="","",IF(FQ74="",IF(FR74="",IF(FS74="",0,FS74),FR74),FQ74))</f>
        <v/>
      </c>
      <c r="FU74" s="114">
        <f>SUM(GB74,GI74,GP74,GW74,HD74,HK74)</f>
        <v>5</v>
      </c>
      <c r="FV74" s="108">
        <v>1</v>
      </c>
      <c r="FW74" s="132" t="s">
        <v>59</v>
      </c>
      <c r="FX74" s="109">
        <v>0</v>
      </c>
      <c r="FY74" s="134" t="str">
        <f>IF(GB$7="","",IF(AND(FV74=FV$7,FX74=FX$7),$C$1,""))</f>
        <v/>
      </c>
      <c r="FZ74" s="134">
        <f>IF(FY74="",(IF(FV74-FX74=0,"",(IF(FV74-FX74=FV$7-FX$7,$C$2,"")))),"")</f>
        <v>3</v>
      </c>
      <c r="GA74" s="134" t="str">
        <f>IF(GB$7="","",IF(AND(FZ74="",FY74=""),IF(OR(AND(FV$7&gt;FX$7,FV74&gt;FX74),AND(FV$7&lt;FX$7,FV74&lt;FX74),AND(FV$7=FX$7,FV74=FX74)),$C$3,""),""))</f>
        <v/>
      </c>
      <c r="GB74" s="110">
        <f>IF(GB$7="","",IF(FY74="",IF(FZ74="",IF(GA74="",0,GA74),FZ74),FY74))</f>
        <v>3</v>
      </c>
      <c r="GC74" s="108">
        <v>1</v>
      </c>
      <c r="GD74" s="132" t="s">
        <v>59</v>
      </c>
      <c r="GE74" s="109">
        <v>0</v>
      </c>
      <c r="GF74" s="134" t="str">
        <f>IF(GI$7="","",IF(AND(GC74=GC$7,GE74=GE$7),$C$1,""))</f>
        <v/>
      </c>
      <c r="GG74" s="134" t="str">
        <f>IF(GF74="",(IF(GC74-GE74=0,"",(IF(GC74-GE74=GC$7-GE$7,$C$2,"")))),"")</f>
        <v/>
      </c>
      <c r="GH74" s="134">
        <f>IF(GI$7="","",IF(AND(GG74="",GF74=""),IF(OR(AND(GC$7&gt;GE$7,GC74&gt;GE74),AND(GC$7&lt;GE$7,GC74&lt;GE74),AND(GC$7=GE$7,GC74=GE74)),$C$3,""),""))</f>
        <v>2</v>
      </c>
      <c r="GI74" s="110">
        <f>IF(GI$7="","",IF(GF74="",IF(GG74="",IF(GH74="",0,GH74),GG74),GF74))</f>
        <v>2</v>
      </c>
      <c r="GJ74" s="108">
        <v>2</v>
      </c>
      <c r="GK74" s="132" t="s">
        <v>59</v>
      </c>
      <c r="GL74" s="109">
        <v>1</v>
      </c>
      <c r="GM74" s="134" t="str">
        <f>IF(GP$7="","",IF(AND(GJ74=GJ$7,GL74=GL$7),$C$1,""))</f>
        <v/>
      </c>
      <c r="GN74" s="134" t="str">
        <f>IF(GM74="",(IF(GJ74-GL74=0,"",(IF(GJ74-GL74=GJ$7-GL$7,$C$2,"")))),"")</f>
        <v/>
      </c>
      <c r="GO74" s="134" t="str">
        <f>IF(GP$7="","",IF(AND(GN74="",GM74=""),IF(OR(AND(GJ$7&gt;GL$7,GJ74&gt;GL74),AND(GJ$7&lt;GL$7,GJ74&lt;GL74),AND(GJ$7=GL$7,GJ74=GL74)),$C$3,""),""))</f>
        <v/>
      </c>
      <c r="GP74" s="110" t="str">
        <f>IF(GP$7="","",IF(GM74="",IF(GN74="",IF(GO74="",0,GO74),GN74),GM74))</f>
        <v/>
      </c>
      <c r="GQ74" s="108">
        <v>0</v>
      </c>
      <c r="GR74" s="132" t="s">
        <v>59</v>
      </c>
      <c r="GS74" s="109">
        <v>0</v>
      </c>
      <c r="GT74" s="134" t="str">
        <f>IF(GW$7="","",IF(AND(GQ74=GQ$7,GS74=GS$7),$C$1,""))</f>
        <v/>
      </c>
      <c r="GU74" s="134" t="str">
        <f>IF(GT74="",(IF(GQ74-GS74=0,"",(IF(GQ74-GS74=GQ$7-GS$7,$C$2,"")))),"")</f>
        <v/>
      </c>
      <c r="GV74" s="134" t="str">
        <f>IF(GW$7="","",IF(AND(GU74="",GT74=""),IF(OR(AND(GQ$7&gt;GS$7,GQ74&gt;GS74),AND(GQ$7&lt;GS$7,GQ74&lt;GS74),AND(GQ$7=GS$7,GQ74=GS74)),$C$3,""),""))</f>
        <v/>
      </c>
      <c r="GW74" s="110" t="str">
        <f>IF(GW$7="","",IF(GT74="",IF(GU74="",IF(GV74="",0,GV74),GU74),GT74))</f>
        <v/>
      </c>
      <c r="GX74" s="108">
        <v>0</v>
      </c>
      <c r="GY74" s="132" t="s">
        <v>59</v>
      </c>
      <c r="GZ74" s="109">
        <v>1</v>
      </c>
      <c r="HA74" s="134" t="str">
        <f>IF(HD$7="","",IF(AND(GX74=GX$7,GZ74=GZ$7),$C$1,""))</f>
        <v/>
      </c>
      <c r="HB74" s="134" t="str">
        <f>IF(HA74="",(IF(GX74-GZ74=0,"",(IF(GX74-GZ74=GX$7-GZ$7,$C$2,"")))),"")</f>
        <v/>
      </c>
      <c r="HC74" s="134" t="str">
        <f>IF(HD$7="","",IF(AND(HB74="",HA74=""),IF(OR(AND(GX$7&gt;GZ$7,GX74&gt;GZ74),AND(GX$7&lt;GZ$7,GX74&lt;GZ74),AND(GX$7=GZ$7,GX74=GZ74)),$C$3,""),""))</f>
        <v/>
      </c>
      <c r="HD74" s="110" t="str">
        <f>IF(HD$7="","",IF(HA74="",IF(HB74="",IF(HC74="",0,HC74),HB74),HA74))</f>
        <v/>
      </c>
      <c r="HE74" s="108">
        <v>1</v>
      </c>
      <c r="HF74" s="132" t="s">
        <v>59</v>
      </c>
      <c r="HG74" s="109">
        <v>1</v>
      </c>
      <c r="HH74" s="134" t="str">
        <f>IF(HK$7="","",IF(AND(HE74=HE$7,HG74=HG$7),$C$1,""))</f>
        <v/>
      </c>
      <c r="HI74" s="134" t="str">
        <f>IF(HH74="",(IF(HE74-HG74=0,"",(IF(HE74-HG74=HE$7-HG$7,$C$2,"")))),"")</f>
        <v/>
      </c>
      <c r="HJ74" s="134" t="str">
        <f>IF(HK$7="","",IF(AND(HI74="",HH74=""),IF(OR(AND(HE$7&gt;HG$7,HE74&gt;HG74),AND(HE$7&lt;HG$7,HE74&lt;HG74),AND(HE$7=HG$7,HE74=HG74)),$C$3,""),""))</f>
        <v/>
      </c>
      <c r="HK74" s="110" t="str">
        <f>IF(HK$7="","",IF(HH74="",IF(HI74="",IF(HJ74="",0,HJ74),HI74),HH74))</f>
        <v/>
      </c>
      <c r="HL74" s="115">
        <f>SUM(HS74,HZ74,IG74,IN74,IU74,JB74)</f>
        <v>0</v>
      </c>
      <c r="HM74" s="108">
        <v>1</v>
      </c>
      <c r="HN74" s="132" t="s">
        <v>59</v>
      </c>
      <c r="HO74" s="109">
        <v>1</v>
      </c>
      <c r="HP74" s="134" t="str">
        <f>IF(HS$7="","",IF(AND(HM74=HM$7,HO74=HO$7),$C$1,""))</f>
        <v/>
      </c>
      <c r="HQ74" s="134" t="str">
        <f>IF(HP74="",(IF(HM74-HO74=0,"",(IF(HM74-HO74=HM$7-HO$7,$C$2,"")))),"")</f>
        <v/>
      </c>
      <c r="HR74" s="134" t="str">
        <f>IF(HS$7="","",IF(AND(HQ74="",HP74=""),IF(OR(AND(HM$7&gt;HO$7,HM74&gt;HO74),AND(HM$7&lt;HO$7,HM74&lt;HO74),AND(HM$7=HO$7,HM74=HO74)),$C$3,""),""))</f>
        <v/>
      </c>
      <c r="HS74" s="110">
        <f>IF(HS$7="","",IF(HP74="",IF(HQ74="",IF(HR74="",0,HR74),HQ74),HP74))</f>
        <v>0</v>
      </c>
      <c r="HT74" s="108">
        <v>0</v>
      </c>
      <c r="HU74" s="132" t="s">
        <v>59</v>
      </c>
      <c r="HV74" s="109">
        <v>2</v>
      </c>
      <c r="HW74" s="134" t="str">
        <f>IF(HZ$7="","",IF(AND(HT74=HT$7,HV74=HV$7),$C$1,""))</f>
        <v/>
      </c>
      <c r="HX74" s="134" t="str">
        <f>IF(HW74="",(IF(HT74-HV74=0,"",(IF(HT74-HV74=HT$7-HV$7,$C$2,"")))),"")</f>
        <v/>
      </c>
      <c r="HY74" s="134" t="str">
        <f>IF(HZ$7="","",IF(AND(HX74="",HW74=""),IF(OR(AND(HT$7&gt;HV$7,HT74&gt;HV74),AND(HT$7&lt;HV$7,HT74&lt;HV74),AND(HT$7=HV$7,HT74=HV74)),$C$3,""),""))</f>
        <v/>
      </c>
      <c r="HZ74" s="110">
        <f>IF(HZ$7="","",IF(HW74="",IF(HX74="",IF(HY74="",0,HY74),HX74),HW74))</f>
        <v>0</v>
      </c>
      <c r="IA74" s="108">
        <v>2</v>
      </c>
      <c r="IB74" s="132" t="s">
        <v>59</v>
      </c>
      <c r="IC74" s="109">
        <v>0</v>
      </c>
      <c r="ID74" s="134" t="str">
        <f>IF(IG$7="","",IF(AND(IA74=IA$7,IC74=IC$7),$C$1,""))</f>
        <v/>
      </c>
      <c r="IE74" s="134" t="str">
        <f>IF(ID74="",(IF(IA74-IC74=0,"",(IF(IA74-IC74=IA$7-IC$7,$C$2,"")))),"")</f>
        <v/>
      </c>
      <c r="IF74" s="134" t="str">
        <f>IF(IG$7="","",IF(AND(IE74="",ID74=""),IF(OR(AND(IA$7&gt;IC$7,IA74&gt;IC74),AND(IA$7&lt;IC$7,IA74&lt;IC74),AND(IA$7=IC$7,IA74=IC74)),$C$3,""),""))</f>
        <v/>
      </c>
      <c r="IG74" s="110" t="str">
        <f>IF(IG$7="","",IF(ID74="",IF(IE74="",IF(IF74="",0,IF74),IE74),ID74))</f>
        <v/>
      </c>
      <c r="IH74" s="108">
        <v>1</v>
      </c>
      <c r="II74" s="132" t="s">
        <v>59</v>
      </c>
      <c r="IJ74" s="109">
        <v>2</v>
      </c>
      <c r="IK74" s="134" t="str">
        <f>IF(IN$7="","",IF(AND(IH74=IH$7,IJ74=IJ$7),$C$1,""))</f>
        <v/>
      </c>
      <c r="IL74" s="134" t="str">
        <f>IF(IK74="",(IF(IH74-IJ74=0,"",(IF(IH74-IJ74=IH$7-IJ$7,$C$2,"")))),"")</f>
        <v/>
      </c>
      <c r="IM74" s="134" t="str">
        <f>IF(IN$7="","",IF(AND(IL74="",IK74=""),IF(OR(AND(IH$7&gt;IJ$7,IH74&gt;IJ74),AND(IH$7&lt;IJ$7,IH74&lt;IJ74),AND(IH$7=IJ$7,IH74=IJ74)),$C$3,""),""))</f>
        <v/>
      </c>
      <c r="IN74" s="110" t="str">
        <f>IF(IN$7="","",IF(IK74="",IF(IL74="",IF(IM74="",0,IM74),IL74),IK74))</f>
        <v/>
      </c>
      <c r="IO74" s="108">
        <v>1</v>
      </c>
      <c r="IP74" s="132" t="s">
        <v>59</v>
      </c>
      <c r="IQ74" s="109">
        <v>2</v>
      </c>
      <c r="IR74" s="134" t="str">
        <f>IF(IU$7="","",IF(AND(IO74=IO$7,IQ74=IQ$7),$C$1,""))</f>
        <v/>
      </c>
      <c r="IS74" s="134" t="str">
        <f>IF(IR74="",(IF(IO74-IQ74=0,"",(IF(IO74-IQ74=IO$7-IQ$7,$C$2,"")))),"")</f>
        <v/>
      </c>
      <c r="IT74" s="134" t="str">
        <f>IF(IU$7="","",IF(AND(IS74="",IR74=""),IF(OR(AND(IO$7&gt;IQ$7,IO74&gt;IQ74),AND(IO$7&lt;IQ$7,IO74&lt;IQ74),AND(IO$7=IQ$7,IO74=IQ74)),$C$3,""),""))</f>
        <v/>
      </c>
      <c r="IU74" s="110" t="str">
        <f>IF(IU$7="","",IF(IR74="",IF(IS74="",IF(IT74="",0,IT74),IS74),IR74))</f>
        <v/>
      </c>
      <c r="IV74" s="108">
        <v>2</v>
      </c>
      <c r="IW74" s="132" t="s">
        <v>59</v>
      </c>
      <c r="IX74" s="109">
        <v>0</v>
      </c>
      <c r="IY74" s="134" t="str">
        <f>IF(JB$7="","",IF(AND(IV74=IV$7,IX74=IX$7),$C$1,""))</f>
        <v/>
      </c>
      <c r="IZ74" s="134" t="str">
        <f>IF(IY74="",(IF(IV74-IX74=0,"",(IF(IV74-IX74=IV$7-IX$7,$C$2,"")))),"")</f>
        <v/>
      </c>
      <c r="JA74" s="134" t="str">
        <f>IF(JB$7="","",IF(AND(IZ74="",IY74=""),IF(OR(AND(IV$7&gt;IX$7,IV74&gt;IX74),AND(IV$7&lt;IX$7,IV74&lt;IX74),AND(IV$7=IX$7,IV74=IX74)),$C$3,""),""))</f>
        <v/>
      </c>
      <c r="JB74" s="110" t="str">
        <f>IF(JB$7="","",IF(IY74="",IF(IZ74="",IF(JA74="",0,JA74),IZ74),IY74))</f>
        <v/>
      </c>
      <c r="JC74" s="116">
        <f>SUM(JJ74,JQ74,JX74,KE74,KL74,KS74)</f>
        <v>2</v>
      </c>
      <c r="JD74" s="108">
        <v>3</v>
      </c>
      <c r="JE74" s="132" t="s">
        <v>59</v>
      </c>
      <c r="JF74" s="109">
        <v>2</v>
      </c>
      <c r="JG74" s="134" t="str">
        <f>IF(JJ$7="","",IF(AND(JD74=JD$7,JF74=JF$7),$C$1,""))</f>
        <v/>
      </c>
      <c r="JH74" s="134" t="str">
        <f>IF(JG74="",(IF(JD74-JF74=0,"",(IF(JD74-JF74=JD$7-JF$7,$C$2,"")))),"")</f>
        <v/>
      </c>
      <c r="JI74" s="134">
        <f>IF(JJ$7="","",IF(AND(JH74="",JG74=""),IF(OR(AND(JD$7&gt;JF$7,JD74&gt;JF74),AND(JD$7&lt;JF$7,JD74&lt;JF74),AND(JD$7=JF$7,JD74=JF74)),$C$3,""),""))</f>
        <v>2</v>
      </c>
      <c r="JJ74" s="110">
        <f>IF(JJ$7="","",IF(JG74="",IF(JH74="",IF(JI74="",0,JI74),JH74),JG74))</f>
        <v>2</v>
      </c>
      <c r="JK74" s="108">
        <v>2</v>
      </c>
      <c r="JL74" s="132" t="s">
        <v>59</v>
      </c>
      <c r="JM74" s="109">
        <v>2</v>
      </c>
      <c r="JN74" s="134" t="str">
        <f>IF(JQ$7="","",IF(AND(JK74=JK$7,JM74=JM$7),$C$1,""))</f>
        <v/>
      </c>
      <c r="JO74" s="134" t="str">
        <f>IF(JN74="",(IF(JK74-JM74=0,"",(IF(JK74-JM74=JK$7-JM$7,$C$2,"")))),"")</f>
        <v/>
      </c>
      <c r="JP74" s="134" t="str">
        <f>IF(JQ$7="","",IF(AND(JO74="",JN74=""),IF(OR(AND(JK$7&gt;JM$7,JK74&gt;JM74),AND(JK$7&lt;JM$7,JK74&lt;JM74),AND(JK$7=JM$7,JK74=JM74)),$C$3,""),""))</f>
        <v/>
      </c>
      <c r="JQ74" s="110">
        <f>IF(JQ$7="","",IF(JN74="",IF(JO74="",IF(JP74="",0,JP74),JO74),JN74))</f>
        <v>0</v>
      </c>
      <c r="JR74" s="108">
        <v>2</v>
      </c>
      <c r="JS74" s="132" t="s">
        <v>59</v>
      </c>
      <c r="JT74" s="109">
        <v>2</v>
      </c>
      <c r="JU74" s="134" t="str">
        <f>IF(JX$7="","",IF(AND(JR74=JR$7,JT74=JT$7),$C$1,""))</f>
        <v/>
      </c>
      <c r="JV74" s="134" t="str">
        <f>IF(JU74="",(IF(JR74-JT74=0,"",(IF(JR74-JT74=JR$7-JT$7,$C$2,"")))),"")</f>
        <v/>
      </c>
      <c r="JW74" s="134" t="str">
        <f>IF(JX$7="","",IF(AND(JV74="",JU74=""),IF(OR(AND(JR$7&gt;JT$7,JR74&gt;JT74),AND(JR$7&lt;JT$7,JR74&lt;JT74),AND(JR$7=JT$7,JR74=JT74)),$C$3,""),""))</f>
        <v/>
      </c>
      <c r="JX74" s="110" t="str">
        <f>IF(JX$7="","",IF(JU74="",IF(JV74="",IF(JW74="",0,JW74),JV74),JU74))</f>
        <v/>
      </c>
      <c r="JY74" s="108">
        <v>1</v>
      </c>
      <c r="JZ74" s="132" t="s">
        <v>59</v>
      </c>
      <c r="KA74" s="109">
        <v>2</v>
      </c>
      <c r="KB74" s="134" t="str">
        <f>IF(KE$7="","",IF(AND(JY74=JY$7,KA74=KA$7),$C$1,""))</f>
        <v/>
      </c>
      <c r="KC74" s="134" t="str">
        <f>IF(KB74="",(IF(JY74-KA74=0,"",(IF(JY74-KA74=JY$7-KA$7,$C$2,"")))),"")</f>
        <v/>
      </c>
      <c r="KD74" s="134" t="str">
        <f>IF(KE$7="","",IF(AND(KC74="",KB74=""),IF(OR(AND(JY$7&gt;KA$7,JY74&gt;KA74),AND(JY$7&lt;KA$7,JY74&lt;KA74),AND(JY$7=KA$7,JY74=KA74)),$C$3,""),""))</f>
        <v/>
      </c>
      <c r="KE74" s="110" t="str">
        <f>IF(KE$7="","",IF(KB74="",IF(KC74="",IF(KD74="",0,KD74),KC74),KB74))</f>
        <v/>
      </c>
      <c r="KF74" s="108">
        <v>0</v>
      </c>
      <c r="KG74" s="132" t="s">
        <v>59</v>
      </c>
      <c r="KH74" s="109">
        <v>1</v>
      </c>
      <c r="KI74" s="134" t="str">
        <f>IF(KL$7="","",IF(AND(KF74=KF$7,KH74=KH$7),$C$1,""))</f>
        <v/>
      </c>
      <c r="KJ74" s="134" t="str">
        <f>IF(KI74="",(IF(KF74-KH74=0,"",(IF(KF74-KH74=KF$7-KH$7,$C$2,"")))),"")</f>
        <v/>
      </c>
      <c r="KK74" s="134" t="str">
        <f>IF(KL$7="","",IF(AND(KJ74="",KI74=""),IF(OR(AND(KF$7&gt;KH$7,KF74&gt;KH74),AND(KF$7&lt;KH$7,KF74&lt;KH74),AND(KF$7=KH$7,KF74=KH74)),$C$3,""),""))</f>
        <v/>
      </c>
      <c r="KL74" s="110" t="str">
        <f>IF(KL$7="","",IF(KI74="",IF(KJ74="",IF(KK74="",0,KK74),KJ74),KI74))</f>
        <v/>
      </c>
      <c r="KM74" s="108">
        <v>3</v>
      </c>
      <c r="KN74" s="132" t="s">
        <v>59</v>
      </c>
      <c r="KO74" s="109">
        <v>2</v>
      </c>
      <c r="KP74" s="134" t="str">
        <f>IF(KS$7="","",IF(AND(KM74=KM$7,KO74=KO$7),$C$1,""))</f>
        <v/>
      </c>
      <c r="KQ74" s="134" t="str">
        <f>IF(KP74="",(IF(KM74-KO74=0,"",(IF(KM74-KO74=KM$7-KO$7,$C$2,"")))),"")</f>
        <v/>
      </c>
      <c r="KR74" s="134" t="str">
        <f>IF(KS$7="","",IF(AND(KQ74="",KP74=""),IF(OR(AND(KM$7&gt;KO$7,KM74&gt;KO74),AND(KM$7&lt;KO$7,KM74&lt;KO74),AND(KM$7=KO$7,KM74=KO74)),$C$3,""),""))</f>
        <v/>
      </c>
      <c r="KS74" s="110" t="str">
        <f>IF(KS$7="","",IF(KP74="",IF(KQ74="",IF(KR74="",0,KR74),KQ74),KP74))</f>
        <v/>
      </c>
      <c r="KT74" s="117">
        <f>SUM(LA74,LH74,LO74,LV74,MC74,MJ74)</f>
        <v>2</v>
      </c>
      <c r="KU74" s="108">
        <v>2</v>
      </c>
      <c r="KV74" s="132" t="s">
        <v>59</v>
      </c>
      <c r="KW74" s="109">
        <v>0</v>
      </c>
      <c r="KX74" s="134" t="str">
        <f>IF(LA$7="","",IF(AND(KU74=KU$7,KW74=KW$7),$C$1,""))</f>
        <v/>
      </c>
      <c r="KY74" s="134" t="str">
        <f>IF(KX74="",(IF(KU74-KW74=0,"",(IF(KU74-KW74=KU$7-KW$7,$C$2,"")))),"")</f>
        <v/>
      </c>
      <c r="KZ74" s="134">
        <f>IF(LA$7="","",IF(AND(KY74="",KX74=""),IF(OR(AND(KU$7&gt;KW$7,KU74&gt;KW74),AND(KU$7&lt;KW$7,KU74&lt;KW74),AND(KU$7=KW$7,KU74=KW74)),$C$3,""),""))</f>
        <v>2</v>
      </c>
      <c r="LA74" s="110">
        <f>IF(LA$7="","",IF(KX74="",IF(KY74="",IF(KZ74="",0,KZ74),KY74),KX74))</f>
        <v>2</v>
      </c>
      <c r="LB74" s="108">
        <v>2</v>
      </c>
      <c r="LC74" s="132" t="s">
        <v>59</v>
      </c>
      <c r="LD74" s="109">
        <v>1</v>
      </c>
      <c r="LE74" s="134" t="str">
        <f>IF(LH$7="","",IF(AND(LB74=LB$7,LD74=LD$7),$C$1,""))</f>
        <v/>
      </c>
      <c r="LF74" s="134" t="str">
        <f>IF(LE74="",(IF(LB74-LD74=0,"",(IF(LB74-LD74=LB$7-LD$7,$C$2,"")))),"")</f>
        <v/>
      </c>
      <c r="LG74" s="134" t="str">
        <f>IF(LH$7="","",IF(AND(LF74="",LE74=""),IF(OR(AND(LB$7&gt;LD$7,LB74&gt;LD74),AND(LB$7&lt;LD$7,LB74&lt;LD74),AND(LB$7=LD$7,LB74=LD74)),$C$3,""),""))</f>
        <v/>
      </c>
      <c r="LH74" s="110" t="str">
        <f>IF(LH$7="","",IF(LE74="",IF(LF74="",IF(LG74="",0,LG74),LF74),LE74))</f>
        <v/>
      </c>
      <c r="LI74" s="108">
        <v>2</v>
      </c>
      <c r="LJ74" s="132" t="s">
        <v>59</v>
      </c>
      <c r="LK74" s="109">
        <v>1</v>
      </c>
      <c r="LL74" s="134" t="str">
        <f>IF(LO$7="","",IF(AND(LI74=LI$7,LK74=LK$7),$C$1,""))</f>
        <v/>
      </c>
      <c r="LM74" s="134" t="str">
        <f>IF(LL74="",(IF(LI74-LK74=0,"",(IF(LI74-LK74=LI$7-LK$7,$C$2,"")))),"")</f>
        <v/>
      </c>
      <c r="LN74" s="134" t="str">
        <f>IF(LO$7="","",IF(AND(LM74="",LL74=""),IF(OR(AND(LI$7&gt;LK$7,LI74&gt;LK74),AND(LI$7&lt;LK$7,LI74&lt;LK74),AND(LI$7=LK$7,LI74=LK74)),$C$3,""),""))</f>
        <v/>
      </c>
      <c r="LO74" s="110" t="str">
        <f>IF(LO$7="","",IF(LL74="",IF(LM74="",IF(LN74="",0,LN74),LM74),LL74))</f>
        <v/>
      </c>
      <c r="LP74" s="108">
        <v>1</v>
      </c>
      <c r="LQ74" s="132" t="s">
        <v>59</v>
      </c>
      <c r="LR74" s="109">
        <v>1</v>
      </c>
      <c r="LS74" s="134" t="str">
        <f>IF(LV$7="","",IF(AND(LP74=LP$7,LR74=LR$7),$C$1,""))</f>
        <v/>
      </c>
      <c r="LT74" s="134" t="str">
        <f>IF(LS74="",(IF(LP74-LR74=0,"",(IF(LP74-LR74=LP$7-LR$7,$C$2,"")))),"")</f>
        <v/>
      </c>
      <c r="LU74" s="134" t="str">
        <f>IF(LV$7="","",IF(AND(LT74="",LS74=""),IF(OR(AND(LP$7&gt;LR$7,LP74&gt;LR74),AND(LP$7&lt;LR$7,LP74&lt;LR74),AND(LP$7=LR$7,LP74=LR74)),$C$3,""),""))</f>
        <v/>
      </c>
      <c r="LV74" s="110" t="str">
        <f>IF(LV$7="","",IF(LS74="",IF(LT74="",IF(LU74="",0,LU74),LT74),LS74))</f>
        <v/>
      </c>
      <c r="LW74" s="108">
        <v>0</v>
      </c>
      <c r="LX74" s="132" t="s">
        <v>59</v>
      </c>
      <c r="LY74" s="109">
        <v>2</v>
      </c>
      <c r="LZ74" s="134" t="str">
        <f>IF(MC$7="","",IF(AND(LW74=LW$7,LY74=LY$7),$C$1,""))</f>
        <v/>
      </c>
      <c r="MA74" s="134" t="str">
        <f>IF(LZ74="",(IF(LW74-LY74=0,"",(IF(LW74-LY74=LW$7-LY$7,$C$2,"")))),"")</f>
        <v/>
      </c>
      <c r="MB74" s="134" t="str">
        <f>IF(MC$7="","",IF(AND(MA74="",LZ74=""),IF(OR(AND(LW$7&gt;LY$7,LW74&gt;LY74),AND(LW$7&lt;LY$7,LW74&lt;LY74),AND(LW$7=LY$7,LW74=LY74)),$C$3,""),""))</f>
        <v/>
      </c>
      <c r="MC74" s="110" t="str">
        <f>IF(MC$7="","",IF(LZ74="",IF(MA74="",IF(MB74="",0,MB74),MA74),LZ74))</f>
        <v/>
      </c>
      <c r="MD74" s="108">
        <v>0</v>
      </c>
      <c r="ME74" s="132" t="s">
        <v>59</v>
      </c>
      <c r="MF74" s="109">
        <v>2</v>
      </c>
      <c r="MG74" s="134" t="str">
        <f>IF(MJ$7="","",IF(AND(MD74=MD$7,MF74=MF$7),$C$1,""))</f>
        <v/>
      </c>
      <c r="MH74" s="134" t="str">
        <f>IF(MG74="",(IF(MD74-MF74=0,"",(IF(MD74-MF74=MD$7-MF$7,$C$2,"")))),"")</f>
        <v/>
      </c>
      <c r="MI74" s="134" t="str">
        <f>IF(MJ$7="","",IF(AND(MH74="",MG74=""),IF(OR(AND(MD$7&gt;MF$7,MD74&gt;MF74),AND(MD$7&lt;MF$7,MD74&lt;MF74),AND(MD$7=MF$7,MD74=MF74)),$C$3,""),""))</f>
        <v/>
      </c>
      <c r="MJ74" s="110" t="str">
        <f>IF(MJ$7="","",IF(MG74="",IF(MH74="",IF(MI74="",0,MI74),MH74),MG74))</f>
        <v/>
      </c>
      <c r="MK74" s="118">
        <f>SUM($KT74,$JC74,$HL74,$FU74,$ED74,$CM74,$AV74,$E74)</f>
        <v>17</v>
      </c>
      <c r="ML74" s="119">
        <f>SUM(MT74,NB74,NJ74,NR74,NZ74,OH74,OP74,OX74)</f>
        <v>0</v>
      </c>
      <c r="MM74" s="135"/>
      <c r="MN74" s="132" t="s">
        <v>59</v>
      </c>
      <c r="MO74" s="109"/>
      <c r="MP74" s="109"/>
      <c r="MQ74" s="134" t="str">
        <f>IF(MT$7="","",IF(AND(MM74=MM$7,MO74=MO$7),$C$1,""))</f>
        <v/>
      </c>
      <c r="MR74" s="134" t="str">
        <f>IF(MQ74="",(IF(MM74-MO74=0,"",(IF(MM74-MO74=MM$7-MO$7,$C$2,"")))),"")</f>
        <v/>
      </c>
      <c r="MS74" s="134" t="str">
        <f>IF(MT$7="","",IF(AND(MR74="",MQ74=""),IF(OR(AND(MM$7&gt;MO$7,MM74&gt;MO74),AND(MM$7&lt;MO$7,MM74&lt;MO74),AND(MM$7=MO$7,MM74=MO74)),$C$3,""),""))</f>
        <v/>
      </c>
      <c r="MT74" s="110" t="str">
        <f>IF(MT$7="","",IF(MQ74="",IF(MR74="",IF(MS74="",0,(IF(MM$7-MO$7=0,MS74+$C$4,MS74))),MR74),IF(OR(AND(ISBLANK(MP$7),ISBLANK(MP74)),AND(ISTEXT(MP$7),ISTEXT(MP74))),MQ74+$C$4,MQ74)))</f>
        <v/>
      </c>
      <c r="MU74" s="108"/>
      <c r="MV74" s="132" t="s">
        <v>59</v>
      </c>
      <c r="MW74" s="109"/>
      <c r="MX74" s="109"/>
      <c r="MY74" s="134" t="str">
        <f>IF(NB$7="","",IF(AND(MU74=MU$7,MW74=MW$7),$C$1,""))</f>
        <v/>
      </c>
      <c r="MZ74" s="134" t="str">
        <f>IF(MY74="",(IF(MU74-MW74=0,"",(IF(MU74-MW74=MU$7-MW$7,$C$2,"")))),"")</f>
        <v/>
      </c>
      <c r="NA74" s="134" t="str">
        <f>IF(NB$7="","",IF(AND(MZ74="",MY74=""),IF(OR(AND(MU$7&gt;MW$7,MU74&gt;MW74),AND(MU$7&lt;MW$7,MU74&lt;MW74),AND(MU$7=MW$7,MU74=MW74)),$C$3,""),""))</f>
        <v/>
      </c>
      <c r="NB74" s="110" t="str">
        <f>IF(NB$7="","",IF(MY74="",IF(MZ74="",IF(NA74="",0,(IF(MU$7-MW$7=0,NA74+$C$4,NA74))),MZ74),IF(OR(AND(ISBLANK(MX$7),ISBLANK(MX74)),AND(ISTEXT(MX$7),ISTEXT(MX74))),MY74+$C$4,MY74)))</f>
        <v/>
      </c>
      <c r="NC74" s="108"/>
      <c r="ND74" s="132" t="s">
        <v>59</v>
      </c>
      <c r="NE74" s="109"/>
      <c r="NF74" s="109"/>
      <c r="NG74" s="134" t="str">
        <f>IF(NJ$7="","",IF(AND(NC74=NC$7,NE74=NE$7),$C$1,""))</f>
        <v/>
      </c>
      <c r="NH74" s="134" t="str">
        <f>IF(NG74="",(IF(NC74-NE74=0,"",(IF(NC74-NE74=NC$7-NE$7,$C$2,"")))),"")</f>
        <v/>
      </c>
      <c r="NI74" s="134" t="str">
        <f>IF(NJ$7="","",IF(AND(NH74="",NG74=""),IF(OR(AND(NC$7&gt;NE$7,NC74&gt;NE74),AND(NC$7&lt;NE$7,NC74&lt;NE74),AND(NC$7=NE$7,NC74=NE74)),$C$3,""),""))</f>
        <v/>
      </c>
      <c r="NJ74" s="110" t="str">
        <f>IF(NJ$7="","",IF(NG74="",IF(NH74="",IF(NI74="",0,(IF(NC$7-NE$7=0,NI74+$C$4,NI74))),NH74),IF(OR(AND(ISBLANK(NF$7),ISBLANK(NF74)),AND(ISTEXT(NF$7),ISTEXT(NF74))),NG74+$C$4,NG74)))</f>
        <v/>
      </c>
      <c r="NK74" s="108"/>
      <c r="NL74" s="132" t="s">
        <v>59</v>
      </c>
      <c r="NM74" s="109"/>
      <c r="NN74" s="109"/>
      <c r="NO74" s="134" t="str">
        <f>IF(NR$7="","",IF(AND(NK74=NK$7,NM74=NM$7),$C$1,""))</f>
        <v/>
      </c>
      <c r="NP74" s="134" t="str">
        <f>IF(NO74="",(IF(NK74-NM74=0,"",(IF(NK74-NM74=NK$7-NM$7,$C$2,"")))),"")</f>
        <v/>
      </c>
      <c r="NQ74" s="134" t="str">
        <f>IF(NR$7="","",IF(AND(NP74="",NO74=""),IF(OR(AND(NK$7&gt;NM$7,NK74&gt;NM74),AND(NK$7&lt;NM$7,NK74&lt;NM74),AND(NK$7=NM$7,NK74=NM74)),$C$3,""),""))</f>
        <v/>
      </c>
      <c r="NR74" s="110" t="str">
        <f>IF(NR$7="","",IF(NO74="",IF(NP74="",IF(NQ74="",0,(IF(NK$7-NM$7=0,NQ74+$C$4,NQ74))),NP74),IF(OR(AND(ISBLANK(NN$7),ISBLANK(NN74)),AND(ISTEXT(NN$7),ISTEXT(NN74))),NO74+$C$4,NO74)))</f>
        <v/>
      </c>
      <c r="NS74" s="108"/>
      <c r="NT74" s="132" t="s">
        <v>59</v>
      </c>
      <c r="NU74" s="109"/>
      <c r="NV74" s="109"/>
      <c r="NW74" s="134" t="str">
        <f>IF(NZ$7="","",IF(AND(NS74=NS$7,NU74=NU$7),$C$1,""))</f>
        <v/>
      </c>
      <c r="NX74" s="134" t="str">
        <f>IF(NW74="",IF(OR(NS74="",NU74=""),"",IF(NS74-NU74=NS$7-NU$7,$C$2,"")),"")</f>
        <v/>
      </c>
      <c r="NY74" s="134" t="str">
        <f>IF(NZ$7="","",IF(AND(NX74="",NW74=""),IF(OR(AND(NS$7&gt;NU$7,NS74&gt;NU74),AND(NS$7&lt;NU$7,NS74&lt;NU74),AND(NS$7=NU$7,NS74=NU74)),$C$3,""),""))</f>
        <v/>
      </c>
      <c r="NZ74" s="110" t="str">
        <f>IF(NZ$7="","",IF(NW74="",IF(NX74="",IF(NY74="",0,(IF(NS$7-NU$7=0,NY74+$C$4,NY74))),NX74),IF(OR(AND(ISBLANK(NV$7),ISBLANK(NV74)),AND(ISTEXT(NV$7),ISTEXT(NV74))),NW74+$C$4,NW74)))</f>
        <v/>
      </c>
      <c r="OA74" s="108"/>
      <c r="OB74" s="132" t="s">
        <v>59</v>
      </c>
      <c r="OC74" s="109"/>
      <c r="OD74" s="109"/>
      <c r="OE74" s="134" t="str">
        <f>IF(OH$7="","",IF(AND(OA74=OA$7,OC74=OC$7),$C$1,""))</f>
        <v/>
      </c>
      <c r="OF74" s="134" t="str">
        <f>IF(OE74="",IF(OR(OA74="",OC74=""),"",IF(OA74-OC74=OA$7-OC$7,$C$2,"")),"")</f>
        <v/>
      </c>
      <c r="OG74" s="134" t="str">
        <f>IF(OH$7="","",IF(AND(OF74="",OE74=""),IF(OR(AND(OA$7&gt;OC$7,OA74&gt;OC74),AND(OA$7&lt;OC$7,OA74&lt;OC74),AND(OA$7=OC$7,OA74=OC74)),$C$3,""),""))</f>
        <v/>
      </c>
      <c r="OH74" s="110" t="str">
        <f>IF(OH$7="","",IF(OE74="",IF(OF74="",IF(OG74="",0,(IF(OA$7-OC$7=0,OG74+$C$4,OG74))),OF74),IF(OR(AND(ISBLANK(OD$7),ISBLANK(OD74)),AND(ISTEXT(OD$7),ISTEXT(OD74))),OE74+$C$4,OE74)))</f>
        <v/>
      </c>
      <c r="OI74" s="108"/>
      <c r="OJ74" s="132" t="s">
        <v>59</v>
      </c>
      <c r="OK74" s="109"/>
      <c r="OL74" s="109"/>
      <c r="OM74" s="134" t="str">
        <f>IF(OP$7="","",IF(AND(OI74=OI$7,OK74=OK$7),$C$1,""))</f>
        <v/>
      </c>
      <c r="ON74" s="134" t="str">
        <f>IF(OM74="",IF(OR(OI74="",OK74=""),"",IF(OI74-OK74=OI$7-OK$7,$C$2,"")),"")</f>
        <v/>
      </c>
      <c r="OO74" s="134" t="str">
        <f>IF(OP$7="","",IF(AND(ON74="",OM74=""),IF(OR(AND(OI$7&gt;OK$7,OI74&gt;OK74),AND(OI$7&lt;OK$7,OI74&lt;OK74),AND(OI$7=OK$7,OI74=OK74)),$C$3,""),""))</f>
        <v/>
      </c>
      <c r="OP74" s="110" t="str">
        <f>IF(OP$7="","",IF(OM74="",IF(ON74="",IF(OO74="",0,(IF(OI$7-OK$7=0,OO74+$C$4,OO74))),ON74),IF(OR(AND(ISBLANK(OL$7),ISBLANK(OL74)),AND(ISTEXT(OL$7),ISTEXT(OL74))),OM74+$C$4,OM74)))</f>
        <v/>
      </c>
      <c r="OQ74" s="108"/>
      <c r="OR74" s="132" t="s">
        <v>59</v>
      </c>
      <c r="OS74" s="109"/>
      <c r="OT74" s="109"/>
      <c r="OU74" s="134" t="str">
        <f>IF(OX$7="","",IF(AND(OQ74=OQ$7,OS74=OS$7),$C$1,""))</f>
        <v/>
      </c>
      <c r="OV74" s="134" t="str">
        <f>IF(OU74="",IF(OR(OQ74="",OS74=""),"",IF(OQ74-OS74=OQ$7-OS$7,$C$2,"")),"")</f>
        <v/>
      </c>
      <c r="OW74" s="134" t="str">
        <f>IF(OX$7="","",IF(AND(OV74="",OU74=""),IF(OR(AND(OQ$7&gt;OS$7,OQ74&gt;OS74),AND(OQ$7&lt;OS$7,OQ74&lt;OS74),AND(OQ$7=OS$7,OQ74=OS74)),$C$3,""),""))</f>
        <v/>
      </c>
      <c r="OX74" s="110" t="str">
        <f>IF(OX$7="","",IF(OU74="",IF(OV74="",IF(OW74="",0,(IF(OQ$7-OS$7=0,OW74+$C$4,OW74))),OV74),IF(OR(AND(ISBLANK(OT$7),ISBLANK(OT74)),AND(ISTEXT(OT$7),ISTEXT(OT74))),OU74+$C$4,OU74)))</f>
        <v/>
      </c>
      <c r="OY74" s="136">
        <f>SUM(PG74,PO74,PW74,QE74)</f>
        <v>0</v>
      </c>
      <c r="OZ74" s="135"/>
      <c r="PA74" s="132" t="s">
        <v>59</v>
      </c>
      <c r="PB74" s="109"/>
      <c r="PC74" s="109"/>
      <c r="PD74" s="134" t="str">
        <f>IF(PG$7="","",IF(AND(OZ74=OZ$7,PB74=PB$7),$C$1,""))</f>
        <v/>
      </c>
      <c r="PE74" s="134" t="str">
        <f>IF(PD74="",(IF(OZ74-PB74=0,"",(IF(OZ74-PB74=OZ$7-PB$7,$C$2,"")))),"")</f>
        <v/>
      </c>
      <c r="PF74" s="134" t="str">
        <f>IF(PG$7="","",IF(AND(PE74="",PD74=""),IF(OR(AND(OZ$7&gt;PB$7,OZ74&gt;PB74),AND(OZ$7&lt;PB$7,OZ74&lt;PB74),AND(OZ$7=PB$7,OZ74=PB74)),$C$3,""),""))</f>
        <v/>
      </c>
      <c r="PG74" s="110" t="str">
        <f>IF(PG$7="","",IF(PD74="",IF(PE74="",IF(PF74="",0,(IF(OZ$7-PB$7=0,PF74+$C$4,PF74))),PE74),IF(OR(AND(ISBLANK(PC$7),ISBLANK(PC74)),AND(ISTEXT(PC$7),ISTEXT(PC74))),PD74+$C$4,PD74)))</f>
        <v/>
      </c>
      <c r="PH74" s="108"/>
      <c r="PI74" s="132" t="s">
        <v>59</v>
      </c>
      <c r="PJ74" s="109"/>
      <c r="PK74" s="109"/>
      <c r="PL74" s="134" t="str">
        <f>IF(PO$7="","",IF(AND(PH74=PH$7,PJ74=PJ$7),$C$1,""))</f>
        <v/>
      </c>
      <c r="PM74" s="134" t="str">
        <f>IF(PL74="",(IF(PH74-PJ74=0,"",(IF(PH74-PJ74=PH$7-PJ$7,$C$2,"")))),"")</f>
        <v/>
      </c>
      <c r="PN74" s="134" t="str">
        <f>IF(PO$7="","",IF(AND(PM74="",PL74=""),IF(OR(AND(PH$7&gt;PJ$7,PH74&gt;PJ74),AND(PH$7&lt;PJ$7,PH74&lt;PJ74),AND(PH$7=PJ$7,PH74=PJ74)),$C$3,""),""))</f>
        <v/>
      </c>
      <c r="PO74" s="110" t="str">
        <f>IF(PO$7="","",IF(PL74="",IF(PM74="",IF(PN74="",0,(IF(PH$7-PJ$7=0,PN74+$C$4,PN74))),PM74),IF(OR(AND(ISBLANK(PK$7),ISBLANK(PK74)),AND(ISTEXT(PK$7),ISTEXT(PK74))),PL74+$C$4,PL74)))</f>
        <v/>
      </c>
      <c r="PP74" s="108"/>
      <c r="PQ74" s="132" t="s">
        <v>59</v>
      </c>
      <c r="PR74" s="109"/>
      <c r="PS74" s="109"/>
      <c r="PT74" s="134" t="str">
        <f>IF(PW$7="","",IF(AND(PP74=PP$7,PR74=PR$7),$C$1,""))</f>
        <v/>
      </c>
      <c r="PU74" s="134" t="str">
        <f>IF(PT74="",(IF(PP74-PR74=0,"",(IF(PP74-PR74=PP$7-PR$7,$C$2,"")))),"")</f>
        <v/>
      </c>
      <c r="PV74" s="134" t="str">
        <f>IF(PW$7="","",IF(AND(PU74="",PT74=""),IF(OR(AND(PP$7&gt;PR$7,PP74&gt;PR74),AND(PP$7&lt;PR$7,PP74&lt;PR74),AND(PP$7=PR$7,PP74=PR74)),$C$3,""),""))</f>
        <v/>
      </c>
      <c r="PW74" s="110" t="str">
        <f>IF(PW$7="","",IF(PT74="",IF(PU74="",IF(PV74="",0,(IF(PP$7-PR$7=0,PV74+$C$4,PV74))),PU74),IF(OR(AND(ISBLANK(PS$7),ISBLANK(PS74)),AND(ISTEXT(PS$7),ISTEXT(PS74))),PT74+$C$4,PT74)))</f>
        <v/>
      </c>
      <c r="PX74" s="108"/>
      <c r="PY74" s="132" t="s">
        <v>59</v>
      </c>
      <c r="PZ74" s="109"/>
      <c r="QA74" s="109"/>
      <c r="QB74" s="134" t="str">
        <f>IF(QE$7="","",IF(AND(PX74=PX$7,PZ74=PZ$7),$C$1,""))</f>
        <v/>
      </c>
      <c r="QC74" s="134" t="str">
        <f>IF(QB74="",(IF(PX74-PZ74=0,"",(IF(PX74-PZ74=PX$7-PZ$7,$C$2,"")))),"")</f>
        <v/>
      </c>
      <c r="QD74" s="134" t="str">
        <f>IF(QE$7="","",IF(AND(QC74="",QB74=""),IF(OR(AND(PX$7&gt;PZ$7,PX74&gt;PZ74),AND(PX$7&lt;PZ$7,PX74&lt;PZ74),AND(PX$7=PZ$7,PX74=PZ74)),$C$3,""),""))</f>
        <v/>
      </c>
      <c r="QE74" s="110" t="str">
        <f>IF(QE$7="","",IF(QB74="",IF(QC74="",IF(QD74="",0,(IF(PX$7-PZ$7=0,QD74+$C$4,QD74))),QC74),IF(OR(AND(ISBLANK(QA$7),ISBLANK(QA74)),AND(ISTEXT(QA$7),ISTEXT(QA74))),QB74+$C$4,QB74)))</f>
        <v/>
      </c>
      <c r="QF74" s="137">
        <f>SUM(QN74,QV74)</f>
        <v>0</v>
      </c>
      <c r="QG74" s="135"/>
      <c r="QH74" s="132" t="s">
        <v>59</v>
      </c>
      <c r="QI74" s="109"/>
      <c r="QJ74" s="109"/>
      <c r="QK74" s="134" t="str">
        <f>IF(QN$7="","",IF(AND(QG74=QG$7,QI74=QI$7),$C$1,""))</f>
        <v/>
      </c>
      <c r="QL74" s="134" t="str">
        <f>IF(QK74="",(IF(QG74-QI74=0,"",(IF(QG74-QI74=QG$7-QI$7,$C$2,"")))),"")</f>
        <v/>
      </c>
      <c r="QM74" s="134" t="str">
        <f>IF(QN$7="","",IF(AND(QL74="",QK74=""),IF(OR(AND(QG$7&gt;QI$7,QG74&gt;QI74),AND(QG$7&lt;QI$7,QG74&lt;QI74),AND(QG$7=QI$7,QG74=QI74)),$C$3,""),""))</f>
        <v/>
      </c>
      <c r="QN74" s="110" t="str">
        <f>IF(QN$7="","",IF(QK74="",IF(QL74="",IF(QM74="",0,(IF(QG$7-QI$7=0,QM74+$C$4,QM74))),QL74),IF(OR(AND(ISBLANK(QJ$7),ISBLANK(QJ74)),AND(ISTEXT(QJ$7),ISTEXT(QJ74))),QK74+$C$4,QK74)))</f>
        <v/>
      </c>
      <c r="QO74" s="108"/>
      <c r="QP74" s="132" t="s">
        <v>59</v>
      </c>
      <c r="QQ74" s="109"/>
      <c r="QR74" s="109"/>
      <c r="QS74" s="134" t="str">
        <f>IF(QV$7="","",IF(AND(QO74=QO$7,QQ74=QQ$7),$C$1,""))</f>
        <v/>
      </c>
      <c r="QT74" s="134" t="str">
        <f>IF(QS74="",(IF(QO74-QQ74=0,"",(IF(QO74-QQ74=QO$7-QQ$7,$C$2,"")))),"")</f>
        <v/>
      </c>
      <c r="QU74" s="134" t="str">
        <f>IF(QV$7="","",IF(AND(QT74="",QS74=""),IF(OR(AND(QO$7&gt;QQ$7,QO74&gt;QQ74),AND(QO$7&lt;QQ$7,QO74&lt;QQ74),AND(QO$7=QQ$7,QO74=QQ74)),$C$3,""),""))</f>
        <v/>
      </c>
      <c r="QV74" s="110" t="str">
        <f>IF(QV$7="","",IF(QS74="",IF(QT74="",IF(QU74="",0,(IF(QO$7-QQ$7=0,QU74+$C$4,QU74))),QT74),IF(OR(AND(ISBLANK(QR$7),ISBLANK(QR74)),AND(ISTEXT(QR$7),ISTEXT(QR74))),QS74+$C$4,QS74)))</f>
        <v/>
      </c>
      <c r="QW74" s="138">
        <f>SUM(RE74,RM74,RO74)</f>
        <v>0</v>
      </c>
      <c r="QX74" s="135"/>
      <c r="QY74" s="132" t="s">
        <v>59</v>
      </c>
      <c r="QZ74" s="109"/>
      <c r="RA74" s="109"/>
      <c r="RB74" s="134" t="str">
        <f>IF(RE$7="","",IF(AND(QX74=QX$7,QZ74=QZ$7),$C$1,""))</f>
        <v/>
      </c>
      <c r="RC74" s="134" t="str">
        <f>IF(RB74="",(IF(QX74-QZ74=0,"",(IF(QX74-QZ74=QX$7-QZ$7,$C$2,"")))),"")</f>
        <v/>
      </c>
      <c r="RD74" s="134" t="str">
        <f>IF(RE$7="","",IF(AND(RC74="",RB74=""),IF(OR(AND(QX$7&gt;QZ$7,QX74&gt;QZ74),AND(QX$7&lt;QZ$7,QX74&lt;QZ74),AND(QX$7=QZ$7,QX74=QZ74)),$C$3,""),""))</f>
        <v/>
      </c>
      <c r="RE74" s="110" t="str">
        <f>IF(RE$7="","",IF(RB74="",IF(RC74="",IF(RD74="",0,(IF(QX$7-QZ$7=0,RD74+$C$4,RD74))),RC74),IF(OR(AND(ISBLANK(RA$7),ISBLANK(RA74)),AND(ISTEXT(RA$7),ISTEXT(RA74))),RB74+$C$4,RB74)))</f>
        <v/>
      </c>
      <c r="RF74" s="108"/>
      <c r="RG74" s="132" t="s">
        <v>59</v>
      </c>
      <c r="RH74" s="109"/>
      <c r="RI74" s="109"/>
      <c r="RJ74" s="134" t="str">
        <f>IF(RM$7="","",IF(AND(RF74=RF$7,RH74=RH$7),$C$1,""))</f>
        <v/>
      </c>
      <c r="RK74" s="134" t="str">
        <f>IF(RJ74="",(IF(RF74-RH74=0,"",(IF(RF74-RH74=RF$7-RH$7,$C$2,"")))),"")</f>
        <v/>
      </c>
      <c r="RL74" s="134" t="str">
        <f>IF(RM$7="","",IF(AND(RK74="",RJ74=""),IF(OR(AND(RF$7&gt;RH$7,RF74&gt;RH74),AND(RF$7&lt;RH$7,RF74&lt;RH74),AND(RF$7=RH$7,RF74=RH74)),$C$3,""),""))</f>
        <v/>
      </c>
      <c r="RM74" s="110" t="str">
        <f>IF(RM$7="","",IF(RJ74="",IF(RK74="",IF(RL74="",0,(IF(RF$7-RH$7=0,RL74+$C$4,RL74))),RK74),IF(OR(AND(ISBLANK(RI$7),ISBLANK(RI74)),AND(ISTEXT(RI$7),ISTEXT(RI74))),RJ74+$C$4,RJ74)))</f>
        <v/>
      </c>
      <c r="RN74" s="139" t="s">
        <v>167</v>
      </c>
      <c r="RO74" s="140" t="str">
        <f>IF(ISBLANK(RN$7),"",IF(RN$7=RN74,$C$5,0))</f>
        <v/>
      </c>
      <c r="RP74" s="141">
        <f>SUM($E74,$AV74,$CM74,$ED74,$FU74,$HL74,$JC74,$KT74)</f>
        <v>17</v>
      </c>
      <c r="RQ74" s="142">
        <f>SUM($ML74,$OY74,$QF74,$QW74)</f>
        <v>0</v>
      </c>
      <c r="RR74" s="130">
        <f>SUM($MK74,$RQ74)</f>
        <v>17</v>
      </c>
    </row>
    <row r="75" spans="1:486" ht="15.75" thickBot="1">
      <c r="A75" s="104">
        <f t="shared" si="20"/>
        <v>68</v>
      </c>
      <c r="B75" s="156" t="s">
        <v>198</v>
      </c>
      <c r="C75" s="130">
        <f>SUM($MK75,$RQ75)</f>
        <v>17</v>
      </c>
      <c r="D75" s="130">
        <f>0+IF((OR(L75="",L75=0)),0,1)+IF((OR(S75="",S75=0)),0,1)+IF((OR(Z75="",Z75=0)),0,1)+IF((OR(AG75="",AG75=0)),0,1)+IF((OR(AN75="",AN75=0)),0,1)+IF((OR(AU75="",AU75=0)),0,1)+IF((OR(BC75="",BC75=0)),0,1)+IF((OR(BJ75="",BJ75=0)),0,1)+IF((OR(BQ75="",BQ75=0)),0,1)+IF((OR(BX75="",BX75=0)),0,1)+IF((OR(CE75="",CE75=0)),0,1)+IF((OR(CL75="",CL75=0)),0,1)+IF((OR(CT75="",CT75=0)),0,1)+IF((OR(DA75="",DA75=0)),0,1)+IF((OR(DH75="",DH75=0)),0,1)+IF((OR(DO75="",DO75=0)),0,1)+IF((OR(DV75="",DV75=0)),0,1)+IF((OR(EC75="",EC75=0)),0,1)+IF((OR(EK75="",EK75=0)),0,1)+IF((OR(ER75="",ER75=0)),0,1)+IF((OR(EY75="",EY75=0)),0,1)+IF((OR(FF75="",FF75=0)),0,1)+IF((OR(FM75="",FM75=0)),0,1)+IF((OR(FT75="",FT75=0)),0,1)+IF((OR(GB75="",GB75=0)),0,1)+IF((OR(GI75="",GI75=0)),0,1)+IF((OR(GP75="",GP75=0)),0,1)+IF((OR(GW75="",GW75=0)),0,1)+IF((OR(HD75="",HD75=0)),0,1)+IF((OR(HK75="",HK75=0)),0,1)+IF((OR(HS75="",HS75=0)),0,1)+IF((OR(HZ75="",HZ75=0)),0,1)+IF((OR(IG75="",IG75=0)),0,1)+IF((OR(IN75="",IN75=0)),0,1)+IF((OR(IU75="",IU75=0)),0,1)+IF((OR(JB75="",JB75=0)),0,1)+IF((OR(JJ75="",JJ75=0)),0,1)+IF((OR(JQ75="",JQ75=0)),0,1)+IF((OR(JX75="",JX75=0)),0,1)+IF((OR(KE75="",KE75=0)),0,1)+IF((OR(KL75="",KL75=0)),0,1)+IF((OR(KS75="",KS75=0)),0,1)+IF((OR(LA75="",LA75=0)),0,1)+IF((OR(LH75="",LH75=0)),0,1)+IF((OR(LO75="",LO75=0)),0,1)+IF((OR(LV75="",LV75=0)),0,1)+IF((OR(MC75="",MC75=0)),0,1)+IF((OR(MJ75="",MJ75=0)),0,1)+IF((OR(MT75="",MT75=0)),0,1)+IF((OR(NB75="",NB75=0)),0,1)+IF((OR(NJ75="",NJ75=0)),0,1)+IF((OR(NR75="",NR75=0)),0,1)+IF((OR(NZ75="",NZ75=0)),0,1)+IF((OR(OH75="",OH75=0)),0,1)+IF((OR(OP75="",OP75=0)),0,1)+IF((OR(OX75="",OX75=0)),0,1)+IF((OR(PG75="",PG75=0)),0,1)+IF((OR(PO75="",PO75=0)),0,1)+IF((OR(PW75="",PW75=0)),0,1)+IF((OR(QE75="",QE75=0)),0,1)+IF((OR(QN75="",QN75=0)),0,1)+IF((OR(QV75="",QV75=0)),0,1)+IF((OR(RE75="",RE75=0)),0,1)+IF((OR(RM75="",RM75=0)),0,1)</f>
        <v>6</v>
      </c>
      <c r="E75" s="131">
        <f>SUM(L75,S75,Z75,AG75,AN75,AU75)</f>
        <v>5</v>
      </c>
      <c r="F75" s="108">
        <v>1</v>
      </c>
      <c r="G75" s="132" t="s">
        <v>59</v>
      </c>
      <c r="H75" s="109">
        <v>0</v>
      </c>
      <c r="I75" s="133" t="str">
        <f>IF(L$7="","",IF(AND(F75=F$7,H75=H$7),$C$1,""))</f>
        <v/>
      </c>
      <c r="J75" s="134" t="str">
        <f>IF(I75="",(IF(F75-H75=0,"",(IF(F75-H75=F$7-H$7,$C$2,"")))),"")</f>
        <v/>
      </c>
      <c r="K75" s="134">
        <f>IF(L$7="","",IF(AND(J75="",I75=""),IF(OR(AND(F$7&gt;H$7,F75&gt;H75),AND(F$7&lt;H$7,F75&lt;H75),AND(F$7=H$7,F75=H75)),$C$3,""),""))</f>
        <v>2</v>
      </c>
      <c r="L75" s="110">
        <f>IF(L$7="","",IF(I75="",IF(J75="",IF(K75="",0,K75),J75),I75))</f>
        <v>2</v>
      </c>
      <c r="M75" s="108">
        <v>2</v>
      </c>
      <c r="N75" s="132" t="s">
        <v>59</v>
      </c>
      <c r="O75" s="109">
        <v>1</v>
      </c>
      <c r="P75" s="134" t="str">
        <f>IF(S$7="","",IF(AND(M75=M$7,O75=O$7),$C$1,""))</f>
        <v/>
      </c>
      <c r="Q75" s="134">
        <f>IF(P75="",(IF(M75-O75=0,"",(IF(M75-O75=M$7-O$7,$C$2,"")))),"")</f>
        <v>3</v>
      </c>
      <c r="R75" s="134" t="str">
        <f>IF(S$7="","",IF(AND(Q75="",P75=""),IF(OR(AND(M$7&gt;O$7,M75&gt;O75),AND(M$7&lt;O$7,M75&lt;O75),AND(M$7=O$7,M75=O75)),$C$3,""),""))</f>
        <v/>
      </c>
      <c r="S75" s="110">
        <f>IF(S$7="","",IF(P75="",IF(Q75="",IF(R75="",0,R75),Q75),P75))</f>
        <v>3</v>
      </c>
      <c r="T75" s="108">
        <v>3</v>
      </c>
      <c r="U75" s="132" t="s">
        <v>59</v>
      </c>
      <c r="V75" s="109">
        <v>2</v>
      </c>
      <c r="W75" s="134" t="str">
        <f>IF(Z$7="","",IF(AND(T75=T$7,V75=V$7),$C$1,""))</f>
        <v/>
      </c>
      <c r="X75" s="134" t="str">
        <f>IF(W75="",(IF(T75-V75=0,"",(IF(T75-V75=T$7-V$7,$C$2,"")))),"")</f>
        <v/>
      </c>
      <c r="Y75" s="134" t="str">
        <f>IF(Z$7="","",IF(AND(X75="",W75=""),IF(OR(AND(T$7&gt;V$7,T75&gt;V75),AND(T$7&lt;V$7,T75&lt;V75),AND(T$7=V$7,T75=V75)),$C$3,""),""))</f>
        <v/>
      </c>
      <c r="Z75" s="110">
        <f>IF(Z$7="","",IF(W75="",IF(X75="",IF(Y75="",0,Y75),X75),W75))</f>
        <v>0</v>
      </c>
      <c r="AA75" s="108">
        <v>1</v>
      </c>
      <c r="AB75" s="132" t="s">
        <v>59</v>
      </c>
      <c r="AC75" s="109">
        <v>1</v>
      </c>
      <c r="AD75" s="134" t="str">
        <f>IF(AG$7="","",IF(AND(AA75=AA$7,AC75=AC$7),$C$1,""))</f>
        <v/>
      </c>
      <c r="AE75" s="134" t="str">
        <f>IF(AD75="",(IF(AA75-AC75=0,"",(IF(AA75-AC75=AA$7-AC$7,$C$2,"")))),"")</f>
        <v/>
      </c>
      <c r="AF75" s="134" t="str">
        <f>IF(AG$7="","",IF(AND(AE75="",AD75=""),IF(OR(AND(AA$7&gt;AC$7,AA75&gt;AC75),AND(AA$7&lt;AC$7,AA75&lt;AC75),AND(AA$7=AC$7,AA75=AC75)),$C$3,""),""))</f>
        <v/>
      </c>
      <c r="AG75" s="110" t="str">
        <f>IF(AG$7="","",IF(AD75="",IF(AE75="",IF(AF75="",0,AF75),AE75),AD75))</f>
        <v/>
      </c>
      <c r="AH75" s="108">
        <v>1</v>
      </c>
      <c r="AI75" s="132" t="s">
        <v>59</v>
      </c>
      <c r="AJ75" s="109">
        <v>1</v>
      </c>
      <c r="AK75" s="134" t="str">
        <f>IF(AN$7="","",IF(AND(AH75=AH$7,AJ75=AJ$7),$C$1,""))</f>
        <v/>
      </c>
      <c r="AL75" s="134" t="str">
        <f>IF(AK75="",(IF(AH75-AJ75=0,"",(IF(AH75-AJ75=AH$7-AJ$7,$C$2,"")))),"")</f>
        <v/>
      </c>
      <c r="AM75" s="134" t="str">
        <f>IF(AN$7="","",IF(AND(AL75="",AK75=""),IF(OR(AND(AH$7&gt;AJ$7,AH75&gt;AJ75),AND(AH$7&lt;AJ$7,AH75&lt;AJ75),AND(AH$7=AJ$7,AH75=AJ75)),$C$3,""),""))</f>
        <v/>
      </c>
      <c r="AN75" s="110" t="str">
        <f>IF(AN$7="","",IF(AK75="",IF(AL75="",IF(AM75="",0,AM75),AL75),AK75))</f>
        <v/>
      </c>
      <c r="AO75" s="108">
        <v>1</v>
      </c>
      <c r="AP75" s="132" t="s">
        <v>59</v>
      </c>
      <c r="AQ75" s="109">
        <v>3</v>
      </c>
      <c r="AR75" s="134" t="str">
        <f>IF(AU$7="","",IF(AND(AO75=AO$7,AQ75=AQ$7),$C$1,""))</f>
        <v/>
      </c>
      <c r="AS75" s="134" t="str">
        <f>IF(AR75="",(IF(AO75-AQ75=0,"",(IF(AO75-AQ75=AO$7-AQ$7,$C$2,"")))),"")</f>
        <v/>
      </c>
      <c r="AT75" s="134" t="str">
        <f>IF(AU$7="","",IF(AND(AS75="",AR75=""),IF(OR(AND(AO$7&gt;AQ$7,AO75&gt;AQ75),AND(AO$7&lt;AQ$7,AO75&lt;AQ75),AND(AO$7=AQ$7,AO75=AQ75)),$C$3,""),""))</f>
        <v/>
      </c>
      <c r="AU75" s="110" t="str">
        <f>IF(AU$7="","",IF(AR75="",IF(AS75="",IF(AT75="",0,AT75),AS75),AR75))</f>
        <v/>
      </c>
      <c r="AV75" s="111">
        <f>SUM(BC75,BJ75,BQ75,BX75,CE75,CL75)</f>
        <v>0</v>
      </c>
      <c r="AW75" s="108">
        <v>3</v>
      </c>
      <c r="AX75" s="132" t="s">
        <v>59</v>
      </c>
      <c r="AY75" s="109">
        <v>1</v>
      </c>
      <c r="AZ75" s="134" t="str">
        <f>IF(BC$7="","",IF(AND(AW75=AW$7,AY75=AY$7),$C$1,""))</f>
        <v/>
      </c>
      <c r="BA75" s="134" t="str">
        <f>IF(AZ75="",(IF(AW75-AY75=0,"",(IF(AW75-AY75=AW$7-AY$7,$C$2,"")))),"")</f>
        <v/>
      </c>
      <c r="BB75" s="134" t="str">
        <f>IF(BC$7="","",IF(AND(BA75="",AZ75=""),IF(OR(AND(AW$7&gt;AY$7,AW75&gt;AY75),AND(AW$7&lt;AY$7,AW75&lt;AY75),AND(AW$7=AY$7,AW75=AY75)),$C$3,""),""))</f>
        <v/>
      </c>
      <c r="BC75" s="110">
        <f>IF(BC$7="","",IF(AZ75="",IF(BA75="",IF(BB75="",0,BB75),BA75),AZ75))</f>
        <v>0</v>
      </c>
      <c r="BD75" s="108">
        <v>0</v>
      </c>
      <c r="BE75" s="132" t="s">
        <v>59</v>
      </c>
      <c r="BF75" s="109">
        <v>0</v>
      </c>
      <c r="BG75" s="134" t="str">
        <f>IF(BJ$7="","",IF(AND(BD75=BD$7,BF75=BF$7),$C$1,""))</f>
        <v/>
      </c>
      <c r="BH75" s="134" t="str">
        <f>IF(BG75="",(IF(BD75-BF75=0,"",(IF(BD75-BF75=BD$7-BF$7,$C$2,"")))),"")</f>
        <v/>
      </c>
      <c r="BI75" s="134" t="str">
        <f>IF(BJ$7="","",IF(AND(BH75="",BG75=""),IF(OR(AND(BD$7&gt;BF$7,BD75&gt;BF75),AND(BD$7&lt;BF$7,BD75&lt;BF75),AND(BD$7=BF$7,BD75=BF75)),$C$3,""),""))</f>
        <v/>
      </c>
      <c r="BJ75" s="110">
        <f>IF(BJ$7="","",IF(BG75="",IF(BH75="",IF(BI75="",0,BI75),BH75),BG75))</f>
        <v>0</v>
      </c>
      <c r="BK75" s="108">
        <v>1</v>
      </c>
      <c r="BL75" s="132" t="s">
        <v>59</v>
      </c>
      <c r="BM75" s="109">
        <v>2</v>
      </c>
      <c r="BN75" s="134" t="str">
        <f>IF(BQ$7="","",IF(AND(BK75=BK$7,BM75=BM$7),$C$1,""))</f>
        <v/>
      </c>
      <c r="BO75" s="134" t="str">
        <f>IF(BN75="",(IF(BK75-BM75=0,"",(IF(BK75-BM75=BK$7-BM$7,$C$2,"")))),"")</f>
        <v/>
      </c>
      <c r="BP75" s="134" t="str">
        <f>IF(BQ$7="","",IF(AND(BO75="",BN75=""),IF(OR(AND(BK$7&gt;BM$7,BK75&gt;BM75),AND(BK$7&lt;BM$7,BK75&lt;BM75),AND(BK$7=BM$7,BK75=BM75)),$C$3,""),""))</f>
        <v/>
      </c>
      <c r="BQ75" s="110" t="str">
        <f>IF(BQ$7="","",IF(BN75="",IF(BO75="",IF(BP75="",0,BP75),BO75),BN75))</f>
        <v/>
      </c>
      <c r="BR75" s="108">
        <v>1</v>
      </c>
      <c r="BS75" s="132" t="s">
        <v>59</v>
      </c>
      <c r="BT75" s="109">
        <v>0</v>
      </c>
      <c r="BU75" s="134" t="str">
        <f>IF(BX$7="","",IF(AND(BR75=BR$7,BT75=BT$7),$C$1,""))</f>
        <v/>
      </c>
      <c r="BV75" s="134" t="str">
        <f>IF(BU75="",(IF(BR75-BT75=0,"",(IF(BR75-BT75=BR$7-BT$7,$C$2,"")))),"")</f>
        <v/>
      </c>
      <c r="BW75" s="134" t="str">
        <f>IF(BX$7="","",IF(AND(BV75="",BU75=""),IF(OR(AND(BR$7&gt;BT$7,BR75&gt;BT75),AND(BR$7&lt;BT$7,BR75&lt;BT75),AND(BR$7=BT$7,BR75=BT75)),$C$3,""),""))</f>
        <v/>
      </c>
      <c r="BX75" s="110" t="str">
        <f>IF(BX$7="","",IF(BU75="",IF(BV75="",IF(BW75="",0,BW75),BV75),BU75))</f>
        <v/>
      </c>
      <c r="BY75" s="108">
        <v>1</v>
      </c>
      <c r="BZ75" s="132" t="s">
        <v>59</v>
      </c>
      <c r="CA75" s="109">
        <v>2</v>
      </c>
      <c r="CB75" s="134" t="str">
        <f>IF(CE$7="","",IF(AND(BY75=BY$7,CA75=CA$7),$C$1,""))</f>
        <v/>
      </c>
      <c r="CC75" s="134" t="str">
        <f>IF(CB75="",(IF(BY75-CA75=0,"",(IF(BY75-CA75=BY$7-CA$7,$C$2,"")))),"")</f>
        <v/>
      </c>
      <c r="CD75" s="134" t="str">
        <f>IF(CE$7="","",IF(AND(CC75="",CB75=""),IF(OR(AND(BY$7&gt;CA$7,BY75&gt;CA75),AND(BY$7&lt;CA$7,BY75&lt;CA75),AND(BY$7=CA$7,BY75=CA75)),$C$3,""),""))</f>
        <v/>
      </c>
      <c r="CE75" s="110" t="str">
        <f>IF(CE$7="","",IF(CB75="",IF(CC75="",IF(CD75="",0,CD75),CC75),CB75))</f>
        <v/>
      </c>
      <c r="CF75" s="108">
        <v>2</v>
      </c>
      <c r="CG75" s="132" t="s">
        <v>59</v>
      </c>
      <c r="CH75" s="109">
        <v>1</v>
      </c>
      <c r="CI75" s="134" t="str">
        <f>IF(CL$7="","",IF(AND(CF75=CF$7,CH75=CH$7),$C$1,""))</f>
        <v/>
      </c>
      <c r="CJ75" s="134" t="str">
        <f>IF(CI75="",(IF(CF75-CH75=0,"",(IF(CF75-CH75=CF$7-CH$7,$C$2,"")))),"")</f>
        <v/>
      </c>
      <c r="CK75" s="134" t="str">
        <f>IF(CL$7="","",IF(AND(CJ75="",CI75=""),IF(OR(AND(CF$7&gt;CH$7,CF75&gt;CH75),AND(CF$7&lt;CH$7,CF75&lt;CH75),AND(CF$7=CH$7,CF75=CH75)),$C$3,""),""))</f>
        <v/>
      </c>
      <c r="CL75" s="110" t="str">
        <f>IF(CL$7="","",IF(CI75="",IF(CJ75="",IF(CK75="",0,CK75),CJ75),CI75))</f>
        <v/>
      </c>
      <c r="CM75" s="112">
        <f>SUM(CT75,DA75,DH75,DO75,DV75,EC75)</f>
        <v>0</v>
      </c>
      <c r="CN75" s="108">
        <v>0</v>
      </c>
      <c r="CO75" s="132" t="s">
        <v>59</v>
      </c>
      <c r="CP75" s="109">
        <v>0</v>
      </c>
      <c r="CQ75" s="134" t="str">
        <f>IF(CT$7="","",IF(AND(CN75=CN$7,CP75=CP$7),$C$1,""))</f>
        <v/>
      </c>
      <c r="CR75" s="134" t="str">
        <f>IF(CQ75="",(IF(CN75-CP75=0,"",(IF(CN75-CP75=CN$7-CP$7,$C$2,"")))),"")</f>
        <v/>
      </c>
      <c r="CS75" s="134" t="str">
        <f>IF(CT$7="","",IF(AND(CR75="",CQ75=""),IF(OR(AND(CN$7&gt;CP$7,CN75&gt;CP75),AND(CN$7&lt;CP$7,CN75&lt;CP75),AND(CN$7=CP$7,CN75=CP75)),$C$3,""),""))</f>
        <v/>
      </c>
      <c r="CT75" s="110">
        <f>IF(CT$7="","",IF(CQ75="",IF(CR75="",IF(CS75="",0,CS75),CR75),CQ75))</f>
        <v>0</v>
      </c>
      <c r="CU75" s="108">
        <v>2</v>
      </c>
      <c r="CV75" s="132" t="s">
        <v>59</v>
      </c>
      <c r="CW75" s="109">
        <v>2</v>
      </c>
      <c r="CX75" s="134" t="str">
        <f>IF(DA$7="","",IF(AND(CU75=CU$7,CW75=CW$7),$C$1,""))</f>
        <v/>
      </c>
      <c r="CY75" s="134" t="str">
        <f>IF(CX75="",(IF(CU75-CW75=0,"",(IF(CU75-CW75=CU$7-CW$7,$C$2,"")))),"")</f>
        <v/>
      </c>
      <c r="CZ75" s="134" t="str">
        <f>IF(DA$7="","",IF(AND(CY75="",CX75=""),IF(OR(AND(CU$7&gt;CW$7,CU75&gt;CW75),AND(CU$7&lt;CW$7,CU75&lt;CW75),AND(CU$7=CW$7,CU75=CW75)),$C$3,""),""))</f>
        <v/>
      </c>
      <c r="DA75" s="110">
        <f>IF(DA$7="","",IF(CX75="",IF(CY75="",IF(CZ75="",0,CZ75),CY75),CX75))</f>
        <v>0</v>
      </c>
      <c r="DB75" s="108">
        <v>1</v>
      </c>
      <c r="DC75" s="132" t="s">
        <v>59</v>
      </c>
      <c r="DD75" s="109">
        <v>2</v>
      </c>
      <c r="DE75" s="134" t="str">
        <f>IF(DH$7="","",IF(AND(DB75=DB$7,DD75=DD$7),$C$1,""))</f>
        <v/>
      </c>
      <c r="DF75" s="134" t="str">
        <f>IF(DE75="",(IF(DB75-DD75=0,"",(IF(DB75-DD75=DB$7-DD$7,$C$2,"")))),"")</f>
        <v/>
      </c>
      <c r="DG75" s="134" t="str">
        <f>IF(DH$7="","",IF(AND(DF75="",DE75=""),IF(OR(AND(DB$7&gt;DD$7,DB75&gt;DD75),AND(DB$7&lt;DD$7,DB75&lt;DD75),AND(DB$7=DD$7,DB75=DD75)),$C$3,""),""))</f>
        <v/>
      </c>
      <c r="DH75" s="110" t="str">
        <f>IF(DH$7="","",IF(DE75="",IF(DF75="",IF(DG75="",0,DG75),DF75),DE75))</f>
        <v/>
      </c>
      <c r="DI75" s="108">
        <v>2</v>
      </c>
      <c r="DJ75" s="132" t="s">
        <v>59</v>
      </c>
      <c r="DK75" s="109">
        <v>0</v>
      </c>
      <c r="DL75" s="134" t="str">
        <f>IF(DO$7="","",IF(AND(DI75=DI$7,DK75=DK$7),$C$1,""))</f>
        <v/>
      </c>
      <c r="DM75" s="134" t="str">
        <f>IF(DL75="",(IF(DI75-DK75=0,"",(IF(DI75-DK75=DI$7-DK$7,$C$2,"")))),"")</f>
        <v/>
      </c>
      <c r="DN75" s="134" t="str">
        <f>IF(DO$7="","",IF(AND(DM75="",DL75=""),IF(OR(AND(DI$7&gt;DK$7,DI75&gt;DK75),AND(DI$7&lt;DK$7,DI75&lt;DK75),AND(DI$7=DK$7,DI75=DK75)),$C$3,""),""))</f>
        <v/>
      </c>
      <c r="DO75" s="110" t="str">
        <f>IF(DO$7="","",IF(DL75="",IF(DM75="",IF(DN75="",0,DN75),DM75),DL75))</f>
        <v/>
      </c>
      <c r="DP75" s="108">
        <v>2</v>
      </c>
      <c r="DQ75" s="132" t="s">
        <v>59</v>
      </c>
      <c r="DR75" s="109">
        <v>1</v>
      </c>
      <c r="DS75" s="134" t="str">
        <f>IF(DV$7="","",IF(AND(DP75=DP$7,DR75=DR$7),$C$1,""))</f>
        <v/>
      </c>
      <c r="DT75" s="134" t="str">
        <f>IF(DS75="",(IF(DP75-DR75=0,"",(IF(DP75-DR75=DP$7-DR$7,$C$2,"")))),"")</f>
        <v/>
      </c>
      <c r="DU75" s="134" t="str">
        <f>IF(DV$7="","",IF(AND(DT75="",DS75=""),IF(OR(AND(DP$7&gt;DR$7,DP75&gt;DR75),AND(DP$7&lt;DR$7,DP75&lt;DR75),AND(DP$7=DR$7,DP75=DR75)),$C$3,""),""))</f>
        <v/>
      </c>
      <c r="DV75" s="110" t="str">
        <f>IF(DV$7="","",IF(DS75="",IF(DT75="",IF(DU75="",0,DU75),DT75),DS75))</f>
        <v/>
      </c>
      <c r="DW75" s="108">
        <v>1</v>
      </c>
      <c r="DX75" s="132" t="s">
        <v>59</v>
      </c>
      <c r="DY75" s="109">
        <v>2</v>
      </c>
      <c r="DZ75" s="134" t="str">
        <f>IF(EC$7="","",IF(AND(DW75=DW$7,DY75=DY$7),$C$1,""))</f>
        <v/>
      </c>
      <c r="EA75" s="134" t="str">
        <f>IF(DZ75="",(IF(DW75-DY75=0,"",(IF(DW75-DY75=DW$7-DY$7,$C$2,"")))),"")</f>
        <v/>
      </c>
      <c r="EB75" s="134" t="str">
        <f>IF(EC$7="","",IF(AND(EA75="",DZ75=""),IF(OR(AND(DW$7&gt;DY$7,DW75&gt;DY75),AND(DW$7&lt;DY$7,DW75&lt;DY75),AND(DW$7=DY$7,DW75=DY75)),$C$3,""),""))</f>
        <v/>
      </c>
      <c r="EC75" s="110" t="str">
        <f>IF(EC$7="","",IF(DZ75="",IF(EA75="",IF(EB75="",0,EB75),EA75),DZ75))</f>
        <v/>
      </c>
      <c r="ED75" s="113">
        <f>SUM(EK75,ER75,EY75,FF75,FM75,FT75)</f>
        <v>0</v>
      </c>
      <c r="EE75" s="108">
        <v>2</v>
      </c>
      <c r="EF75" s="132" t="s">
        <v>59</v>
      </c>
      <c r="EG75" s="109">
        <v>0</v>
      </c>
      <c r="EH75" s="134" t="str">
        <f>IF(EK$7="","",IF(AND(EE75=EE$7,EG75=EG$7),$C$1,""))</f>
        <v/>
      </c>
      <c r="EI75" s="134" t="str">
        <f>IF(EH75="",(IF(EE75-EG75=0,"",(IF(EE75-EG75=EE$7-EG$7,$C$2,"")))),"")</f>
        <v/>
      </c>
      <c r="EJ75" s="134" t="str">
        <f>IF(EK$7="","",IF(AND(EI75="",EH75=""),IF(OR(AND(EE$7&gt;EG$7,EE75&gt;EG75),AND(EE$7&lt;EG$7,EE75&lt;EG75),AND(EE$7=EG$7,EE75=EG75)),$C$3,""),""))</f>
        <v/>
      </c>
      <c r="EK75" s="110">
        <f>IF(EK$7="","",IF(EH75="",IF(EI75="",IF(EJ75="",0,EJ75),EI75),EH75))</f>
        <v>0</v>
      </c>
      <c r="EL75" s="108">
        <v>2</v>
      </c>
      <c r="EM75" s="132" t="s">
        <v>59</v>
      </c>
      <c r="EN75" s="109">
        <v>2</v>
      </c>
      <c r="EO75" s="134" t="str">
        <f>IF(ER$7="","",IF(AND(EL75=EL$7,EN75=EN$7),$C$1,""))</f>
        <v/>
      </c>
      <c r="EP75" s="134" t="str">
        <f>IF(EO75="",(IF(EL75-EN75=0,"",(IF(EL75-EN75=EL$7-EN$7,$C$2,"")))),"")</f>
        <v/>
      </c>
      <c r="EQ75" s="134" t="str">
        <f>IF(ER$7="","",IF(AND(EP75="",EO75=""),IF(OR(AND(EL$7&gt;EN$7,EL75&gt;EN75),AND(EL$7&lt;EN$7,EL75&lt;EN75),AND(EL$7=EN$7,EL75=EN75)),$C$3,""),""))</f>
        <v/>
      </c>
      <c r="ER75" s="110">
        <f>IF(ER$7="","",IF(EO75="",IF(EP75="",IF(EQ75="",0,EQ75),EP75),EO75))</f>
        <v>0</v>
      </c>
      <c r="ES75" s="108">
        <v>0</v>
      </c>
      <c r="ET75" s="132" t="s">
        <v>59</v>
      </c>
      <c r="EU75" s="109">
        <v>0</v>
      </c>
      <c r="EV75" s="134" t="str">
        <f>IF(EY$7="","",IF(AND(ES75=ES$7,EU75=EU$7),$C$1,""))</f>
        <v/>
      </c>
      <c r="EW75" s="134" t="str">
        <f>IF(EV75="",(IF(ES75-EU75=0,"",(IF(ES75-EU75=ES$7-EU$7,$C$2,"")))),"")</f>
        <v/>
      </c>
      <c r="EX75" s="134" t="str">
        <f>IF(EY$7="","",IF(AND(EW75="",EV75=""),IF(OR(AND(ES$7&gt;EU$7,ES75&gt;EU75),AND(ES$7&lt;EU$7,ES75&lt;EU75),AND(ES$7=EU$7,ES75=EU75)),$C$3,""),""))</f>
        <v/>
      </c>
      <c r="EY75" s="110" t="str">
        <f>IF(EY$7="","",IF(EV75="",IF(EW75="",IF(EX75="",0,EX75),EW75),EV75))</f>
        <v/>
      </c>
      <c r="EZ75" s="108">
        <v>3</v>
      </c>
      <c r="FA75" s="132" t="s">
        <v>59</v>
      </c>
      <c r="FB75" s="109">
        <v>1</v>
      </c>
      <c r="FC75" s="134" t="str">
        <f>IF(FF$7="","",IF(AND(EZ75=EZ$7,FB75=FB$7),$C$1,""))</f>
        <v/>
      </c>
      <c r="FD75" s="134" t="str">
        <f>IF(FC75="",(IF(EZ75-FB75=0,"",(IF(EZ75-FB75=EZ$7-FB$7,$C$2,"")))),"")</f>
        <v/>
      </c>
      <c r="FE75" s="134" t="str">
        <f>IF(FF$7="","",IF(AND(FD75="",FC75=""),IF(OR(AND(EZ$7&gt;FB$7,EZ75&gt;FB75),AND(EZ$7&lt;FB$7,EZ75&lt;FB75),AND(EZ$7=FB$7,EZ75=FB75)),$C$3,""),""))</f>
        <v/>
      </c>
      <c r="FF75" s="110" t="str">
        <f>IF(FF$7="","",IF(FC75="",IF(FD75="",IF(FE75="",0,FE75),FD75),FC75))</f>
        <v/>
      </c>
      <c r="FG75" s="108">
        <v>2</v>
      </c>
      <c r="FH75" s="132" t="s">
        <v>59</v>
      </c>
      <c r="FI75" s="109">
        <v>1</v>
      </c>
      <c r="FJ75" s="134" t="str">
        <f>IF(FM$7="","",IF(AND(FG75=FG$7,FI75=FI$7),$C$1,""))</f>
        <v/>
      </c>
      <c r="FK75" s="134" t="str">
        <f>IF(FJ75="",(IF(FG75-FI75=0,"",(IF(FG75-FI75=FG$7-FI$7,$C$2,"")))),"")</f>
        <v/>
      </c>
      <c r="FL75" s="134" t="str">
        <f>IF(FM$7="","",IF(AND(FK75="",FJ75=""),IF(OR(AND(FG$7&gt;FI$7,FG75&gt;FI75),AND(FG$7&lt;FI$7,FG75&lt;FI75),AND(FG$7=FI$7,FG75=FI75)),$C$3,""),""))</f>
        <v/>
      </c>
      <c r="FM75" s="110" t="str">
        <f>IF(FM$7="","",IF(FJ75="",IF(FK75="",IF(FL75="",0,FL75),FK75),FJ75))</f>
        <v/>
      </c>
      <c r="FN75" s="108">
        <v>0</v>
      </c>
      <c r="FO75" s="132" t="s">
        <v>59</v>
      </c>
      <c r="FP75" s="109">
        <v>2</v>
      </c>
      <c r="FQ75" s="134" t="str">
        <f>IF(FT$7="","",IF(AND(FN75=FN$7,FP75=FP$7),$C$1,""))</f>
        <v/>
      </c>
      <c r="FR75" s="134" t="str">
        <f>IF(FQ75="",(IF(FN75-FP75=0,"",(IF(FN75-FP75=FN$7-FP$7,$C$2,"")))),"")</f>
        <v/>
      </c>
      <c r="FS75" s="134" t="str">
        <f>IF(FT$7="","",IF(AND(FR75="",FQ75=""),IF(OR(AND(FN$7&gt;FP$7,FN75&gt;FP75),AND(FN$7&lt;FP$7,FN75&lt;FP75),AND(FN$7=FP$7,FN75=FP75)),$C$3,""),""))</f>
        <v/>
      </c>
      <c r="FT75" s="110" t="str">
        <f>IF(FT$7="","",IF(FQ75="",IF(FR75="",IF(FS75="",0,FS75),FR75),FQ75))</f>
        <v/>
      </c>
      <c r="FU75" s="114">
        <f>SUM(GB75,GI75,GP75,GW75,HD75,HK75)</f>
        <v>2</v>
      </c>
      <c r="FV75" s="108">
        <v>1</v>
      </c>
      <c r="FW75" s="132" t="s">
        <v>59</v>
      </c>
      <c r="FX75" s="109">
        <v>2</v>
      </c>
      <c r="FY75" s="134" t="str">
        <f>IF(GB$7="","",IF(AND(FV75=FV$7,FX75=FX$7),$C$1,""))</f>
        <v/>
      </c>
      <c r="FZ75" s="134" t="str">
        <f>IF(FY75="",(IF(FV75-FX75=0,"",(IF(FV75-FX75=FV$7-FX$7,$C$2,"")))),"")</f>
        <v/>
      </c>
      <c r="GA75" s="134" t="str">
        <f>IF(GB$7="","",IF(AND(FZ75="",FY75=""),IF(OR(AND(FV$7&gt;FX$7,FV75&gt;FX75),AND(FV$7&lt;FX$7,FV75&lt;FX75),AND(FV$7=FX$7,FV75=FX75)),$C$3,""),""))</f>
        <v/>
      </c>
      <c r="GB75" s="110">
        <f>IF(GB$7="","",IF(FY75="",IF(FZ75="",IF(GA75="",0,GA75),FZ75),FY75))</f>
        <v>0</v>
      </c>
      <c r="GC75" s="108">
        <v>2</v>
      </c>
      <c r="GD75" s="132" t="s">
        <v>59</v>
      </c>
      <c r="GE75" s="109">
        <v>0</v>
      </c>
      <c r="GF75" s="134" t="str">
        <f>IF(GI$7="","",IF(AND(GC75=GC$7,GE75=GE$7),$C$1,""))</f>
        <v/>
      </c>
      <c r="GG75" s="134" t="str">
        <f>IF(GF75="",(IF(GC75-GE75=0,"",(IF(GC75-GE75=GC$7-GE$7,$C$2,"")))),"")</f>
        <v/>
      </c>
      <c r="GH75" s="134">
        <f>IF(GI$7="","",IF(AND(GG75="",GF75=""),IF(OR(AND(GC$7&gt;GE$7,GC75&gt;GE75),AND(GC$7&lt;GE$7,GC75&lt;GE75),AND(GC$7=GE$7,GC75=GE75)),$C$3,""),""))</f>
        <v>2</v>
      </c>
      <c r="GI75" s="110">
        <f>IF(GI$7="","",IF(GF75="",IF(GG75="",IF(GH75="",0,GH75),GG75),GF75))</f>
        <v>2</v>
      </c>
      <c r="GJ75" s="108">
        <v>1</v>
      </c>
      <c r="GK75" s="132" t="s">
        <v>59</v>
      </c>
      <c r="GL75" s="109">
        <v>2</v>
      </c>
      <c r="GM75" s="134" t="str">
        <f>IF(GP$7="","",IF(AND(GJ75=GJ$7,GL75=GL$7),$C$1,""))</f>
        <v/>
      </c>
      <c r="GN75" s="134" t="str">
        <f>IF(GM75="",(IF(GJ75-GL75=0,"",(IF(GJ75-GL75=GJ$7-GL$7,$C$2,"")))),"")</f>
        <v/>
      </c>
      <c r="GO75" s="134" t="str">
        <f>IF(GP$7="","",IF(AND(GN75="",GM75=""),IF(OR(AND(GJ$7&gt;GL$7,GJ75&gt;GL75),AND(GJ$7&lt;GL$7,GJ75&lt;GL75),AND(GJ$7=GL$7,GJ75=GL75)),$C$3,""),""))</f>
        <v/>
      </c>
      <c r="GP75" s="110" t="str">
        <f>IF(GP$7="","",IF(GM75="",IF(GN75="",IF(GO75="",0,GO75),GN75),GM75))</f>
        <v/>
      </c>
      <c r="GQ75" s="108">
        <v>0</v>
      </c>
      <c r="GR75" s="132" t="s">
        <v>59</v>
      </c>
      <c r="GS75" s="109">
        <v>2</v>
      </c>
      <c r="GT75" s="134" t="str">
        <f>IF(GW$7="","",IF(AND(GQ75=GQ$7,GS75=GS$7),$C$1,""))</f>
        <v/>
      </c>
      <c r="GU75" s="134" t="str">
        <f>IF(GT75="",(IF(GQ75-GS75=0,"",(IF(GQ75-GS75=GQ$7-GS$7,$C$2,"")))),"")</f>
        <v/>
      </c>
      <c r="GV75" s="134" t="str">
        <f>IF(GW$7="","",IF(AND(GU75="",GT75=""),IF(OR(AND(GQ$7&gt;GS$7,GQ75&gt;GS75),AND(GQ$7&lt;GS$7,GQ75&lt;GS75),AND(GQ$7=GS$7,GQ75=GS75)),$C$3,""),""))</f>
        <v/>
      </c>
      <c r="GW75" s="110" t="str">
        <f>IF(GW$7="","",IF(GT75="",IF(GU75="",IF(GV75="",0,GV75),GU75),GT75))</f>
        <v/>
      </c>
      <c r="GX75" s="108">
        <v>0</v>
      </c>
      <c r="GY75" s="132" t="s">
        <v>59</v>
      </c>
      <c r="GZ75" s="109">
        <v>2</v>
      </c>
      <c r="HA75" s="134" t="str">
        <f>IF(HD$7="","",IF(AND(GX75=GX$7,GZ75=GZ$7),$C$1,""))</f>
        <v/>
      </c>
      <c r="HB75" s="134" t="str">
        <f>IF(HA75="",(IF(GX75-GZ75=0,"",(IF(GX75-GZ75=GX$7-GZ$7,$C$2,"")))),"")</f>
        <v/>
      </c>
      <c r="HC75" s="134" t="str">
        <f>IF(HD$7="","",IF(AND(HB75="",HA75=""),IF(OR(AND(GX$7&gt;GZ$7,GX75&gt;GZ75),AND(GX$7&lt;GZ$7,GX75&lt;GZ75),AND(GX$7=GZ$7,GX75=GZ75)),$C$3,""),""))</f>
        <v/>
      </c>
      <c r="HD75" s="110" t="str">
        <f>IF(HD$7="","",IF(HA75="",IF(HB75="",IF(HC75="",0,HC75),HB75),HA75))</f>
        <v/>
      </c>
      <c r="HE75" s="108">
        <v>2</v>
      </c>
      <c r="HF75" s="132" t="s">
        <v>59</v>
      </c>
      <c r="HG75" s="109">
        <v>2</v>
      </c>
      <c r="HH75" s="134" t="str">
        <f>IF(HK$7="","",IF(AND(HE75=HE$7,HG75=HG$7),$C$1,""))</f>
        <v/>
      </c>
      <c r="HI75" s="134" t="str">
        <f>IF(HH75="",(IF(HE75-HG75=0,"",(IF(HE75-HG75=HE$7-HG$7,$C$2,"")))),"")</f>
        <v/>
      </c>
      <c r="HJ75" s="134" t="str">
        <f>IF(HK$7="","",IF(AND(HI75="",HH75=""),IF(OR(AND(HE$7&gt;HG$7,HE75&gt;HG75),AND(HE$7&lt;HG$7,HE75&lt;HG75),AND(HE$7=HG$7,HE75=HG75)),$C$3,""),""))</f>
        <v/>
      </c>
      <c r="HK75" s="110" t="str">
        <f>IF(HK$7="","",IF(HH75="",IF(HI75="",IF(HJ75="",0,HJ75),HI75),HH75))</f>
        <v/>
      </c>
      <c r="HL75" s="115">
        <f>SUM(HS75,HZ75,IG75,IN75,IU75,JB75)</f>
        <v>4</v>
      </c>
      <c r="HM75" s="108">
        <v>2</v>
      </c>
      <c r="HN75" s="132" t="s">
        <v>59</v>
      </c>
      <c r="HO75" s="109">
        <v>1</v>
      </c>
      <c r="HP75" s="134">
        <f>IF(HS$7="","",IF(AND(HM75=HM$7,HO75=HO$7),$C$1,""))</f>
        <v>4</v>
      </c>
      <c r="HQ75" s="134" t="str">
        <f>IF(HP75="",(IF(HM75-HO75=0,"",(IF(HM75-HO75=HM$7-HO$7,$C$2,"")))),"")</f>
        <v/>
      </c>
      <c r="HR75" s="134" t="str">
        <f>IF(HS$7="","",IF(AND(HQ75="",HP75=""),IF(OR(AND(HM$7&gt;HO$7,HM75&gt;HO75),AND(HM$7&lt;HO$7,HM75&lt;HO75),AND(HM$7=HO$7,HM75=HO75)),$C$3,""),""))</f>
        <v/>
      </c>
      <c r="HS75" s="110">
        <f>IF(HS$7="","",IF(HP75="",IF(HQ75="",IF(HR75="",0,HR75),HQ75),HP75))</f>
        <v>4</v>
      </c>
      <c r="HT75" s="108">
        <v>0</v>
      </c>
      <c r="HU75" s="132" t="s">
        <v>59</v>
      </c>
      <c r="HV75" s="109">
        <v>1</v>
      </c>
      <c r="HW75" s="134" t="str">
        <f>IF(HZ$7="","",IF(AND(HT75=HT$7,HV75=HV$7),$C$1,""))</f>
        <v/>
      </c>
      <c r="HX75" s="134" t="str">
        <f>IF(HW75="",(IF(HT75-HV75=0,"",(IF(HT75-HV75=HT$7-HV$7,$C$2,"")))),"")</f>
        <v/>
      </c>
      <c r="HY75" s="134" t="str">
        <f>IF(HZ$7="","",IF(AND(HX75="",HW75=""),IF(OR(AND(HT$7&gt;HV$7,HT75&gt;HV75),AND(HT$7&lt;HV$7,HT75&lt;HV75),AND(HT$7=HV$7,HT75=HV75)),$C$3,""),""))</f>
        <v/>
      </c>
      <c r="HZ75" s="110">
        <f>IF(HZ$7="","",IF(HW75="",IF(HX75="",IF(HY75="",0,HY75),HX75),HW75))</f>
        <v>0</v>
      </c>
      <c r="IA75" s="108">
        <v>2</v>
      </c>
      <c r="IB75" s="132" t="s">
        <v>59</v>
      </c>
      <c r="IC75" s="109">
        <v>0</v>
      </c>
      <c r="ID75" s="134" t="str">
        <f>IF(IG$7="","",IF(AND(IA75=IA$7,IC75=IC$7),$C$1,""))</f>
        <v/>
      </c>
      <c r="IE75" s="134" t="str">
        <f>IF(ID75="",(IF(IA75-IC75=0,"",(IF(IA75-IC75=IA$7-IC$7,$C$2,"")))),"")</f>
        <v/>
      </c>
      <c r="IF75" s="134" t="str">
        <f>IF(IG$7="","",IF(AND(IE75="",ID75=""),IF(OR(AND(IA$7&gt;IC$7,IA75&gt;IC75),AND(IA$7&lt;IC$7,IA75&lt;IC75),AND(IA$7=IC$7,IA75=IC75)),$C$3,""),""))</f>
        <v/>
      </c>
      <c r="IG75" s="110" t="str">
        <f>IF(IG$7="","",IF(ID75="",IF(IE75="",IF(IF75="",0,IF75),IE75),ID75))</f>
        <v/>
      </c>
      <c r="IH75" s="108">
        <v>1</v>
      </c>
      <c r="II75" s="132" t="s">
        <v>59</v>
      </c>
      <c r="IJ75" s="109">
        <v>0</v>
      </c>
      <c r="IK75" s="134" t="str">
        <f>IF(IN$7="","",IF(AND(IH75=IH$7,IJ75=IJ$7),$C$1,""))</f>
        <v/>
      </c>
      <c r="IL75" s="134" t="str">
        <f>IF(IK75="",(IF(IH75-IJ75=0,"",(IF(IH75-IJ75=IH$7-IJ$7,$C$2,"")))),"")</f>
        <v/>
      </c>
      <c r="IM75" s="134" t="str">
        <f>IF(IN$7="","",IF(AND(IL75="",IK75=""),IF(OR(AND(IH$7&gt;IJ$7,IH75&gt;IJ75),AND(IH$7&lt;IJ$7,IH75&lt;IJ75),AND(IH$7=IJ$7,IH75=IJ75)),$C$3,""),""))</f>
        <v/>
      </c>
      <c r="IN75" s="110" t="str">
        <f>IF(IN$7="","",IF(IK75="",IF(IL75="",IF(IM75="",0,IM75),IL75),IK75))</f>
        <v/>
      </c>
      <c r="IO75" s="108">
        <v>1</v>
      </c>
      <c r="IP75" s="132" t="s">
        <v>59</v>
      </c>
      <c r="IQ75" s="109">
        <v>2</v>
      </c>
      <c r="IR75" s="134" t="str">
        <f>IF(IU$7="","",IF(AND(IO75=IO$7,IQ75=IQ$7),$C$1,""))</f>
        <v/>
      </c>
      <c r="IS75" s="134" t="str">
        <f>IF(IR75="",(IF(IO75-IQ75=0,"",(IF(IO75-IQ75=IO$7-IQ$7,$C$2,"")))),"")</f>
        <v/>
      </c>
      <c r="IT75" s="134" t="str">
        <f>IF(IU$7="","",IF(AND(IS75="",IR75=""),IF(OR(AND(IO$7&gt;IQ$7,IO75&gt;IQ75),AND(IO$7&lt;IQ$7,IO75&lt;IQ75),AND(IO$7=IQ$7,IO75=IQ75)),$C$3,""),""))</f>
        <v/>
      </c>
      <c r="IU75" s="110" t="str">
        <f>IF(IU$7="","",IF(IR75="",IF(IS75="",IF(IT75="",0,IT75),IS75),IR75))</f>
        <v/>
      </c>
      <c r="IV75" s="108">
        <v>1</v>
      </c>
      <c r="IW75" s="132" t="s">
        <v>59</v>
      </c>
      <c r="IX75" s="109">
        <v>0</v>
      </c>
      <c r="IY75" s="134" t="str">
        <f>IF(JB$7="","",IF(AND(IV75=IV$7,IX75=IX$7),$C$1,""))</f>
        <v/>
      </c>
      <c r="IZ75" s="134" t="str">
        <f>IF(IY75="",(IF(IV75-IX75=0,"",(IF(IV75-IX75=IV$7-IX$7,$C$2,"")))),"")</f>
        <v/>
      </c>
      <c r="JA75" s="134" t="str">
        <f>IF(JB$7="","",IF(AND(IZ75="",IY75=""),IF(OR(AND(IV$7&gt;IX$7,IV75&gt;IX75),AND(IV$7&lt;IX$7,IV75&lt;IX75),AND(IV$7=IX$7,IV75=IX75)),$C$3,""),""))</f>
        <v/>
      </c>
      <c r="JB75" s="110" t="str">
        <f>IF(JB$7="","",IF(IY75="",IF(IZ75="",IF(JA75="",0,JA75),IZ75),IY75))</f>
        <v/>
      </c>
      <c r="JC75" s="116">
        <f>SUM(JJ75,JQ75,JX75,KE75,KL75,KS75)</f>
        <v>6</v>
      </c>
      <c r="JD75" s="108">
        <v>3</v>
      </c>
      <c r="JE75" s="132" t="s">
        <v>59</v>
      </c>
      <c r="JF75" s="109">
        <v>2</v>
      </c>
      <c r="JG75" s="134" t="str">
        <f>IF(JJ$7="","",IF(AND(JD75=JD$7,JF75=JF$7),$C$1,""))</f>
        <v/>
      </c>
      <c r="JH75" s="134" t="str">
        <f>IF(JG75="",(IF(JD75-JF75=0,"",(IF(JD75-JF75=JD$7-JF$7,$C$2,"")))),"")</f>
        <v/>
      </c>
      <c r="JI75" s="134">
        <f>IF(JJ$7="","",IF(AND(JH75="",JG75=""),IF(OR(AND(JD$7&gt;JF$7,JD75&gt;JF75),AND(JD$7&lt;JF$7,JD75&lt;JF75),AND(JD$7=JF$7,JD75=JF75)),$C$3,""),""))</f>
        <v>2</v>
      </c>
      <c r="JJ75" s="110">
        <f>IF(JJ$7="","",IF(JG75="",IF(JH75="",IF(JI75="",0,JI75),JH75),JG75))</f>
        <v>2</v>
      </c>
      <c r="JK75" s="108">
        <v>1</v>
      </c>
      <c r="JL75" s="132" t="s">
        <v>59</v>
      </c>
      <c r="JM75" s="109">
        <v>2</v>
      </c>
      <c r="JN75" s="134">
        <f>IF(JQ$7="","",IF(AND(JK75=JK$7,JM75=JM$7),$C$1,""))</f>
        <v>4</v>
      </c>
      <c r="JO75" s="134" t="str">
        <f>IF(JN75="",(IF(JK75-JM75=0,"",(IF(JK75-JM75=JK$7-JM$7,$C$2,"")))),"")</f>
        <v/>
      </c>
      <c r="JP75" s="134" t="str">
        <f>IF(JQ$7="","",IF(AND(JO75="",JN75=""),IF(OR(AND(JK$7&gt;JM$7,JK75&gt;JM75),AND(JK$7&lt;JM$7,JK75&lt;JM75),AND(JK$7=JM$7,JK75=JM75)),$C$3,""),""))</f>
        <v/>
      </c>
      <c r="JQ75" s="110">
        <f>IF(JQ$7="","",IF(JN75="",IF(JO75="",IF(JP75="",0,JP75),JO75),JN75))</f>
        <v>4</v>
      </c>
      <c r="JR75" s="108">
        <v>3</v>
      </c>
      <c r="JS75" s="132" t="s">
        <v>59</v>
      </c>
      <c r="JT75" s="109">
        <v>1</v>
      </c>
      <c r="JU75" s="134" t="str">
        <f>IF(JX$7="","",IF(AND(JR75=JR$7,JT75=JT$7),$C$1,""))</f>
        <v/>
      </c>
      <c r="JV75" s="134" t="str">
        <f>IF(JU75="",(IF(JR75-JT75=0,"",(IF(JR75-JT75=JR$7-JT$7,$C$2,"")))),"")</f>
        <v/>
      </c>
      <c r="JW75" s="134" t="str">
        <f>IF(JX$7="","",IF(AND(JV75="",JU75=""),IF(OR(AND(JR$7&gt;JT$7,JR75&gt;JT75),AND(JR$7&lt;JT$7,JR75&lt;JT75),AND(JR$7=JT$7,JR75=JT75)),$C$3,""),""))</f>
        <v/>
      </c>
      <c r="JX75" s="110" t="str">
        <f>IF(JX$7="","",IF(JU75="",IF(JV75="",IF(JW75="",0,JW75),JV75),JU75))</f>
        <v/>
      </c>
      <c r="JY75" s="108">
        <v>1</v>
      </c>
      <c r="JZ75" s="132" t="s">
        <v>59</v>
      </c>
      <c r="KA75" s="109">
        <v>2</v>
      </c>
      <c r="KB75" s="134" t="str">
        <f>IF(KE$7="","",IF(AND(JY75=JY$7,KA75=KA$7),$C$1,""))</f>
        <v/>
      </c>
      <c r="KC75" s="134" t="str">
        <f>IF(KB75="",(IF(JY75-KA75=0,"",(IF(JY75-KA75=JY$7-KA$7,$C$2,"")))),"")</f>
        <v/>
      </c>
      <c r="KD75" s="134" t="str">
        <f>IF(KE$7="","",IF(AND(KC75="",KB75=""),IF(OR(AND(JY$7&gt;KA$7,JY75&gt;KA75),AND(JY$7&lt;KA$7,JY75&lt;KA75),AND(JY$7=KA$7,JY75=KA75)),$C$3,""),""))</f>
        <v/>
      </c>
      <c r="KE75" s="110" t="str">
        <f>IF(KE$7="","",IF(KB75="",IF(KC75="",IF(KD75="",0,KD75),KC75),KB75))</f>
        <v/>
      </c>
      <c r="KF75" s="108">
        <v>2</v>
      </c>
      <c r="KG75" s="132" t="s">
        <v>59</v>
      </c>
      <c r="KH75" s="109">
        <v>2</v>
      </c>
      <c r="KI75" s="134" t="str">
        <f>IF(KL$7="","",IF(AND(KF75=KF$7,KH75=KH$7),$C$1,""))</f>
        <v/>
      </c>
      <c r="KJ75" s="134" t="str">
        <f>IF(KI75="",(IF(KF75-KH75=0,"",(IF(KF75-KH75=KF$7-KH$7,$C$2,"")))),"")</f>
        <v/>
      </c>
      <c r="KK75" s="134" t="str">
        <f>IF(KL$7="","",IF(AND(KJ75="",KI75=""),IF(OR(AND(KF$7&gt;KH$7,KF75&gt;KH75),AND(KF$7&lt;KH$7,KF75&lt;KH75),AND(KF$7=KH$7,KF75=KH75)),$C$3,""),""))</f>
        <v/>
      </c>
      <c r="KL75" s="110" t="str">
        <f>IF(KL$7="","",IF(KI75="",IF(KJ75="",IF(KK75="",0,KK75),KJ75),KI75))</f>
        <v/>
      </c>
      <c r="KM75" s="108">
        <v>2</v>
      </c>
      <c r="KN75" s="132" t="s">
        <v>59</v>
      </c>
      <c r="KO75" s="109">
        <v>0</v>
      </c>
      <c r="KP75" s="134" t="str">
        <f>IF(KS$7="","",IF(AND(KM75=KM$7,KO75=KO$7),$C$1,""))</f>
        <v/>
      </c>
      <c r="KQ75" s="134" t="str">
        <f>IF(KP75="",(IF(KM75-KO75=0,"",(IF(KM75-KO75=KM$7-KO$7,$C$2,"")))),"")</f>
        <v/>
      </c>
      <c r="KR75" s="134" t="str">
        <f>IF(KS$7="","",IF(AND(KQ75="",KP75=""),IF(OR(AND(KM$7&gt;KO$7,KM75&gt;KO75),AND(KM$7&lt;KO$7,KM75&lt;KO75),AND(KM$7=KO$7,KM75=KO75)),$C$3,""),""))</f>
        <v/>
      </c>
      <c r="KS75" s="110" t="str">
        <f>IF(KS$7="","",IF(KP75="",IF(KQ75="",IF(KR75="",0,KR75),KQ75),KP75))</f>
        <v/>
      </c>
      <c r="KT75" s="117">
        <f>SUM(LA75,LH75,LO75,LV75,MC75,MJ75)</f>
        <v>0</v>
      </c>
      <c r="KU75" s="108">
        <v>1</v>
      </c>
      <c r="KV75" s="132" t="s">
        <v>59</v>
      </c>
      <c r="KW75" s="109">
        <v>1</v>
      </c>
      <c r="KX75" s="134" t="str">
        <f>IF(LA$7="","",IF(AND(KU75=KU$7,KW75=KW$7),$C$1,""))</f>
        <v/>
      </c>
      <c r="KY75" s="134" t="str">
        <f>IF(KX75="",(IF(KU75-KW75=0,"",(IF(KU75-KW75=KU$7-KW$7,$C$2,"")))),"")</f>
        <v/>
      </c>
      <c r="KZ75" s="134" t="str">
        <f>IF(LA$7="","",IF(AND(KY75="",KX75=""),IF(OR(AND(KU$7&gt;KW$7,KU75&gt;KW75),AND(KU$7&lt;KW$7,KU75&lt;KW75),AND(KU$7=KW$7,KU75=KW75)),$C$3,""),""))</f>
        <v/>
      </c>
      <c r="LA75" s="110">
        <f>IF(LA$7="","",IF(KX75="",IF(KY75="",IF(KZ75="",0,KZ75),KY75),KX75))</f>
        <v>0</v>
      </c>
      <c r="LB75" s="108">
        <v>2</v>
      </c>
      <c r="LC75" s="132" t="s">
        <v>59</v>
      </c>
      <c r="LD75" s="109">
        <v>1</v>
      </c>
      <c r="LE75" s="134" t="str">
        <f>IF(LH$7="","",IF(AND(LB75=LB$7,LD75=LD$7),$C$1,""))</f>
        <v/>
      </c>
      <c r="LF75" s="134" t="str">
        <f>IF(LE75="",(IF(LB75-LD75=0,"",(IF(LB75-LD75=LB$7-LD$7,$C$2,"")))),"")</f>
        <v/>
      </c>
      <c r="LG75" s="134" t="str">
        <f>IF(LH$7="","",IF(AND(LF75="",LE75=""),IF(OR(AND(LB$7&gt;LD$7,LB75&gt;LD75),AND(LB$7&lt;LD$7,LB75&lt;LD75),AND(LB$7=LD$7,LB75=LD75)),$C$3,""),""))</f>
        <v/>
      </c>
      <c r="LH75" s="110" t="str">
        <f>IF(LH$7="","",IF(LE75="",IF(LF75="",IF(LG75="",0,LG75),LF75),LE75))</f>
        <v/>
      </c>
      <c r="LI75" s="108">
        <v>0</v>
      </c>
      <c r="LJ75" s="132" t="s">
        <v>59</v>
      </c>
      <c r="LK75" s="109">
        <v>1</v>
      </c>
      <c r="LL75" s="134" t="str">
        <f>IF(LO$7="","",IF(AND(LI75=LI$7,LK75=LK$7),$C$1,""))</f>
        <v/>
      </c>
      <c r="LM75" s="134" t="str">
        <f>IF(LL75="",(IF(LI75-LK75=0,"",(IF(LI75-LK75=LI$7-LK$7,$C$2,"")))),"")</f>
        <v/>
      </c>
      <c r="LN75" s="134" t="str">
        <f>IF(LO$7="","",IF(AND(LM75="",LL75=""),IF(OR(AND(LI$7&gt;LK$7,LI75&gt;LK75),AND(LI$7&lt;LK$7,LI75&lt;LK75),AND(LI$7=LK$7,LI75=LK75)),$C$3,""),""))</f>
        <v/>
      </c>
      <c r="LO75" s="110" t="str">
        <f>IF(LO$7="","",IF(LL75="",IF(LM75="",IF(LN75="",0,LN75),LM75),LL75))</f>
        <v/>
      </c>
      <c r="LP75" s="108">
        <v>1</v>
      </c>
      <c r="LQ75" s="132" t="s">
        <v>59</v>
      </c>
      <c r="LR75" s="109">
        <v>0</v>
      </c>
      <c r="LS75" s="134" t="str">
        <f>IF(LV$7="","",IF(AND(LP75=LP$7,LR75=LR$7),$C$1,""))</f>
        <v/>
      </c>
      <c r="LT75" s="134" t="str">
        <f>IF(LS75="",(IF(LP75-LR75=0,"",(IF(LP75-LR75=LP$7-LR$7,$C$2,"")))),"")</f>
        <v/>
      </c>
      <c r="LU75" s="134" t="str">
        <f>IF(LV$7="","",IF(AND(LT75="",LS75=""),IF(OR(AND(LP$7&gt;LR$7,LP75&gt;LR75),AND(LP$7&lt;LR$7,LP75&lt;LR75),AND(LP$7=LR$7,LP75=LR75)),$C$3,""),""))</f>
        <v/>
      </c>
      <c r="LV75" s="110" t="str">
        <f>IF(LV$7="","",IF(LS75="",IF(LT75="",IF(LU75="",0,LU75),LT75),LS75))</f>
        <v/>
      </c>
      <c r="LW75" s="108">
        <v>2</v>
      </c>
      <c r="LX75" s="132" t="s">
        <v>59</v>
      </c>
      <c r="LY75" s="109">
        <v>2</v>
      </c>
      <c r="LZ75" s="134" t="str">
        <f>IF(MC$7="","",IF(AND(LW75=LW$7,LY75=LY$7),$C$1,""))</f>
        <v/>
      </c>
      <c r="MA75" s="134" t="str">
        <f>IF(LZ75="",(IF(LW75-LY75=0,"",(IF(LW75-LY75=LW$7-LY$7,$C$2,"")))),"")</f>
        <v/>
      </c>
      <c r="MB75" s="134" t="str">
        <f>IF(MC$7="","",IF(AND(MA75="",LZ75=""),IF(OR(AND(LW$7&gt;LY$7,LW75&gt;LY75),AND(LW$7&lt;LY$7,LW75&lt;LY75),AND(LW$7=LY$7,LW75=LY75)),$C$3,""),""))</f>
        <v/>
      </c>
      <c r="MC75" s="110" t="str">
        <f>IF(MC$7="","",IF(LZ75="",IF(MA75="",IF(MB75="",0,MB75),MA75),LZ75))</f>
        <v/>
      </c>
      <c r="MD75" s="108">
        <v>0</v>
      </c>
      <c r="ME75" s="132" t="s">
        <v>59</v>
      </c>
      <c r="MF75" s="109">
        <v>1</v>
      </c>
      <c r="MG75" s="134" t="str">
        <f>IF(MJ$7="","",IF(AND(MD75=MD$7,MF75=MF$7),$C$1,""))</f>
        <v/>
      </c>
      <c r="MH75" s="134" t="str">
        <f>IF(MG75="",(IF(MD75-MF75=0,"",(IF(MD75-MF75=MD$7-MF$7,$C$2,"")))),"")</f>
        <v/>
      </c>
      <c r="MI75" s="134" t="str">
        <f>IF(MJ$7="","",IF(AND(MH75="",MG75=""),IF(OR(AND(MD$7&gt;MF$7,MD75&gt;MF75),AND(MD$7&lt;MF$7,MD75&lt;MF75),AND(MD$7=MF$7,MD75=MF75)),$C$3,""),""))</f>
        <v/>
      </c>
      <c r="MJ75" s="110" t="str">
        <f>IF(MJ$7="","",IF(MG75="",IF(MH75="",IF(MI75="",0,MI75),MH75),MG75))</f>
        <v/>
      </c>
      <c r="MK75" s="118">
        <f>SUM($KT75,$JC75,$HL75,$FU75,$ED75,$CM75,$AV75,$E75)</f>
        <v>17</v>
      </c>
      <c r="ML75" s="119">
        <f>SUM(MT75,NB75,NJ75,NR75,NZ75,OH75,OP75,OX75)</f>
        <v>0</v>
      </c>
      <c r="MM75" s="135"/>
      <c r="MN75" s="132" t="s">
        <v>59</v>
      </c>
      <c r="MO75" s="109"/>
      <c r="MP75" s="109"/>
      <c r="MQ75" s="134" t="s">
        <v>93</v>
      </c>
      <c r="MR75" s="134" t="s">
        <v>93</v>
      </c>
      <c r="MS75" s="134" t="s">
        <v>93</v>
      </c>
      <c r="MT75" s="110" t="str">
        <f>IF(MT$7="","",IF(MQ75="",IF(MR75="",IF(MS75="",0,(IF(MM$7-MO$7=0,MS75+$C$4,MS75))),MR75),IF(OR(AND(ISBLANK(MP$7),ISBLANK(MP75)),AND(ISTEXT(MP$7),ISTEXT(MP75))),MQ75+$C$4,MQ75)))</f>
        <v/>
      </c>
      <c r="MU75" s="108"/>
      <c r="MV75" s="132" t="s">
        <v>59</v>
      </c>
      <c r="MW75" s="109"/>
      <c r="MX75" s="109"/>
      <c r="MY75" s="134" t="s">
        <v>93</v>
      </c>
      <c r="MZ75" s="134" t="s">
        <v>93</v>
      </c>
      <c r="NA75" s="134" t="s">
        <v>93</v>
      </c>
      <c r="NB75" s="110" t="str">
        <f>IF(NB$7="","",IF(MY75="",IF(MZ75="",IF(NA75="",0,(IF(MU$7-MW$7=0,NA75+$C$4,NA75))),MZ75),IF(OR(AND(ISBLANK(MX$7),ISBLANK(MX75)),AND(ISTEXT(MX$7),ISTEXT(MX75))),MY75+$C$4,MY75)))</f>
        <v/>
      </c>
      <c r="NC75" s="108"/>
      <c r="ND75" s="132" t="s">
        <v>59</v>
      </c>
      <c r="NE75" s="109"/>
      <c r="NF75" s="109"/>
      <c r="NG75" s="134" t="s">
        <v>93</v>
      </c>
      <c r="NH75" s="134" t="s">
        <v>93</v>
      </c>
      <c r="NI75" s="134" t="s">
        <v>93</v>
      </c>
      <c r="NJ75" s="110" t="str">
        <f>IF(NJ$7="","",IF(NG75="",IF(NH75="",IF(NI75="",0,(IF(NC$7-NE$7=0,NI75+$C$4,NI75))),NH75),IF(OR(AND(ISBLANK(NF$7),ISBLANK(NF75)),AND(ISTEXT(NF$7),ISTEXT(NF75))),NG75+$C$4,NG75)))</f>
        <v/>
      </c>
      <c r="NK75" s="108"/>
      <c r="NL75" s="132" t="s">
        <v>59</v>
      </c>
      <c r="NM75" s="109"/>
      <c r="NN75" s="109"/>
      <c r="NO75" s="134" t="s">
        <v>93</v>
      </c>
      <c r="NP75" s="134" t="s">
        <v>93</v>
      </c>
      <c r="NQ75" s="134" t="s">
        <v>93</v>
      </c>
      <c r="NR75" s="110" t="str">
        <f>IF(NR$7="","",IF(NO75="",IF(NP75="",IF(NQ75="",0,(IF(NK$7-NM$7=0,NQ75+$C$4,NQ75))),NP75),IF(OR(AND(ISBLANK(NN$7),ISBLANK(NN75)),AND(ISTEXT(NN$7),ISTEXT(NN75))),NO75+$C$4,NO75)))</f>
        <v/>
      </c>
      <c r="NS75" s="108"/>
      <c r="NT75" s="132" t="s">
        <v>59</v>
      </c>
      <c r="NU75" s="109"/>
      <c r="NV75" s="109"/>
      <c r="NW75" s="134" t="s">
        <v>93</v>
      </c>
      <c r="NX75" s="134" t="s">
        <v>93</v>
      </c>
      <c r="NY75" s="134" t="s">
        <v>93</v>
      </c>
      <c r="NZ75" s="110" t="str">
        <f>IF(NZ$7="","",IF(NW75="",IF(NX75="",IF(NY75="",0,(IF(NS$7-NU$7=0,NY75+$C$4,NY75))),NX75),IF(OR(AND(ISBLANK(NV$7),ISBLANK(NV75)),AND(ISTEXT(NV$7),ISTEXT(NV75))),NW75+$C$4,NW75)))</f>
        <v/>
      </c>
      <c r="OA75" s="108"/>
      <c r="OB75" s="132" t="s">
        <v>59</v>
      </c>
      <c r="OC75" s="109"/>
      <c r="OD75" s="109"/>
      <c r="OE75" s="134" t="s">
        <v>93</v>
      </c>
      <c r="OF75" s="134" t="s">
        <v>93</v>
      </c>
      <c r="OG75" s="134" t="s">
        <v>93</v>
      </c>
      <c r="OH75" s="110" t="str">
        <f>IF(OH$7="","",IF(OE75="",IF(OF75="",IF(OG75="",0,(IF(OA$7-OC$7=0,OG75+$C$4,OG75))),OF75),IF(OR(AND(ISBLANK(OD$7),ISBLANK(OD75)),AND(ISTEXT(OD$7),ISTEXT(OD75))),OE75+$C$4,OE75)))</f>
        <v/>
      </c>
      <c r="OI75" s="108"/>
      <c r="OJ75" s="132" t="s">
        <v>59</v>
      </c>
      <c r="OK75" s="109"/>
      <c r="OL75" s="109"/>
      <c r="OM75" s="134" t="s">
        <v>93</v>
      </c>
      <c r="ON75" s="134" t="s">
        <v>93</v>
      </c>
      <c r="OO75" s="134" t="s">
        <v>93</v>
      </c>
      <c r="OP75" s="110" t="str">
        <f>IF(OP$7="","",IF(OM75="",IF(ON75="",IF(OO75="",0,(IF(OI$7-OK$7=0,OO75+$C$4,OO75))),ON75),IF(OR(AND(ISBLANK(OL$7),ISBLANK(OL75)),AND(ISTEXT(OL$7),ISTEXT(OL75))),OM75+$C$4,OM75)))</f>
        <v/>
      </c>
      <c r="OQ75" s="108"/>
      <c r="OR75" s="132" t="s">
        <v>59</v>
      </c>
      <c r="OS75" s="109"/>
      <c r="OT75" s="109"/>
      <c r="OU75" s="134" t="s">
        <v>93</v>
      </c>
      <c r="OV75" s="134" t="s">
        <v>93</v>
      </c>
      <c r="OW75" s="134" t="s">
        <v>93</v>
      </c>
      <c r="OX75" s="110" t="str">
        <f>IF(OX$7="","",IF(OU75="",IF(OV75="",IF(OW75="",0,(IF(OQ$7-OS$7=0,OW75+$C$4,OW75))),OV75),IF(OR(AND(ISBLANK(OT$7),ISBLANK(OT75)),AND(ISTEXT(OT$7),ISTEXT(OT75))),OU75+$C$4,OU75)))</f>
        <v/>
      </c>
      <c r="OY75" s="136">
        <f>SUM(PG75,PO75,PW75,QE75)</f>
        <v>0</v>
      </c>
      <c r="OZ75" s="135"/>
      <c r="PA75" s="132" t="s">
        <v>59</v>
      </c>
      <c r="PB75" s="109"/>
      <c r="PC75" s="109"/>
      <c r="PD75" s="134" t="s">
        <v>93</v>
      </c>
      <c r="PE75" s="134" t="s">
        <v>93</v>
      </c>
      <c r="PF75" s="134" t="s">
        <v>93</v>
      </c>
      <c r="PG75" s="110" t="str">
        <f>IF(PG$7="","",IF(PD75="",IF(PE75="",IF(PF75="",0,(IF(OZ$7-PB$7=0,PF75+$C$4,PF75))),PE75),IF(OR(AND(ISBLANK(PC$7),ISBLANK(PC75)),AND(ISTEXT(PC$7),ISTEXT(PC75))),PD75+$C$4,PD75)))</f>
        <v/>
      </c>
      <c r="PH75" s="108"/>
      <c r="PI75" s="132" t="s">
        <v>59</v>
      </c>
      <c r="PJ75" s="109"/>
      <c r="PK75" s="109"/>
      <c r="PL75" s="134" t="s">
        <v>93</v>
      </c>
      <c r="PM75" s="134" t="s">
        <v>93</v>
      </c>
      <c r="PN75" s="134" t="s">
        <v>93</v>
      </c>
      <c r="PO75" s="110" t="str">
        <f>IF(PO$7="","",IF(PL75="",IF(PM75="",IF(PN75="",0,(IF(PH$7-PJ$7=0,PN75+$C$4,PN75))),PM75),IF(OR(AND(ISBLANK(PK$7),ISBLANK(PK75)),AND(ISTEXT(PK$7),ISTEXT(PK75))),PL75+$C$4,PL75)))</f>
        <v/>
      </c>
      <c r="PP75" s="108"/>
      <c r="PQ75" s="132" t="s">
        <v>59</v>
      </c>
      <c r="PR75" s="109"/>
      <c r="PS75" s="109"/>
      <c r="PT75" s="134" t="s">
        <v>93</v>
      </c>
      <c r="PU75" s="134" t="s">
        <v>93</v>
      </c>
      <c r="PV75" s="134" t="s">
        <v>93</v>
      </c>
      <c r="PW75" s="110" t="str">
        <f>IF(PW$7="","",IF(PT75="",IF(PU75="",IF(PV75="",0,(IF(PP$7-PR$7=0,PV75+$C$4,PV75))),PU75),IF(OR(AND(ISBLANK(PS$7),ISBLANK(PS75)),AND(ISTEXT(PS$7),ISTEXT(PS75))),PT75+$C$4,PT75)))</f>
        <v/>
      </c>
      <c r="PX75" s="108"/>
      <c r="PY75" s="132" t="s">
        <v>59</v>
      </c>
      <c r="PZ75" s="109"/>
      <c r="QA75" s="109"/>
      <c r="QB75" s="134" t="s">
        <v>93</v>
      </c>
      <c r="QC75" s="134" t="s">
        <v>93</v>
      </c>
      <c r="QD75" s="134" t="s">
        <v>93</v>
      </c>
      <c r="QE75" s="110" t="str">
        <f>IF(QE$7="","",IF(QB75="",IF(QC75="",IF(QD75="",0,(IF(PX$7-PZ$7=0,QD75+$C$4,QD75))),QC75),IF(OR(AND(ISBLANK(QA$7),ISBLANK(QA75)),AND(ISTEXT(QA$7),ISTEXT(QA75))),QB75+$C$4,QB75)))</f>
        <v/>
      </c>
      <c r="QF75" s="137">
        <f>SUM(QN75,QV75)</f>
        <v>0</v>
      </c>
      <c r="QG75" s="135"/>
      <c r="QH75" s="132" t="s">
        <v>59</v>
      </c>
      <c r="QI75" s="109"/>
      <c r="QJ75" s="109"/>
      <c r="QK75" s="134" t="s">
        <v>93</v>
      </c>
      <c r="QL75" s="134" t="s">
        <v>93</v>
      </c>
      <c r="QM75" s="134" t="s">
        <v>93</v>
      </c>
      <c r="QN75" s="110" t="str">
        <f>IF(QN$7="","",IF(QK75="",IF(QL75="",IF(QM75="",0,(IF(QG$7-QI$7=0,QM75+$C$4,QM75))),QL75),IF(OR(AND(ISBLANK(QJ$7),ISBLANK(QJ75)),AND(ISTEXT(QJ$7),ISTEXT(QJ75))),QK75+$C$4,QK75)))</f>
        <v/>
      </c>
      <c r="QO75" s="108"/>
      <c r="QP75" s="132" t="s">
        <v>59</v>
      </c>
      <c r="QQ75" s="109"/>
      <c r="QR75" s="109"/>
      <c r="QS75" s="134" t="s">
        <v>93</v>
      </c>
      <c r="QT75" s="134" t="s">
        <v>93</v>
      </c>
      <c r="QU75" s="134" t="s">
        <v>93</v>
      </c>
      <c r="QV75" s="110" t="str">
        <f>IF(QV$7="","",IF(QS75="",IF(QT75="",IF(QU75="",0,(IF(QO$7-QQ$7=0,QU75+$C$4,QU75))),QT75),IF(OR(AND(ISBLANK(QR$7),ISBLANK(QR75)),AND(ISTEXT(QR$7),ISTEXT(QR75))),QS75+$C$4,QS75)))</f>
        <v/>
      </c>
      <c r="QW75" s="138">
        <f>SUM(RE75,RM75,RO75)</f>
        <v>0</v>
      </c>
      <c r="QX75" s="135"/>
      <c r="QY75" s="132" t="s">
        <v>59</v>
      </c>
      <c r="QZ75" s="109"/>
      <c r="RA75" s="109"/>
      <c r="RB75" s="134" t="s">
        <v>93</v>
      </c>
      <c r="RC75" s="134" t="s">
        <v>93</v>
      </c>
      <c r="RD75" s="134" t="s">
        <v>93</v>
      </c>
      <c r="RE75" s="110" t="str">
        <f>IF(RE$7="","",IF(RB75="",IF(RC75="",IF(RD75="",0,(IF(QX$7-QZ$7=0,RD75+$C$4,RD75))),RC75),IF(OR(AND(ISBLANK(RA$7),ISBLANK(RA75)),AND(ISTEXT(RA$7),ISTEXT(RA75))),RB75+$C$4,RB75)))</f>
        <v/>
      </c>
      <c r="RF75" s="108"/>
      <c r="RG75" s="132" t="s">
        <v>59</v>
      </c>
      <c r="RH75" s="109"/>
      <c r="RI75" s="109"/>
      <c r="RJ75" s="134" t="s">
        <v>93</v>
      </c>
      <c r="RK75" s="134" t="s">
        <v>93</v>
      </c>
      <c r="RL75" s="134" t="s">
        <v>93</v>
      </c>
      <c r="RM75" s="110" t="str">
        <f>IF(RM$7="","",IF(RJ75="",IF(RK75="",IF(RL75="",0,(IF(RF$7-RH$7=0,RL75+$C$4,RL75))),RK75),IF(OR(AND(ISBLANK(RI$7),ISBLANK(RI75)),AND(ISTEXT(RI$7),ISTEXT(RI75))),RJ75+$C$4,RJ75)))</f>
        <v/>
      </c>
      <c r="RN75" s="139" t="s">
        <v>98</v>
      </c>
      <c r="RO75" s="140" t="str">
        <f>IF(ISBLANK(RN$7),"",IF(RN$7=RN75,$C$5,0))</f>
        <v/>
      </c>
      <c r="RP75" s="141">
        <f>SUM($E75,$AV75,$CM75,$ED75,$FU75,$HL75,$JC75,$KT75)</f>
        <v>17</v>
      </c>
      <c r="RQ75" s="142">
        <f>SUM($ML75,$OY75,$QF75,$QW75)</f>
        <v>0</v>
      </c>
      <c r="RR75" s="130">
        <f>SUM($MK75,$RQ75)</f>
        <v>17</v>
      </c>
    </row>
    <row r="76" spans="1:486" ht="15.75" thickBot="1">
      <c r="A76" s="104">
        <f t="shared" si="20"/>
        <v>69</v>
      </c>
      <c r="B76" s="156" t="s">
        <v>158</v>
      </c>
      <c r="C76" s="130">
        <f>SUM($MK76,$RQ76)</f>
        <v>16</v>
      </c>
      <c r="D76" s="130">
        <f>0+IF((OR(L76="",L76=0)),0,1)+IF((OR(S76="",S76=0)),0,1)+IF((OR(Z76="",Z76=0)),0,1)+IF((OR(AG76="",AG76=0)),0,1)+IF((OR(AN76="",AN76=0)),0,1)+IF((OR(AU76="",AU76=0)),0,1)+IF((OR(BC76="",BC76=0)),0,1)+IF((OR(BJ76="",BJ76=0)),0,1)+IF((OR(BQ76="",BQ76=0)),0,1)+IF((OR(BX76="",BX76=0)),0,1)+IF((OR(CE76="",CE76=0)),0,1)+IF((OR(CL76="",CL76=0)),0,1)+IF((OR(CT76="",CT76=0)),0,1)+IF((OR(DA76="",DA76=0)),0,1)+IF((OR(DH76="",DH76=0)),0,1)+IF((OR(DO76="",DO76=0)),0,1)+IF((OR(DV76="",DV76=0)),0,1)+IF((OR(EC76="",EC76=0)),0,1)+IF((OR(EK76="",EK76=0)),0,1)+IF((OR(ER76="",ER76=0)),0,1)+IF((OR(EY76="",EY76=0)),0,1)+IF((OR(FF76="",FF76=0)),0,1)+IF((OR(FM76="",FM76=0)),0,1)+IF((OR(FT76="",FT76=0)),0,1)+IF((OR(GB76="",GB76=0)),0,1)+IF((OR(GI76="",GI76=0)),0,1)+IF((OR(GP76="",GP76=0)),0,1)+IF((OR(GW76="",GW76=0)),0,1)+IF((OR(HD76="",HD76=0)),0,1)+IF((OR(HK76="",HK76=0)),0,1)+IF((OR(HS76="",HS76=0)),0,1)+IF((OR(HZ76="",HZ76=0)),0,1)+IF((OR(IG76="",IG76=0)),0,1)+IF((OR(IN76="",IN76=0)),0,1)+IF((OR(IU76="",IU76=0)),0,1)+IF((OR(JB76="",JB76=0)),0,1)+IF((OR(JJ76="",JJ76=0)),0,1)+IF((OR(JQ76="",JQ76=0)),0,1)+IF((OR(JX76="",JX76=0)),0,1)+IF((OR(KE76="",KE76=0)),0,1)+IF((OR(KL76="",KL76=0)),0,1)+IF((OR(KS76="",KS76=0)),0,1)+IF((OR(LA76="",LA76=0)),0,1)+IF((OR(LH76="",LH76=0)),0,1)+IF((OR(LO76="",LO76=0)),0,1)+IF((OR(LV76="",LV76=0)),0,1)+IF((OR(MC76="",MC76=0)),0,1)+IF((OR(MJ76="",MJ76=0)),0,1)+IF((OR(MT76="",MT76=0)),0,1)+IF((OR(NB76="",NB76=0)),0,1)+IF((OR(NJ76="",NJ76=0)),0,1)+IF((OR(NR76="",NR76=0)),0,1)+IF((OR(NZ76="",NZ76=0)),0,1)+IF((OR(OH76="",OH76=0)),0,1)+IF((OR(OP76="",OP76=0)),0,1)+IF((OR(OX76="",OX76=0)),0,1)+IF((OR(PG76="",PG76=0)),0,1)+IF((OR(PO76="",PO76=0)),0,1)+IF((OR(PW76="",PW76=0)),0,1)+IF((OR(QE76="",QE76=0)),0,1)+IF((OR(QN76="",QN76=0)),0,1)+IF((OR(QV76="",QV76=0)),0,1)+IF((OR(RE76="",RE76=0)),0,1)+IF((OR(RM76="",RM76=0)),0,1)</f>
        <v>7</v>
      </c>
      <c r="E76" s="131">
        <f>SUM(L76,S76,Z76,AG76,AN76,AU76)</f>
        <v>2</v>
      </c>
      <c r="F76" s="108">
        <v>2</v>
      </c>
      <c r="G76" s="132" t="s">
        <v>59</v>
      </c>
      <c r="H76" s="109">
        <v>1</v>
      </c>
      <c r="I76" s="133" t="str">
        <f>IF(L$7="","",IF(AND(F76=F$7,H76=H$7),$C$1,""))</f>
        <v/>
      </c>
      <c r="J76" s="134" t="str">
        <f>IF(I76="",(IF(F76-H76=0,"",(IF(F76-H76=F$7-H$7,$C$2,"")))),"")</f>
        <v/>
      </c>
      <c r="K76" s="134">
        <f>IF(L$7="","",IF(AND(J76="",I76=""),IF(OR(AND(F$7&gt;H$7,F76&gt;H76),AND(F$7&lt;H$7,F76&lt;H76),AND(F$7=H$7,F76=H76)),$C$3,""),""))</f>
        <v>2</v>
      </c>
      <c r="L76" s="110">
        <f>IF(L$7="","",IF(I76="",IF(J76="",IF(K76="",0,K76),J76),I76))</f>
        <v>2</v>
      </c>
      <c r="M76" s="108">
        <v>0</v>
      </c>
      <c r="N76" s="132" t="s">
        <v>59</v>
      </c>
      <c r="O76" s="109">
        <v>1</v>
      </c>
      <c r="P76" s="134" t="str">
        <f>IF(S$7="","",IF(AND(M76=M$7,O76=O$7),$C$1,""))</f>
        <v/>
      </c>
      <c r="Q76" s="134" t="str">
        <f>IF(P76="",(IF(M76-O76=0,"",(IF(M76-O76=M$7-O$7,$C$2,"")))),"")</f>
        <v/>
      </c>
      <c r="R76" s="134" t="str">
        <f>IF(S$7="","",IF(AND(Q76="",P76=""),IF(OR(AND(M$7&gt;O$7,M76&gt;O76),AND(M$7&lt;O$7,M76&lt;O76),AND(M$7=O$7,M76=O76)),$C$3,""),""))</f>
        <v/>
      </c>
      <c r="S76" s="110">
        <f>IF(S$7="","",IF(P76="",IF(Q76="",IF(R76="",0,R76),Q76),P76))</f>
        <v>0</v>
      </c>
      <c r="T76" s="108">
        <v>3</v>
      </c>
      <c r="U76" s="132" t="s">
        <v>59</v>
      </c>
      <c r="V76" s="109">
        <v>0</v>
      </c>
      <c r="W76" s="134" t="str">
        <f>IF(Z$7="","",IF(AND(T76=T$7,V76=V$7),$C$1,""))</f>
        <v/>
      </c>
      <c r="X76" s="134" t="str">
        <f>IF(W76="",(IF(T76-V76=0,"",(IF(T76-V76=T$7-V$7,$C$2,"")))),"")</f>
        <v/>
      </c>
      <c r="Y76" s="134" t="str">
        <f>IF(Z$7="","",IF(AND(X76="",W76=""),IF(OR(AND(T$7&gt;V$7,T76&gt;V76),AND(T$7&lt;V$7,T76&lt;V76),AND(T$7=V$7,T76=V76)),$C$3,""),""))</f>
        <v/>
      </c>
      <c r="Z76" s="110">
        <f>IF(Z$7="","",IF(W76="",IF(X76="",IF(Y76="",0,Y76),X76),W76))</f>
        <v>0</v>
      </c>
      <c r="AA76" s="108">
        <v>0</v>
      </c>
      <c r="AB76" s="132" t="s">
        <v>59</v>
      </c>
      <c r="AC76" s="109">
        <v>2</v>
      </c>
      <c r="AD76" s="134" t="str">
        <f>IF(AG$7="","",IF(AND(AA76=AA$7,AC76=AC$7),$C$1,""))</f>
        <v/>
      </c>
      <c r="AE76" s="134" t="str">
        <f>IF(AD76="",(IF(AA76-AC76=0,"",(IF(AA76-AC76=AA$7-AC$7,$C$2,"")))),"")</f>
        <v/>
      </c>
      <c r="AF76" s="134" t="str">
        <f>IF(AG$7="","",IF(AND(AE76="",AD76=""),IF(OR(AND(AA$7&gt;AC$7,AA76&gt;AC76),AND(AA$7&lt;AC$7,AA76&lt;AC76),AND(AA$7=AC$7,AA76=AC76)),$C$3,""),""))</f>
        <v/>
      </c>
      <c r="AG76" s="110" t="str">
        <f>IF(AG$7="","",IF(AD76="",IF(AE76="",IF(AF76="",0,AF76),AE76),AD76))</f>
        <v/>
      </c>
      <c r="AH76" s="108">
        <v>3</v>
      </c>
      <c r="AI76" s="132" t="s">
        <v>59</v>
      </c>
      <c r="AJ76" s="109">
        <v>1</v>
      </c>
      <c r="AK76" s="134" t="str">
        <f>IF(AN$7="","",IF(AND(AH76=AH$7,AJ76=AJ$7),$C$1,""))</f>
        <v/>
      </c>
      <c r="AL76" s="134" t="str">
        <f>IF(AK76="",(IF(AH76-AJ76=0,"",(IF(AH76-AJ76=AH$7-AJ$7,$C$2,"")))),"")</f>
        <v/>
      </c>
      <c r="AM76" s="134" t="str">
        <f>IF(AN$7="","",IF(AND(AL76="",AK76=""),IF(OR(AND(AH$7&gt;AJ$7,AH76&gt;AJ76),AND(AH$7&lt;AJ$7,AH76&lt;AJ76),AND(AH$7=AJ$7,AH76=AJ76)),$C$3,""),""))</f>
        <v/>
      </c>
      <c r="AN76" s="110" t="str">
        <f>IF(AN$7="","",IF(AK76="",IF(AL76="",IF(AM76="",0,AM76),AL76),AK76))</f>
        <v/>
      </c>
      <c r="AO76" s="108">
        <v>0</v>
      </c>
      <c r="AP76" s="132" t="s">
        <v>59</v>
      </c>
      <c r="AQ76" s="109">
        <v>2</v>
      </c>
      <c r="AR76" s="134" t="str">
        <f>IF(AU$7="","",IF(AND(AO76=AO$7,AQ76=AQ$7),$C$1,""))</f>
        <v/>
      </c>
      <c r="AS76" s="134" t="str">
        <f>IF(AR76="",(IF(AO76-AQ76=0,"",(IF(AO76-AQ76=AO$7-AQ$7,$C$2,"")))),"")</f>
        <v/>
      </c>
      <c r="AT76" s="134" t="str">
        <f>IF(AU$7="","",IF(AND(AS76="",AR76=""),IF(OR(AND(AO$7&gt;AQ$7,AO76&gt;AQ76),AND(AO$7&lt;AQ$7,AO76&lt;AQ76),AND(AO$7=AQ$7,AO76=AQ76)),$C$3,""),""))</f>
        <v/>
      </c>
      <c r="AU76" s="110" t="str">
        <f>IF(AU$7="","",IF(AR76="",IF(AS76="",IF(AT76="",0,AT76),AS76),AR76))</f>
        <v/>
      </c>
      <c r="AV76" s="111">
        <f>SUM(BC76,BJ76,BQ76,BX76,CE76,CL76)</f>
        <v>2</v>
      </c>
      <c r="AW76" s="108">
        <v>1</v>
      </c>
      <c r="AX76" s="132" t="s">
        <v>59</v>
      </c>
      <c r="AY76" s="109">
        <v>1</v>
      </c>
      <c r="AZ76" s="134" t="str">
        <f>IF(BC$7="","",IF(AND(AW76=AW$7,AY76=AY$7),$C$1,""))</f>
        <v/>
      </c>
      <c r="BA76" s="134" t="str">
        <f>IF(AZ76="",(IF(AW76-AY76=0,"",(IF(AW76-AY76=AW$7-AY$7,$C$2,"")))),"")</f>
        <v/>
      </c>
      <c r="BB76" s="134" t="str">
        <f>IF(BC$7="","",IF(AND(BA76="",AZ76=""),IF(OR(AND(AW$7&gt;AY$7,AW76&gt;AY76),AND(AW$7&lt;AY$7,AW76&lt;AY76),AND(AW$7=AY$7,AW76=AY76)),$C$3,""),""))</f>
        <v/>
      </c>
      <c r="BC76" s="110">
        <f>IF(BC$7="","",IF(AZ76="",IF(BA76="",IF(BB76="",0,BB76),BA76),AZ76))</f>
        <v>0</v>
      </c>
      <c r="BD76" s="108">
        <v>1</v>
      </c>
      <c r="BE76" s="132" t="s">
        <v>59</v>
      </c>
      <c r="BF76" s="109">
        <v>0</v>
      </c>
      <c r="BG76" s="134" t="str">
        <f>IF(BJ$7="","",IF(AND(BD76=BD$7,BF76=BF$7),$C$1,""))</f>
        <v/>
      </c>
      <c r="BH76" s="134" t="str">
        <f>IF(BG76="",(IF(BD76-BF76=0,"",(IF(BD76-BF76=BD$7-BF$7,$C$2,"")))),"")</f>
        <v/>
      </c>
      <c r="BI76" s="134">
        <f>IF(BJ$7="","",IF(AND(BH76="",BG76=""),IF(OR(AND(BD$7&gt;BF$7,BD76&gt;BF76),AND(BD$7&lt;BF$7,BD76&lt;BF76),AND(BD$7=BF$7,BD76=BF76)),$C$3,""),""))</f>
        <v>2</v>
      </c>
      <c r="BJ76" s="110">
        <f>IF(BJ$7="","",IF(BG76="",IF(BH76="",IF(BI76="",0,BI76),BH76),BG76))</f>
        <v>2</v>
      </c>
      <c r="BK76" s="108">
        <v>0</v>
      </c>
      <c r="BL76" s="132" t="s">
        <v>59</v>
      </c>
      <c r="BM76" s="109">
        <v>2</v>
      </c>
      <c r="BN76" s="134" t="str">
        <f>IF(BQ$7="","",IF(AND(BK76=BK$7,BM76=BM$7),$C$1,""))</f>
        <v/>
      </c>
      <c r="BO76" s="134" t="str">
        <f>IF(BN76="",(IF(BK76-BM76=0,"",(IF(BK76-BM76=BK$7-BM$7,$C$2,"")))),"")</f>
        <v/>
      </c>
      <c r="BP76" s="134" t="str">
        <f>IF(BQ$7="","",IF(AND(BO76="",BN76=""),IF(OR(AND(BK$7&gt;BM$7,BK76&gt;BM76),AND(BK$7&lt;BM$7,BK76&lt;BM76),AND(BK$7=BM$7,BK76=BM76)),$C$3,""),""))</f>
        <v/>
      </c>
      <c r="BQ76" s="110" t="str">
        <f>IF(BQ$7="","",IF(BN76="",IF(BO76="",IF(BP76="",0,BP76),BO76),BN76))</f>
        <v/>
      </c>
      <c r="BR76" s="108">
        <v>3</v>
      </c>
      <c r="BS76" s="132" t="s">
        <v>59</v>
      </c>
      <c r="BT76" s="109">
        <v>0</v>
      </c>
      <c r="BU76" s="134" t="str">
        <f>IF(BX$7="","",IF(AND(BR76=BR$7,BT76=BT$7),$C$1,""))</f>
        <v/>
      </c>
      <c r="BV76" s="134" t="str">
        <f>IF(BU76="",(IF(BR76-BT76=0,"",(IF(BR76-BT76=BR$7-BT$7,$C$2,"")))),"")</f>
        <v/>
      </c>
      <c r="BW76" s="134" t="str">
        <f>IF(BX$7="","",IF(AND(BV76="",BU76=""),IF(OR(AND(BR$7&gt;BT$7,BR76&gt;BT76),AND(BR$7&lt;BT$7,BR76&lt;BT76),AND(BR$7=BT$7,BR76=BT76)),$C$3,""),""))</f>
        <v/>
      </c>
      <c r="BX76" s="110" t="str">
        <f>IF(BX$7="","",IF(BU76="",IF(BV76="",IF(BW76="",0,BW76),BV76),BU76))</f>
        <v/>
      </c>
      <c r="BY76" s="108">
        <v>0</v>
      </c>
      <c r="BZ76" s="132" t="s">
        <v>59</v>
      </c>
      <c r="CA76" s="109">
        <v>3</v>
      </c>
      <c r="CB76" s="134" t="str">
        <f>IF(CE$7="","",IF(AND(BY76=BY$7,CA76=CA$7),$C$1,""))</f>
        <v/>
      </c>
      <c r="CC76" s="134" t="str">
        <f>IF(CB76="",(IF(BY76-CA76=0,"",(IF(BY76-CA76=BY$7-CA$7,$C$2,"")))),"")</f>
        <v/>
      </c>
      <c r="CD76" s="134" t="str">
        <f>IF(CE$7="","",IF(AND(CC76="",CB76=""),IF(OR(AND(BY$7&gt;CA$7,BY76&gt;CA76),AND(BY$7&lt;CA$7,BY76&lt;CA76),AND(BY$7=CA$7,BY76=CA76)),$C$3,""),""))</f>
        <v/>
      </c>
      <c r="CE76" s="110" t="str">
        <f>IF(CE$7="","",IF(CB76="",IF(CC76="",IF(CD76="",0,CD76),CC76),CB76))</f>
        <v/>
      </c>
      <c r="CF76" s="108">
        <v>4</v>
      </c>
      <c r="CG76" s="132" t="s">
        <v>59</v>
      </c>
      <c r="CH76" s="109">
        <v>0</v>
      </c>
      <c r="CI76" s="134" t="str">
        <f>IF(CL$7="","",IF(AND(CF76=CF$7,CH76=CH$7),$C$1,""))</f>
        <v/>
      </c>
      <c r="CJ76" s="134" t="str">
        <f>IF(CI76="",(IF(CF76-CH76=0,"",(IF(CF76-CH76=CF$7-CH$7,$C$2,"")))),"")</f>
        <v/>
      </c>
      <c r="CK76" s="134" t="str">
        <f>IF(CL$7="","",IF(AND(CJ76="",CI76=""),IF(OR(AND(CF$7&gt;CH$7,CF76&gt;CH76),AND(CF$7&lt;CH$7,CF76&lt;CH76),AND(CF$7=CH$7,CF76=CH76)),$C$3,""),""))</f>
        <v/>
      </c>
      <c r="CL76" s="110" t="str">
        <f>IF(CL$7="","",IF(CI76="",IF(CJ76="",IF(CK76="",0,CK76),CJ76),CI76))</f>
        <v/>
      </c>
      <c r="CM76" s="112">
        <f>SUM(CT76,DA76,DH76,DO76,DV76,EC76)</f>
        <v>0</v>
      </c>
      <c r="CN76" s="108">
        <v>0</v>
      </c>
      <c r="CO76" s="132" t="s">
        <v>59</v>
      </c>
      <c r="CP76" s="109">
        <v>0</v>
      </c>
      <c r="CQ76" s="134" t="str">
        <f>IF(CT$7="","",IF(AND(CN76=CN$7,CP76=CP$7),$C$1,""))</f>
        <v/>
      </c>
      <c r="CR76" s="134" t="str">
        <f>IF(CQ76="",(IF(CN76-CP76=0,"",(IF(CN76-CP76=CN$7-CP$7,$C$2,"")))),"")</f>
        <v/>
      </c>
      <c r="CS76" s="134" t="str">
        <f>IF(CT$7="","",IF(AND(CR76="",CQ76=""),IF(OR(AND(CN$7&gt;CP$7,CN76&gt;CP76),AND(CN$7&lt;CP$7,CN76&lt;CP76),AND(CN$7=CP$7,CN76=CP76)),$C$3,""),""))</f>
        <v/>
      </c>
      <c r="CT76" s="110">
        <f>IF(CT$7="","",IF(CQ76="",IF(CR76="",IF(CS76="",0,CS76),CR76),CQ76))</f>
        <v>0</v>
      </c>
      <c r="CU76" s="108">
        <v>0</v>
      </c>
      <c r="CV76" s="132" t="s">
        <v>59</v>
      </c>
      <c r="CW76" s="109">
        <v>1</v>
      </c>
      <c r="CX76" s="134" t="str">
        <f>IF(DA$7="","",IF(AND(CU76=CU$7,CW76=CW$7),$C$1,""))</f>
        <v/>
      </c>
      <c r="CY76" s="134" t="str">
        <f>IF(CX76="",(IF(CU76-CW76=0,"",(IF(CU76-CW76=CU$7-CW$7,$C$2,"")))),"")</f>
        <v/>
      </c>
      <c r="CZ76" s="134" t="str">
        <f>IF(DA$7="","",IF(AND(CY76="",CX76=""),IF(OR(AND(CU$7&gt;CW$7,CU76&gt;CW76),AND(CU$7&lt;CW$7,CU76&lt;CW76),AND(CU$7=CW$7,CU76=CW76)),$C$3,""),""))</f>
        <v/>
      </c>
      <c r="DA76" s="110">
        <f>IF(DA$7="","",IF(CX76="",IF(CY76="",IF(CZ76="",0,CZ76),CY76),CX76))</f>
        <v>0</v>
      </c>
      <c r="DB76" s="108">
        <v>2</v>
      </c>
      <c r="DC76" s="132" t="s">
        <v>59</v>
      </c>
      <c r="DD76" s="109">
        <v>1</v>
      </c>
      <c r="DE76" s="134" t="str">
        <f>IF(DH$7="","",IF(AND(DB76=DB$7,DD76=DD$7),$C$1,""))</f>
        <v/>
      </c>
      <c r="DF76" s="134" t="str">
        <f>IF(DE76="",(IF(DB76-DD76=0,"",(IF(DB76-DD76=DB$7-DD$7,$C$2,"")))),"")</f>
        <v/>
      </c>
      <c r="DG76" s="134" t="str">
        <f>IF(DH$7="","",IF(AND(DF76="",DE76=""),IF(OR(AND(DB$7&gt;DD$7,DB76&gt;DD76),AND(DB$7&lt;DD$7,DB76&lt;DD76),AND(DB$7=DD$7,DB76=DD76)),$C$3,""),""))</f>
        <v/>
      </c>
      <c r="DH76" s="110" t="str">
        <f>IF(DH$7="","",IF(DE76="",IF(DF76="",IF(DG76="",0,DG76),DF76),DE76))</f>
        <v/>
      </c>
      <c r="DI76" s="108">
        <v>1</v>
      </c>
      <c r="DJ76" s="132" t="s">
        <v>59</v>
      </c>
      <c r="DK76" s="109">
        <v>0</v>
      </c>
      <c r="DL76" s="134" t="str">
        <f>IF(DO$7="","",IF(AND(DI76=DI$7,DK76=DK$7),$C$1,""))</f>
        <v/>
      </c>
      <c r="DM76" s="134" t="str">
        <f>IF(DL76="",(IF(DI76-DK76=0,"",(IF(DI76-DK76=DI$7-DK$7,$C$2,"")))),"")</f>
        <v/>
      </c>
      <c r="DN76" s="134" t="str">
        <f>IF(DO$7="","",IF(AND(DM76="",DL76=""),IF(OR(AND(DI$7&gt;DK$7,DI76&gt;DK76),AND(DI$7&lt;DK$7,DI76&lt;DK76),AND(DI$7=DK$7,DI76=DK76)),$C$3,""),""))</f>
        <v/>
      </c>
      <c r="DO76" s="110" t="str">
        <f>IF(DO$7="","",IF(DL76="",IF(DM76="",IF(DN76="",0,DN76),DM76),DL76))</f>
        <v/>
      </c>
      <c r="DP76" s="108">
        <v>2</v>
      </c>
      <c r="DQ76" s="132" t="s">
        <v>59</v>
      </c>
      <c r="DR76" s="109">
        <v>1</v>
      </c>
      <c r="DS76" s="134" t="str">
        <f>IF(DV$7="","",IF(AND(DP76=DP$7,DR76=DR$7),$C$1,""))</f>
        <v/>
      </c>
      <c r="DT76" s="134" t="str">
        <f>IF(DS76="",(IF(DP76-DR76=0,"",(IF(DP76-DR76=DP$7-DR$7,$C$2,"")))),"")</f>
        <v/>
      </c>
      <c r="DU76" s="134" t="str">
        <f>IF(DV$7="","",IF(AND(DT76="",DS76=""),IF(OR(AND(DP$7&gt;DR$7,DP76&gt;DR76),AND(DP$7&lt;DR$7,DP76&lt;DR76),AND(DP$7=DR$7,DP76=DR76)),$C$3,""),""))</f>
        <v/>
      </c>
      <c r="DV76" s="110" t="str">
        <f>IF(DV$7="","",IF(DS76="",IF(DT76="",IF(DU76="",0,DU76),DT76),DS76))</f>
        <v/>
      </c>
      <c r="DW76" s="108">
        <v>1</v>
      </c>
      <c r="DX76" s="132" t="s">
        <v>59</v>
      </c>
      <c r="DY76" s="109">
        <v>2</v>
      </c>
      <c r="DZ76" s="134" t="str">
        <f>IF(EC$7="","",IF(AND(DW76=DW$7,DY76=DY$7),$C$1,""))</f>
        <v/>
      </c>
      <c r="EA76" s="134" t="str">
        <f>IF(DZ76="",(IF(DW76-DY76=0,"",(IF(DW76-DY76=DW$7-DY$7,$C$2,"")))),"")</f>
        <v/>
      </c>
      <c r="EB76" s="134" t="str">
        <f>IF(EC$7="","",IF(AND(EA76="",DZ76=""),IF(OR(AND(DW$7&gt;DY$7,DW76&gt;DY76),AND(DW$7&lt;DY$7,DW76&lt;DY76),AND(DW$7=DY$7,DW76=DY76)),$C$3,""),""))</f>
        <v/>
      </c>
      <c r="EC76" s="110" t="str">
        <f>IF(EC$7="","",IF(DZ76="",IF(EA76="",IF(EB76="",0,EB76),EA76),DZ76))</f>
        <v/>
      </c>
      <c r="ED76" s="113">
        <f>SUM(EK76,ER76,EY76,FF76,FM76,FT76)</f>
        <v>0</v>
      </c>
      <c r="EE76" s="108">
        <v>2</v>
      </c>
      <c r="EF76" s="132" t="s">
        <v>59</v>
      </c>
      <c r="EG76" s="109">
        <v>1</v>
      </c>
      <c r="EH76" s="134" t="str">
        <f>IF(EK$7="","",IF(AND(EE76=EE$7,EG76=EG$7),$C$1,""))</f>
        <v/>
      </c>
      <c r="EI76" s="134" t="str">
        <f>IF(EH76="",(IF(EE76-EG76=0,"",(IF(EE76-EG76=EE$7-EG$7,$C$2,"")))),"")</f>
        <v/>
      </c>
      <c r="EJ76" s="134" t="str">
        <f>IF(EK$7="","",IF(AND(EI76="",EH76=""),IF(OR(AND(EE$7&gt;EG$7,EE76&gt;EG76),AND(EE$7&lt;EG$7,EE76&lt;EG76),AND(EE$7=EG$7,EE76=EG76)),$C$3,""),""))</f>
        <v/>
      </c>
      <c r="EK76" s="110">
        <f>IF(EK$7="","",IF(EH76="",IF(EI76="",IF(EJ76="",0,EJ76),EI76),EH76))</f>
        <v>0</v>
      </c>
      <c r="EL76" s="108">
        <v>1</v>
      </c>
      <c r="EM76" s="132" t="s">
        <v>59</v>
      </c>
      <c r="EN76" s="109">
        <v>1</v>
      </c>
      <c r="EO76" s="134" t="str">
        <f>IF(ER$7="","",IF(AND(EL76=EL$7,EN76=EN$7),$C$1,""))</f>
        <v/>
      </c>
      <c r="EP76" s="134" t="str">
        <f>IF(EO76="",(IF(EL76-EN76=0,"",(IF(EL76-EN76=EL$7-EN$7,$C$2,"")))),"")</f>
        <v/>
      </c>
      <c r="EQ76" s="134" t="str">
        <f>IF(ER$7="","",IF(AND(EP76="",EO76=""),IF(OR(AND(EL$7&gt;EN$7,EL76&gt;EN76),AND(EL$7&lt;EN$7,EL76&lt;EN76),AND(EL$7=EN$7,EL76=EN76)),$C$3,""),""))</f>
        <v/>
      </c>
      <c r="ER76" s="110">
        <f>IF(ER$7="","",IF(EO76="",IF(EP76="",IF(EQ76="",0,EQ76),EP76),EO76))</f>
        <v>0</v>
      </c>
      <c r="ES76" s="108">
        <v>1</v>
      </c>
      <c r="ET76" s="132" t="s">
        <v>59</v>
      </c>
      <c r="EU76" s="109">
        <v>2</v>
      </c>
      <c r="EV76" s="134" t="str">
        <f>IF(EY$7="","",IF(AND(ES76=ES$7,EU76=EU$7),$C$1,""))</f>
        <v/>
      </c>
      <c r="EW76" s="134" t="str">
        <f>IF(EV76="",(IF(ES76-EU76=0,"",(IF(ES76-EU76=ES$7-EU$7,$C$2,"")))),"")</f>
        <v/>
      </c>
      <c r="EX76" s="134" t="str">
        <f>IF(EY$7="","",IF(AND(EW76="",EV76=""),IF(OR(AND(ES$7&gt;EU$7,ES76&gt;EU76),AND(ES$7&lt;EU$7,ES76&lt;EU76),AND(ES$7=EU$7,ES76=EU76)),$C$3,""),""))</f>
        <v/>
      </c>
      <c r="EY76" s="110" t="str">
        <f>IF(EY$7="","",IF(EV76="",IF(EW76="",IF(EX76="",0,EX76),EW76),EV76))</f>
        <v/>
      </c>
      <c r="EZ76" s="108">
        <v>3</v>
      </c>
      <c r="FA76" s="132" t="s">
        <v>59</v>
      </c>
      <c r="FB76" s="109">
        <v>0</v>
      </c>
      <c r="FC76" s="134" t="str">
        <f>IF(FF$7="","",IF(AND(EZ76=EZ$7,FB76=FB$7),$C$1,""))</f>
        <v/>
      </c>
      <c r="FD76" s="134" t="str">
        <f>IF(FC76="",(IF(EZ76-FB76=0,"",(IF(EZ76-FB76=EZ$7-FB$7,$C$2,"")))),"")</f>
        <v/>
      </c>
      <c r="FE76" s="134" t="str">
        <f>IF(FF$7="","",IF(AND(FD76="",FC76=""),IF(OR(AND(EZ$7&gt;FB$7,EZ76&gt;FB76),AND(EZ$7&lt;FB$7,EZ76&lt;FB76),AND(EZ$7=FB$7,EZ76=FB76)),$C$3,""),""))</f>
        <v/>
      </c>
      <c r="FF76" s="110" t="str">
        <f>IF(FF$7="","",IF(FC76="",IF(FD76="",IF(FE76="",0,FE76),FD76),FC76))</f>
        <v/>
      </c>
      <c r="FG76" s="108">
        <v>1</v>
      </c>
      <c r="FH76" s="132" t="s">
        <v>59</v>
      </c>
      <c r="FI76" s="109">
        <v>0</v>
      </c>
      <c r="FJ76" s="134" t="str">
        <f>IF(FM$7="","",IF(AND(FG76=FG$7,FI76=FI$7),$C$1,""))</f>
        <v/>
      </c>
      <c r="FK76" s="134" t="str">
        <f>IF(FJ76="",(IF(FG76-FI76=0,"",(IF(FG76-FI76=FG$7-FI$7,$C$2,"")))),"")</f>
        <v/>
      </c>
      <c r="FL76" s="134" t="str">
        <f>IF(FM$7="","",IF(AND(FK76="",FJ76=""),IF(OR(AND(FG$7&gt;FI$7,FG76&gt;FI76),AND(FG$7&lt;FI$7,FG76&lt;FI76),AND(FG$7=FI$7,FG76=FI76)),$C$3,""),""))</f>
        <v/>
      </c>
      <c r="FM76" s="110" t="str">
        <f>IF(FM$7="","",IF(FJ76="",IF(FK76="",IF(FL76="",0,FL76),FK76),FJ76))</f>
        <v/>
      </c>
      <c r="FN76" s="108">
        <v>1</v>
      </c>
      <c r="FO76" s="132" t="s">
        <v>59</v>
      </c>
      <c r="FP76" s="109">
        <v>3</v>
      </c>
      <c r="FQ76" s="134" t="str">
        <f>IF(FT$7="","",IF(AND(FN76=FN$7,FP76=FP$7),$C$1,""))</f>
        <v/>
      </c>
      <c r="FR76" s="134" t="str">
        <f>IF(FQ76="",(IF(FN76-FP76=0,"",(IF(FN76-FP76=FN$7-FP$7,$C$2,"")))),"")</f>
        <v/>
      </c>
      <c r="FS76" s="134" t="str">
        <f>IF(FT$7="","",IF(AND(FR76="",FQ76=""),IF(OR(AND(FN$7&gt;FP$7,FN76&gt;FP76),AND(FN$7&lt;FP$7,FN76&lt;FP76),AND(FN$7=FP$7,FN76=FP76)),$C$3,""),""))</f>
        <v/>
      </c>
      <c r="FT76" s="110" t="str">
        <f>IF(FT$7="","",IF(FQ76="",IF(FR76="",IF(FS76="",0,FS76),FR76),FQ76))</f>
        <v/>
      </c>
      <c r="FU76" s="114">
        <f>SUM(GB76,GI76,GP76,GW76,HD76,HK76)</f>
        <v>6</v>
      </c>
      <c r="FV76" s="108">
        <v>2</v>
      </c>
      <c r="FW76" s="132" t="s">
        <v>59</v>
      </c>
      <c r="FX76" s="109">
        <v>0</v>
      </c>
      <c r="FY76" s="134" t="str">
        <f>IF(GB$7="","",IF(AND(FV76=FV$7,FX76=FX$7),$C$1,""))</f>
        <v/>
      </c>
      <c r="FZ76" s="134" t="str">
        <f>IF(FY76="",(IF(FV76-FX76=0,"",(IF(FV76-FX76=FV$7-FX$7,$C$2,"")))),"")</f>
        <v/>
      </c>
      <c r="GA76" s="134">
        <f>IF(GB$7="","",IF(AND(FZ76="",FY76=""),IF(OR(AND(FV$7&gt;FX$7,FV76&gt;FX76),AND(FV$7&lt;FX$7,FV76&lt;FX76),AND(FV$7=FX$7,FV76=FX76)),$C$3,""),""))</f>
        <v>2</v>
      </c>
      <c r="GB76" s="110">
        <f>IF(GB$7="","",IF(FY76="",IF(FZ76="",IF(GA76="",0,GA76),FZ76),FY76))</f>
        <v>2</v>
      </c>
      <c r="GC76" s="108">
        <v>3</v>
      </c>
      <c r="GD76" s="132" t="s">
        <v>59</v>
      </c>
      <c r="GE76" s="109">
        <v>0</v>
      </c>
      <c r="GF76" s="134">
        <f>IF(GI$7="","",IF(AND(GC76=GC$7,GE76=GE$7),$C$1,""))</f>
        <v>4</v>
      </c>
      <c r="GG76" s="134" t="str">
        <f>IF(GF76="",(IF(GC76-GE76=0,"",(IF(GC76-GE76=GC$7-GE$7,$C$2,"")))),"")</f>
        <v/>
      </c>
      <c r="GH76" s="134" t="str">
        <f>IF(GI$7="","",IF(AND(GG76="",GF76=""),IF(OR(AND(GC$7&gt;GE$7,GC76&gt;GE76),AND(GC$7&lt;GE$7,GC76&lt;GE76),AND(GC$7=GE$7,GC76=GE76)),$C$3,""),""))</f>
        <v/>
      </c>
      <c r="GI76" s="110">
        <f>IF(GI$7="","",IF(GF76="",IF(GG76="",IF(GH76="",0,GH76),GG76),GF76))</f>
        <v>4</v>
      </c>
      <c r="GJ76" s="108">
        <v>0</v>
      </c>
      <c r="GK76" s="132" t="s">
        <v>59</v>
      </c>
      <c r="GL76" s="109">
        <v>2</v>
      </c>
      <c r="GM76" s="134" t="str">
        <f>IF(GP$7="","",IF(AND(GJ76=GJ$7,GL76=GL$7),$C$1,""))</f>
        <v/>
      </c>
      <c r="GN76" s="134" t="str">
        <f>IF(GM76="",(IF(GJ76-GL76=0,"",(IF(GJ76-GL76=GJ$7-GL$7,$C$2,"")))),"")</f>
        <v/>
      </c>
      <c r="GO76" s="134" t="str">
        <f>IF(GP$7="","",IF(AND(GN76="",GM76=""),IF(OR(AND(GJ$7&gt;GL$7,GJ76&gt;GL76),AND(GJ$7&lt;GL$7,GJ76&lt;GL76),AND(GJ$7=GL$7,GJ76=GL76)),$C$3,""),""))</f>
        <v/>
      </c>
      <c r="GP76" s="110" t="str">
        <f>IF(GP$7="","",IF(GM76="",IF(GN76="",IF(GO76="",0,GO76),GN76),GM76))</f>
        <v/>
      </c>
      <c r="GQ76" s="108">
        <v>1</v>
      </c>
      <c r="GR76" s="132" t="s">
        <v>59</v>
      </c>
      <c r="GS76" s="109">
        <v>1</v>
      </c>
      <c r="GT76" s="134" t="str">
        <f>IF(GW$7="","",IF(AND(GQ76=GQ$7,GS76=GS$7),$C$1,""))</f>
        <v/>
      </c>
      <c r="GU76" s="134" t="str">
        <f>IF(GT76="",(IF(GQ76-GS76=0,"",(IF(GQ76-GS76=GQ$7-GS$7,$C$2,"")))),"")</f>
        <v/>
      </c>
      <c r="GV76" s="134" t="str">
        <f>IF(GW$7="","",IF(AND(GU76="",GT76=""),IF(OR(AND(GQ$7&gt;GS$7,GQ76&gt;GS76),AND(GQ$7&lt;GS$7,GQ76&lt;GS76),AND(GQ$7=GS$7,GQ76=GS76)),$C$3,""),""))</f>
        <v/>
      </c>
      <c r="GW76" s="110" t="str">
        <f>IF(GW$7="","",IF(GT76="",IF(GU76="",IF(GV76="",0,GV76),GU76),GT76))</f>
        <v/>
      </c>
      <c r="GX76" s="108">
        <v>0</v>
      </c>
      <c r="GY76" s="132" t="s">
        <v>59</v>
      </c>
      <c r="GZ76" s="109">
        <v>1</v>
      </c>
      <c r="HA76" s="134" t="str">
        <f>IF(HD$7="","",IF(AND(GX76=GX$7,GZ76=GZ$7),$C$1,""))</f>
        <v/>
      </c>
      <c r="HB76" s="134" t="str">
        <f>IF(HA76="",(IF(GX76-GZ76=0,"",(IF(GX76-GZ76=GX$7-GZ$7,$C$2,"")))),"")</f>
        <v/>
      </c>
      <c r="HC76" s="134" t="str">
        <f>IF(HD$7="","",IF(AND(HB76="",HA76=""),IF(OR(AND(GX$7&gt;GZ$7,GX76&gt;GZ76),AND(GX$7&lt;GZ$7,GX76&lt;GZ76),AND(GX$7=GZ$7,GX76=GZ76)),$C$3,""),""))</f>
        <v/>
      </c>
      <c r="HD76" s="110" t="str">
        <f>IF(HD$7="","",IF(HA76="",IF(HB76="",IF(HC76="",0,HC76),HB76),HA76))</f>
        <v/>
      </c>
      <c r="HE76" s="108">
        <v>0</v>
      </c>
      <c r="HF76" s="132" t="s">
        <v>59</v>
      </c>
      <c r="HG76" s="109">
        <v>4</v>
      </c>
      <c r="HH76" s="134" t="str">
        <f>IF(HK$7="","",IF(AND(HE76=HE$7,HG76=HG$7),$C$1,""))</f>
        <v/>
      </c>
      <c r="HI76" s="134" t="str">
        <f>IF(HH76="",(IF(HE76-HG76=0,"",(IF(HE76-HG76=HE$7-HG$7,$C$2,"")))),"")</f>
        <v/>
      </c>
      <c r="HJ76" s="134" t="str">
        <f>IF(HK$7="","",IF(AND(HI76="",HH76=""),IF(OR(AND(HE$7&gt;HG$7,HE76&gt;HG76),AND(HE$7&lt;HG$7,HE76&lt;HG76),AND(HE$7=HG$7,HE76=HG76)),$C$3,""),""))</f>
        <v/>
      </c>
      <c r="HK76" s="110" t="str">
        <f>IF(HK$7="","",IF(HH76="",IF(HI76="",IF(HJ76="",0,HJ76),HI76),HH76))</f>
        <v/>
      </c>
      <c r="HL76" s="115">
        <f>SUM(HS76,HZ76,IG76,IN76,IU76,JB76)</f>
        <v>2</v>
      </c>
      <c r="HM76" s="108">
        <v>3</v>
      </c>
      <c r="HN76" s="132" t="s">
        <v>59</v>
      </c>
      <c r="HO76" s="109">
        <v>0</v>
      </c>
      <c r="HP76" s="134" t="str">
        <f>IF(HS$7="","",IF(AND(HM76=HM$7,HO76=HO$7),$C$1,""))</f>
        <v/>
      </c>
      <c r="HQ76" s="134" t="str">
        <f>IF(HP76="",(IF(HM76-HO76=0,"",(IF(HM76-HO76=HM$7-HO$7,$C$2,"")))),"")</f>
        <v/>
      </c>
      <c r="HR76" s="134">
        <f>IF(HS$7="","",IF(AND(HQ76="",HP76=""),IF(OR(AND(HM$7&gt;HO$7,HM76&gt;HO76),AND(HM$7&lt;HO$7,HM76&lt;HO76),AND(HM$7=HO$7,HM76=HO76)),$C$3,""),""))</f>
        <v>2</v>
      </c>
      <c r="HS76" s="110">
        <f>IF(HS$7="","",IF(HP76="",IF(HQ76="",IF(HR76="",0,HR76),HQ76),HP76))</f>
        <v>2</v>
      </c>
      <c r="HT76" s="108">
        <v>0</v>
      </c>
      <c r="HU76" s="132" t="s">
        <v>59</v>
      </c>
      <c r="HV76" s="109">
        <v>2</v>
      </c>
      <c r="HW76" s="134" t="str">
        <f>IF(HZ$7="","",IF(AND(HT76=HT$7,HV76=HV$7),$C$1,""))</f>
        <v/>
      </c>
      <c r="HX76" s="134" t="str">
        <f>IF(HW76="",(IF(HT76-HV76=0,"",(IF(HT76-HV76=HT$7-HV$7,$C$2,"")))),"")</f>
        <v/>
      </c>
      <c r="HY76" s="134" t="str">
        <f>IF(HZ$7="","",IF(AND(HX76="",HW76=""),IF(OR(AND(HT$7&gt;HV$7,HT76&gt;HV76),AND(HT$7&lt;HV$7,HT76&lt;HV76),AND(HT$7=HV$7,HT76=HV76)),$C$3,""),""))</f>
        <v/>
      </c>
      <c r="HZ76" s="110">
        <f>IF(HZ$7="","",IF(HW76="",IF(HX76="",IF(HY76="",0,HY76),HX76),HW76))</f>
        <v>0</v>
      </c>
      <c r="IA76" s="108">
        <v>4</v>
      </c>
      <c r="IB76" s="132" t="s">
        <v>59</v>
      </c>
      <c r="IC76" s="109">
        <v>1</v>
      </c>
      <c r="ID76" s="134" t="str">
        <f>IF(IG$7="","",IF(AND(IA76=IA$7,IC76=IC$7),$C$1,""))</f>
        <v/>
      </c>
      <c r="IE76" s="134" t="str">
        <f>IF(ID76="",(IF(IA76-IC76=0,"",(IF(IA76-IC76=IA$7-IC$7,$C$2,"")))),"")</f>
        <v/>
      </c>
      <c r="IF76" s="134" t="str">
        <f>IF(IG$7="","",IF(AND(IE76="",ID76=""),IF(OR(AND(IA$7&gt;IC$7,IA76&gt;IC76),AND(IA$7&lt;IC$7,IA76&lt;IC76),AND(IA$7=IC$7,IA76=IC76)),$C$3,""),""))</f>
        <v/>
      </c>
      <c r="IG76" s="110" t="str">
        <f>IF(IG$7="","",IF(ID76="",IF(IE76="",IF(IF76="",0,IF76),IE76),ID76))</f>
        <v/>
      </c>
      <c r="IH76" s="108">
        <v>1</v>
      </c>
      <c r="II76" s="132" t="s">
        <v>59</v>
      </c>
      <c r="IJ76" s="109">
        <v>0</v>
      </c>
      <c r="IK76" s="134" t="str">
        <f>IF(IN$7="","",IF(AND(IH76=IH$7,IJ76=IJ$7),$C$1,""))</f>
        <v/>
      </c>
      <c r="IL76" s="134" t="str">
        <f>IF(IK76="",(IF(IH76-IJ76=0,"",(IF(IH76-IJ76=IH$7-IJ$7,$C$2,"")))),"")</f>
        <v/>
      </c>
      <c r="IM76" s="134" t="str">
        <f>IF(IN$7="","",IF(AND(IL76="",IK76=""),IF(OR(AND(IH$7&gt;IJ$7,IH76&gt;IJ76),AND(IH$7&lt;IJ$7,IH76&lt;IJ76),AND(IH$7=IJ$7,IH76=IJ76)),$C$3,""),""))</f>
        <v/>
      </c>
      <c r="IN76" s="110" t="str">
        <f>IF(IN$7="","",IF(IK76="",IF(IL76="",IF(IM76="",0,IM76),IL76),IK76))</f>
        <v/>
      </c>
      <c r="IO76" s="108">
        <v>1</v>
      </c>
      <c r="IP76" s="132" t="s">
        <v>59</v>
      </c>
      <c r="IQ76" s="109">
        <v>2</v>
      </c>
      <c r="IR76" s="134" t="str">
        <f>IF(IU$7="","",IF(AND(IO76=IO$7,IQ76=IQ$7),$C$1,""))</f>
        <v/>
      </c>
      <c r="IS76" s="134" t="str">
        <f>IF(IR76="",(IF(IO76-IQ76=0,"",(IF(IO76-IQ76=IO$7-IQ$7,$C$2,"")))),"")</f>
        <v/>
      </c>
      <c r="IT76" s="134" t="str">
        <f>IF(IU$7="","",IF(AND(IS76="",IR76=""),IF(OR(AND(IO$7&gt;IQ$7,IO76&gt;IQ76),AND(IO$7&lt;IQ$7,IO76&lt;IQ76),AND(IO$7=IQ$7,IO76=IQ76)),$C$3,""),""))</f>
        <v/>
      </c>
      <c r="IU76" s="110" t="str">
        <f>IF(IU$7="","",IF(IR76="",IF(IS76="",IF(IT76="",0,IT76),IS76),IR76))</f>
        <v/>
      </c>
      <c r="IV76" s="108">
        <v>2</v>
      </c>
      <c r="IW76" s="132" t="s">
        <v>59</v>
      </c>
      <c r="IX76" s="109">
        <v>1</v>
      </c>
      <c r="IY76" s="134" t="str">
        <f>IF(JB$7="","",IF(AND(IV76=IV$7,IX76=IX$7),$C$1,""))</f>
        <v/>
      </c>
      <c r="IZ76" s="134" t="str">
        <f>IF(IY76="",(IF(IV76-IX76=0,"",(IF(IV76-IX76=IV$7-IX$7,$C$2,"")))),"")</f>
        <v/>
      </c>
      <c r="JA76" s="134" t="str">
        <f>IF(JB$7="","",IF(AND(IZ76="",IY76=""),IF(OR(AND(IV$7&gt;IX$7,IV76&gt;IX76),AND(IV$7&lt;IX$7,IV76&lt;IX76),AND(IV$7=IX$7,IV76=IX76)),$C$3,""),""))</f>
        <v/>
      </c>
      <c r="JB76" s="110" t="str">
        <f>IF(JB$7="","",IF(IY76="",IF(IZ76="",IF(JA76="",0,JA76),IZ76),IY76))</f>
        <v/>
      </c>
      <c r="JC76" s="116">
        <f>SUM(JJ76,JQ76,JX76,KE76,KL76,KS76)</f>
        <v>2</v>
      </c>
      <c r="JD76" s="108">
        <v>0</v>
      </c>
      <c r="JE76" s="132" t="s">
        <v>59</v>
      </c>
      <c r="JF76" s="109">
        <v>2</v>
      </c>
      <c r="JG76" s="134" t="str">
        <f>IF(JJ$7="","",IF(AND(JD76=JD$7,JF76=JF$7),$C$1,""))</f>
        <v/>
      </c>
      <c r="JH76" s="134" t="str">
        <f>IF(JG76="",(IF(JD76-JF76=0,"",(IF(JD76-JF76=JD$7-JF$7,$C$2,"")))),"")</f>
        <v/>
      </c>
      <c r="JI76" s="134" t="str">
        <f>IF(JJ$7="","",IF(AND(JH76="",JG76=""),IF(OR(AND(JD$7&gt;JF$7,JD76&gt;JF76),AND(JD$7&lt;JF$7,JD76&lt;JF76),AND(JD$7=JF$7,JD76=JF76)),$C$3,""),""))</f>
        <v/>
      </c>
      <c r="JJ76" s="110">
        <f>IF(JJ$7="","",IF(JG76="",IF(JH76="",IF(JI76="",0,JI76),JH76),JG76))</f>
        <v>0</v>
      </c>
      <c r="JK76" s="108">
        <v>1</v>
      </c>
      <c r="JL76" s="132" t="s">
        <v>59</v>
      </c>
      <c r="JM76" s="109">
        <v>3</v>
      </c>
      <c r="JN76" s="134" t="str">
        <f>IF(JQ$7="","",IF(AND(JK76=JK$7,JM76=JM$7),$C$1,""))</f>
        <v/>
      </c>
      <c r="JO76" s="134" t="str">
        <f>IF(JN76="",(IF(JK76-JM76=0,"",(IF(JK76-JM76=JK$7-JM$7,$C$2,"")))),"")</f>
        <v/>
      </c>
      <c r="JP76" s="134">
        <f>IF(JQ$7="","",IF(AND(JO76="",JN76=""),IF(OR(AND(JK$7&gt;JM$7,JK76&gt;JM76),AND(JK$7&lt;JM$7,JK76&lt;JM76),AND(JK$7=JM$7,JK76=JM76)),$C$3,""),""))</f>
        <v>2</v>
      </c>
      <c r="JQ76" s="110">
        <f>IF(JQ$7="","",IF(JN76="",IF(JO76="",IF(JP76="",0,JP76),JO76),JN76))</f>
        <v>2</v>
      </c>
      <c r="JR76" s="108">
        <v>2</v>
      </c>
      <c r="JS76" s="132" t="s">
        <v>59</v>
      </c>
      <c r="JT76" s="109">
        <v>0</v>
      </c>
      <c r="JU76" s="134" t="str">
        <f>IF(JX$7="","",IF(AND(JR76=JR$7,JT76=JT$7),$C$1,""))</f>
        <v/>
      </c>
      <c r="JV76" s="134" t="str">
        <f>IF(JU76="",(IF(JR76-JT76=0,"",(IF(JR76-JT76=JR$7-JT$7,$C$2,"")))),"")</f>
        <v/>
      </c>
      <c r="JW76" s="134" t="str">
        <f>IF(JX$7="","",IF(AND(JV76="",JU76=""),IF(OR(AND(JR$7&gt;JT$7,JR76&gt;JT76),AND(JR$7&lt;JT$7,JR76&lt;JT76),AND(JR$7=JT$7,JR76=JT76)),$C$3,""),""))</f>
        <v/>
      </c>
      <c r="JX76" s="110" t="str">
        <f>IF(JX$7="","",IF(JU76="",IF(JV76="",IF(JW76="",0,JW76),JV76),JU76))</f>
        <v/>
      </c>
      <c r="JY76" s="108">
        <v>0</v>
      </c>
      <c r="JZ76" s="132" t="s">
        <v>59</v>
      </c>
      <c r="KA76" s="109">
        <v>1</v>
      </c>
      <c r="KB76" s="134" t="str">
        <f>IF(KE$7="","",IF(AND(JY76=JY$7,KA76=KA$7),$C$1,""))</f>
        <v/>
      </c>
      <c r="KC76" s="134" t="str">
        <f>IF(KB76="",(IF(JY76-KA76=0,"",(IF(JY76-KA76=JY$7-KA$7,$C$2,"")))),"")</f>
        <v/>
      </c>
      <c r="KD76" s="134" t="str">
        <f>IF(KE$7="","",IF(AND(KC76="",KB76=""),IF(OR(AND(JY$7&gt;KA$7,JY76&gt;KA76),AND(JY$7&lt;KA$7,JY76&lt;KA76),AND(JY$7=KA$7,JY76=KA76)),$C$3,""),""))</f>
        <v/>
      </c>
      <c r="KE76" s="110" t="str">
        <f>IF(KE$7="","",IF(KB76="",IF(KC76="",IF(KD76="",0,KD76),KC76),KB76))</f>
        <v/>
      </c>
      <c r="KF76" s="108">
        <v>2</v>
      </c>
      <c r="KG76" s="132" t="s">
        <v>59</v>
      </c>
      <c r="KH76" s="109">
        <v>1</v>
      </c>
      <c r="KI76" s="134" t="str">
        <f>IF(KL$7="","",IF(AND(KF76=KF$7,KH76=KH$7),$C$1,""))</f>
        <v/>
      </c>
      <c r="KJ76" s="134" t="str">
        <f>IF(KI76="",(IF(KF76-KH76=0,"",(IF(KF76-KH76=KF$7-KH$7,$C$2,"")))),"")</f>
        <v/>
      </c>
      <c r="KK76" s="134" t="str">
        <f>IF(KL$7="","",IF(AND(KJ76="",KI76=""),IF(OR(AND(KF$7&gt;KH$7,KF76&gt;KH76),AND(KF$7&lt;KH$7,KF76&lt;KH76),AND(KF$7=KH$7,KF76=KH76)),$C$3,""),""))</f>
        <v/>
      </c>
      <c r="KL76" s="110" t="str">
        <f>IF(KL$7="","",IF(KI76="",IF(KJ76="",IF(KK76="",0,KK76),KJ76),KI76))</f>
        <v/>
      </c>
      <c r="KM76" s="108">
        <v>4</v>
      </c>
      <c r="KN76" s="132" t="s">
        <v>59</v>
      </c>
      <c r="KO76" s="109">
        <v>0</v>
      </c>
      <c r="KP76" s="134" t="str">
        <f>IF(KS$7="","",IF(AND(KM76=KM$7,KO76=KO$7),$C$1,""))</f>
        <v/>
      </c>
      <c r="KQ76" s="134" t="str">
        <f>IF(KP76="",(IF(KM76-KO76=0,"",(IF(KM76-KO76=KM$7-KO$7,$C$2,"")))),"")</f>
        <v/>
      </c>
      <c r="KR76" s="134" t="str">
        <f>IF(KS$7="","",IF(AND(KQ76="",KP76=""),IF(OR(AND(KM$7&gt;KO$7,KM76&gt;KO76),AND(KM$7&lt;KO$7,KM76&lt;KO76),AND(KM$7=KO$7,KM76=KO76)),$C$3,""),""))</f>
        <v/>
      </c>
      <c r="KS76" s="110" t="str">
        <f>IF(KS$7="","",IF(KP76="",IF(KQ76="",IF(KR76="",0,KR76),KQ76),KP76))</f>
        <v/>
      </c>
      <c r="KT76" s="117">
        <f>SUM(LA76,LH76,LO76,LV76,MC76,MJ76)</f>
        <v>2</v>
      </c>
      <c r="KU76" s="108">
        <v>3</v>
      </c>
      <c r="KV76" s="132" t="s">
        <v>59</v>
      </c>
      <c r="KW76" s="109">
        <v>1</v>
      </c>
      <c r="KX76" s="134" t="str">
        <f>IF(LA$7="","",IF(AND(KU76=KU$7,KW76=KW$7),$C$1,""))</f>
        <v/>
      </c>
      <c r="KY76" s="134" t="str">
        <f>IF(KX76="",(IF(KU76-KW76=0,"",(IF(KU76-KW76=KU$7-KW$7,$C$2,"")))),"")</f>
        <v/>
      </c>
      <c r="KZ76" s="134">
        <f>IF(LA$7="","",IF(AND(KY76="",KX76=""),IF(OR(AND(KU$7&gt;KW$7,KU76&gt;KW76),AND(KU$7&lt;KW$7,KU76&lt;KW76),AND(KU$7=KW$7,KU76=KW76)),$C$3,""),""))</f>
        <v>2</v>
      </c>
      <c r="LA76" s="110">
        <f>IF(LA$7="","",IF(KX76="",IF(KY76="",IF(KZ76="",0,KZ76),KY76),KX76))</f>
        <v>2</v>
      </c>
      <c r="LB76" s="108">
        <v>3</v>
      </c>
      <c r="LC76" s="132" t="s">
        <v>59</v>
      </c>
      <c r="LD76" s="109">
        <v>0</v>
      </c>
      <c r="LE76" s="134" t="str">
        <f>IF(LH$7="","",IF(AND(LB76=LB$7,LD76=LD$7),$C$1,""))</f>
        <v/>
      </c>
      <c r="LF76" s="134" t="str">
        <f>IF(LE76="",(IF(LB76-LD76=0,"",(IF(LB76-LD76=LB$7-LD$7,$C$2,"")))),"")</f>
        <v/>
      </c>
      <c r="LG76" s="134" t="str">
        <f>IF(LH$7="","",IF(AND(LF76="",LE76=""),IF(OR(AND(LB$7&gt;LD$7,LB76&gt;LD76),AND(LB$7&lt;LD$7,LB76&lt;LD76),AND(LB$7=LD$7,LB76=LD76)),$C$3,""),""))</f>
        <v/>
      </c>
      <c r="LH76" s="110" t="str">
        <f>IF(LH$7="","",IF(LE76="",IF(LF76="",IF(LG76="",0,LG76),LF76),LE76))</f>
        <v/>
      </c>
      <c r="LI76" s="108">
        <v>2</v>
      </c>
      <c r="LJ76" s="132" t="s">
        <v>59</v>
      </c>
      <c r="LK76" s="109">
        <v>1</v>
      </c>
      <c r="LL76" s="134" t="str">
        <f>IF(LO$7="","",IF(AND(LI76=LI$7,LK76=LK$7),$C$1,""))</f>
        <v/>
      </c>
      <c r="LM76" s="134" t="str">
        <f>IF(LL76="",(IF(LI76-LK76=0,"",(IF(LI76-LK76=LI$7-LK$7,$C$2,"")))),"")</f>
        <v/>
      </c>
      <c r="LN76" s="134" t="str">
        <f>IF(LO$7="","",IF(AND(LM76="",LL76=""),IF(OR(AND(LI$7&gt;LK$7,LI76&gt;LK76),AND(LI$7&lt;LK$7,LI76&lt;LK76),AND(LI$7=LK$7,LI76=LK76)),$C$3,""),""))</f>
        <v/>
      </c>
      <c r="LO76" s="110" t="str">
        <f>IF(LO$7="","",IF(LL76="",IF(LM76="",IF(LN76="",0,LN76),LM76),LL76))</f>
        <v/>
      </c>
      <c r="LP76" s="108">
        <v>1</v>
      </c>
      <c r="LQ76" s="132" t="s">
        <v>59</v>
      </c>
      <c r="LR76" s="109">
        <v>2</v>
      </c>
      <c r="LS76" s="134" t="str">
        <f>IF(LV$7="","",IF(AND(LP76=LP$7,LR76=LR$7),$C$1,""))</f>
        <v/>
      </c>
      <c r="LT76" s="134" t="str">
        <f>IF(LS76="",(IF(LP76-LR76=0,"",(IF(LP76-LR76=LP$7-LR$7,$C$2,"")))),"")</f>
        <v/>
      </c>
      <c r="LU76" s="134" t="str">
        <f>IF(LV$7="","",IF(AND(LT76="",LS76=""),IF(OR(AND(LP$7&gt;LR$7,LP76&gt;LR76),AND(LP$7&lt;LR$7,LP76&lt;LR76),AND(LP$7=LR$7,LP76=LR76)),$C$3,""),""))</f>
        <v/>
      </c>
      <c r="LV76" s="110" t="str">
        <f>IF(LV$7="","",IF(LS76="",IF(LT76="",IF(LU76="",0,LU76),LT76),LS76))</f>
        <v/>
      </c>
      <c r="LW76" s="108">
        <v>0</v>
      </c>
      <c r="LX76" s="132" t="s">
        <v>59</v>
      </c>
      <c r="LY76" s="109">
        <v>3</v>
      </c>
      <c r="LZ76" s="134" t="str">
        <f>IF(MC$7="","",IF(AND(LW76=LW$7,LY76=LY$7),$C$1,""))</f>
        <v/>
      </c>
      <c r="MA76" s="134" t="str">
        <f>IF(LZ76="",(IF(LW76-LY76=0,"",(IF(LW76-LY76=LW$7-LY$7,$C$2,"")))),"")</f>
        <v/>
      </c>
      <c r="MB76" s="134" t="str">
        <f>IF(MC$7="","",IF(AND(MA76="",LZ76=""),IF(OR(AND(LW$7&gt;LY$7,LW76&gt;LY76),AND(LW$7&lt;LY$7,LW76&lt;LY76),AND(LW$7=LY$7,LW76=LY76)),$C$3,""),""))</f>
        <v/>
      </c>
      <c r="MC76" s="110" t="str">
        <f>IF(MC$7="","",IF(LZ76="",IF(MA76="",IF(MB76="",0,MB76),MA76),LZ76))</f>
        <v/>
      </c>
      <c r="MD76" s="108">
        <v>1</v>
      </c>
      <c r="ME76" s="132" t="s">
        <v>59</v>
      </c>
      <c r="MF76" s="109">
        <v>2</v>
      </c>
      <c r="MG76" s="134" t="str">
        <f>IF(MJ$7="","",IF(AND(MD76=MD$7,MF76=MF$7),$C$1,""))</f>
        <v/>
      </c>
      <c r="MH76" s="134" t="str">
        <f>IF(MG76="",(IF(MD76-MF76=0,"",(IF(MD76-MF76=MD$7-MF$7,$C$2,"")))),"")</f>
        <v/>
      </c>
      <c r="MI76" s="134" t="str">
        <f>IF(MJ$7="","",IF(AND(MH76="",MG76=""),IF(OR(AND(MD$7&gt;MF$7,MD76&gt;MF76),AND(MD$7&lt;MF$7,MD76&lt;MF76),AND(MD$7=MF$7,MD76=MF76)),$C$3,""),""))</f>
        <v/>
      </c>
      <c r="MJ76" s="110" t="str">
        <f>IF(MJ$7="","",IF(MG76="",IF(MH76="",IF(MI76="",0,MI76),MH76),MG76))</f>
        <v/>
      </c>
      <c r="MK76" s="118">
        <f>SUM($KT76,$JC76,$HL76,$FU76,$ED76,$CM76,$AV76,$E76)</f>
        <v>16</v>
      </c>
      <c r="ML76" s="119">
        <f>SUM(MT76,NB76,NJ76,NR76,NZ76,OH76,OP76,OX76)</f>
        <v>0</v>
      </c>
      <c r="MM76" s="135"/>
      <c r="MN76" s="132" t="s">
        <v>59</v>
      </c>
      <c r="MO76" s="109"/>
      <c r="MP76" s="109"/>
      <c r="MQ76" s="134" t="str">
        <f>IF(MT$7="","",IF(AND(MM76=MM$7,MO76=MO$7),$C$1,""))</f>
        <v/>
      </c>
      <c r="MR76" s="134" t="str">
        <f>IF(MQ76="",(IF(MM76-MO76=0,"",(IF(MM76-MO76=MM$7-MO$7,$C$2,"")))),"")</f>
        <v/>
      </c>
      <c r="MS76" s="134" t="str">
        <f>IF(MT$7="","",IF(AND(MR76="",MQ76=""),IF(OR(AND(MM$7&gt;MO$7,MM76&gt;MO76),AND(MM$7&lt;MO$7,MM76&lt;MO76),AND(MM$7=MO$7,MM76=MO76)),$C$3,""),""))</f>
        <v/>
      </c>
      <c r="MT76" s="110" t="str">
        <f>IF(MT$7="","",IF(MQ76="",IF(MR76="",IF(MS76="",0,(IF(MM$7-MO$7=0,MS76+$C$4,MS76))),MR76),IF(OR(AND(ISBLANK(MP$7),ISBLANK(MP76)),AND(ISTEXT(MP$7),ISTEXT(MP76))),MQ76+$C$4,MQ76)))</f>
        <v/>
      </c>
      <c r="MU76" s="108"/>
      <c r="MV76" s="132" t="s">
        <v>59</v>
      </c>
      <c r="MW76" s="109"/>
      <c r="MX76" s="109"/>
      <c r="MY76" s="134" t="str">
        <f>IF(NB$7="","",IF(AND(MU76=MU$7,MW76=MW$7),$C$1,""))</f>
        <v/>
      </c>
      <c r="MZ76" s="134" t="str">
        <f>IF(MY76="",(IF(MU76-MW76=0,"",(IF(MU76-MW76=MU$7-MW$7,$C$2,"")))),"")</f>
        <v/>
      </c>
      <c r="NA76" s="134" t="str">
        <f>IF(NB$7="","",IF(AND(MZ76="",MY76=""),IF(OR(AND(MU$7&gt;MW$7,MU76&gt;MW76),AND(MU$7&lt;MW$7,MU76&lt;MW76),AND(MU$7=MW$7,MU76=MW76)),$C$3,""),""))</f>
        <v/>
      </c>
      <c r="NB76" s="110" t="str">
        <f>IF(NB$7="","",IF(MY76="",IF(MZ76="",IF(NA76="",0,(IF(MU$7-MW$7=0,NA76+$C$4,NA76))),MZ76),IF(OR(AND(ISBLANK(MX$7),ISBLANK(MX76)),AND(ISTEXT(MX$7),ISTEXT(MX76))),MY76+$C$4,MY76)))</f>
        <v/>
      </c>
      <c r="NC76" s="108"/>
      <c r="ND76" s="132" t="s">
        <v>59</v>
      </c>
      <c r="NE76" s="109"/>
      <c r="NF76" s="109"/>
      <c r="NG76" s="134" t="str">
        <f>IF(NJ$7="","",IF(AND(NC76=NC$7,NE76=NE$7),$C$1,""))</f>
        <v/>
      </c>
      <c r="NH76" s="134" t="str">
        <f>IF(NG76="",(IF(NC76-NE76=0,"",(IF(NC76-NE76=NC$7-NE$7,$C$2,"")))),"")</f>
        <v/>
      </c>
      <c r="NI76" s="134" t="str">
        <f>IF(NJ$7="","",IF(AND(NH76="",NG76=""),IF(OR(AND(NC$7&gt;NE$7,NC76&gt;NE76),AND(NC$7&lt;NE$7,NC76&lt;NE76),AND(NC$7=NE$7,NC76=NE76)),$C$3,""),""))</f>
        <v/>
      </c>
      <c r="NJ76" s="110" t="str">
        <f>IF(NJ$7="","",IF(NG76="",IF(NH76="",IF(NI76="",0,(IF(NC$7-NE$7=0,NI76+$C$4,NI76))),NH76),IF(OR(AND(ISBLANK(NF$7),ISBLANK(NF76)),AND(ISTEXT(NF$7),ISTEXT(NF76))),NG76+$C$4,NG76)))</f>
        <v/>
      </c>
      <c r="NK76" s="108"/>
      <c r="NL76" s="132" t="s">
        <v>59</v>
      </c>
      <c r="NM76" s="109"/>
      <c r="NN76" s="109"/>
      <c r="NO76" s="134" t="str">
        <f>IF(NR$7="","",IF(AND(NK76=NK$7,NM76=NM$7),$C$1,""))</f>
        <v/>
      </c>
      <c r="NP76" s="134" t="str">
        <f>IF(NO76="",(IF(NK76-NM76=0,"",(IF(NK76-NM76=NK$7-NM$7,$C$2,"")))),"")</f>
        <v/>
      </c>
      <c r="NQ76" s="134" t="str">
        <f>IF(NR$7="","",IF(AND(NP76="",NO76=""),IF(OR(AND(NK$7&gt;NM$7,NK76&gt;NM76),AND(NK$7&lt;NM$7,NK76&lt;NM76),AND(NK$7=NM$7,NK76=NM76)),$C$3,""),""))</f>
        <v/>
      </c>
      <c r="NR76" s="110" t="str">
        <f>IF(NR$7="","",IF(NO76="",IF(NP76="",IF(NQ76="",0,(IF(NK$7-NM$7=0,NQ76+$C$4,NQ76))),NP76),IF(OR(AND(ISBLANK(NN$7),ISBLANK(NN76)),AND(ISTEXT(NN$7),ISTEXT(NN76))),NO76+$C$4,NO76)))</f>
        <v/>
      </c>
      <c r="NS76" s="108"/>
      <c r="NT76" s="132" t="s">
        <v>59</v>
      </c>
      <c r="NU76" s="109"/>
      <c r="NV76" s="109"/>
      <c r="NW76" s="134" t="str">
        <f>IF(NZ$7="","",IF(AND(NS76=NS$7,NU76=NU$7),$C$1,""))</f>
        <v/>
      </c>
      <c r="NX76" s="134" t="str">
        <f>IF(NW76="",IF(OR(NS76="",NU76=""),"",IF(NS76-NU76=NS$7-NU$7,$C$2,"")),"")</f>
        <v/>
      </c>
      <c r="NY76" s="134" t="str">
        <f>IF(NZ$7="","",IF(AND(NX76="",NW76=""),IF(OR(AND(NS$7&gt;NU$7,NS76&gt;NU76),AND(NS$7&lt;NU$7,NS76&lt;NU76),AND(NS$7=NU$7,NS76=NU76)),$C$3,""),""))</f>
        <v/>
      </c>
      <c r="NZ76" s="110" t="str">
        <f>IF(NZ$7="","",IF(NW76="",IF(NX76="",IF(NY76="",0,(IF(NS$7-NU$7=0,NY76+$C$4,NY76))),NX76),IF(OR(AND(ISBLANK(NV$7),ISBLANK(NV76)),AND(ISTEXT(NV$7),ISTEXT(NV76))),NW76+$C$4,NW76)))</f>
        <v/>
      </c>
      <c r="OA76" s="108"/>
      <c r="OB76" s="132" t="s">
        <v>59</v>
      </c>
      <c r="OC76" s="109"/>
      <c r="OD76" s="109"/>
      <c r="OE76" s="134" t="str">
        <f>IF(OH$7="","",IF(AND(OA76=OA$7,OC76=OC$7),$C$1,""))</f>
        <v/>
      </c>
      <c r="OF76" s="134" t="str">
        <f>IF(OE76="",IF(OR(OA76="",OC76=""),"",IF(OA76-OC76=OA$7-OC$7,$C$2,"")),"")</f>
        <v/>
      </c>
      <c r="OG76" s="134" t="str">
        <f>IF(OH$7="","",IF(AND(OF76="",OE76=""),IF(OR(AND(OA$7&gt;OC$7,OA76&gt;OC76),AND(OA$7&lt;OC$7,OA76&lt;OC76),AND(OA$7=OC$7,OA76=OC76)),$C$3,""),""))</f>
        <v/>
      </c>
      <c r="OH76" s="110" t="str">
        <f>IF(OH$7="","",IF(OE76="",IF(OF76="",IF(OG76="",0,(IF(OA$7-OC$7=0,OG76+$C$4,OG76))),OF76),IF(OR(AND(ISBLANK(OD$7),ISBLANK(OD76)),AND(ISTEXT(OD$7),ISTEXT(OD76))),OE76+$C$4,OE76)))</f>
        <v/>
      </c>
      <c r="OI76" s="108"/>
      <c r="OJ76" s="132" t="s">
        <v>59</v>
      </c>
      <c r="OK76" s="109"/>
      <c r="OL76" s="109"/>
      <c r="OM76" s="134" t="str">
        <f>IF(OP$7="","",IF(AND(OI76=OI$7,OK76=OK$7),$C$1,""))</f>
        <v/>
      </c>
      <c r="ON76" s="134" t="str">
        <f>IF(OM76="",IF(OR(OI76="",OK76=""),"",IF(OI76-OK76=OI$7-OK$7,$C$2,"")),"")</f>
        <v/>
      </c>
      <c r="OO76" s="134" t="str">
        <f>IF(OP$7="","",IF(AND(ON76="",OM76=""),IF(OR(AND(OI$7&gt;OK$7,OI76&gt;OK76),AND(OI$7&lt;OK$7,OI76&lt;OK76),AND(OI$7=OK$7,OI76=OK76)),$C$3,""),""))</f>
        <v/>
      </c>
      <c r="OP76" s="110" t="str">
        <f>IF(OP$7="","",IF(OM76="",IF(ON76="",IF(OO76="",0,(IF(OI$7-OK$7=0,OO76+$C$4,OO76))),ON76),IF(OR(AND(ISBLANK(OL$7),ISBLANK(OL76)),AND(ISTEXT(OL$7),ISTEXT(OL76))),OM76+$C$4,OM76)))</f>
        <v/>
      </c>
      <c r="OQ76" s="108"/>
      <c r="OR76" s="132" t="s">
        <v>59</v>
      </c>
      <c r="OS76" s="109"/>
      <c r="OT76" s="109"/>
      <c r="OU76" s="134" t="str">
        <f>IF(OX$7="","",IF(AND(OQ76=OQ$7,OS76=OS$7),$C$1,""))</f>
        <v/>
      </c>
      <c r="OV76" s="134" t="str">
        <f>IF(OU76="",IF(OR(OQ76="",OS76=""),"",IF(OQ76-OS76=OQ$7-OS$7,$C$2,"")),"")</f>
        <v/>
      </c>
      <c r="OW76" s="134" t="str">
        <f>IF(OX$7="","",IF(AND(OV76="",OU76=""),IF(OR(AND(OQ$7&gt;OS$7,OQ76&gt;OS76),AND(OQ$7&lt;OS$7,OQ76&lt;OS76),AND(OQ$7=OS$7,OQ76=OS76)),$C$3,""),""))</f>
        <v/>
      </c>
      <c r="OX76" s="110" t="str">
        <f>IF(OX$7="","",IF(OU76="",IF(OV76="",IF(OW76="",0,(IF(OQ$7-OS$7=0,OW76+$C$4,OW76))),OV76),IF(OR(AND(ISBLANK(OT$7),ISBLANK(OT76)),AND(ISTEXT(OT$7),ISTEXT(OT76))),OU76+$C$4,OU76)))</f>
        <v/>
      </c>
      <c r="OY76" s="136">
        <f>SUM(PG76,PO76,PW76,QE76)</f>
        <v>0</v>
      </c>
      <c r="OZ76" s="135"/>
      <c r="PA76" s="132" t="s">
        <v>59</v>
      </c>
      <c r="PB76" s="109"/>
      <c r="PC76" s="109"/>
      <c r="PD76" s="134" t="str">
        <f>IF(PG$7="","",IF(AND(OZ76=OZ$7,PB76=PB$7),$C$1,""))</f>
        <v/>
      </c>
      <c r="PE76" s="134" t="str">
        <f>IF(PD76="",(IF(OZ76-PB76=0,"",(IF(OZ76-PB76=OZ$7-PB$7,$C$2,"")))),"")</f>
        <v/>
      </c>
      <c r="PF76" s="134" t="str">
        <f>IF(PG$7="","",IF(AND(PE76="",PD76=""),IF(OR(AND(OZ$7&gt;PB$7,OZ76&gt;PB76),AND(OZ$7&lt;PB$7,OZ76&lt;PB76),AND(OZ$7=PB$7,OZ76=PB76)),$C$3,""),""))</f>
        <v/>
      </c>
      <c r="PG76" s="110" t="str">
        <f>IF(PG$7="","",IF(PD76="",IF(PE76="",IF(PF76="",0,(IF(OZ$7-PB$7=0,PF76+$C$4,PF76))),PE76),IF(OR(AND(ISBLANK(PC$7),ISBLANK(PC76)),AND(ISTEXT(PC$7),ISTEXT(PC76))),PD76+$C$4,PD76)))</f>
        <v/>
      </c>
      <c r="PH76" s="108"/>
      <c r="PI76" s="132" t="s">
        <v>59</v>
      </c>
      <c r="PJ76" s="109"/>
      <c r="PK76" s="109"/>
      <c r="PL76" s="134" t="str">
        <f>IF(PO$7="","",IF(AND(PH76=PH$7,PJ76=PJ$7),$C$1,""))</f>
        <v/>
      </c>
      <c r="PM76" s="134" t="str">
        <f>IF(PL76="",(IF(PH76-PJ76=0,"",(IF(PH76-PJ76=PH$7-PJ$7,$C$2,"")))),"")</f>
        <v/>
      </c>
      <c r="PN76" s="134" t="str">
        <f>IF(PO$7="","",IF(AND(PM76="",PL76=""),IF(OR(AND(PH$7&gt;PJ$7,PH76&gt;PJ76),AND(PH$7&lt;PJ$7,PH76&lt;PJ76),AND(PH$7=PJ$7,PH76=PJ76)),$C$3,""),""))</f>
        <v/>
      </c>
      <c r="PO76" s="110" t="str">
        <f>IF(PO$7="","",IF(PL76="",IF(PM76="",IF(PN76="",0,(IF(PH$7-PJ$7=0,PN76+$C$4,PN76))),PM76),IF(OR(AND(ISBLANK(PK$7),ISBLANK(PK76)),AND(ISTEXT(PK$7),ISTEXT(PK76))),PL76+$C$4,PL76)))</f>
        <v/>
      </c>
      <c r="PP76" s="108"/>
      <c r="PQ76" s="132" t="s">
        <v>59</v>
      </c>
      <c r="PR76" s="109"/>
      <c r="PS76" s="109"/>
      <c r="PT76" s="134" t="str">
        <f>IF(PW$7="","",IF(AND(PP76=PP$7,PR76=PR$7),$C$1,""))</f>
        <v/>
      </c>
      <c r="PU76" s="134" t="str">
        <f>IF(PT76="",(IF(PP76-PR76=0,"",(IF(PP76-PR76=PP$7-PR$7,$C$2,"")))),"")</f>
        <v/>
      </c>
      <c r="PV76" s="134" t="str">
        <f>IF(PW$7="","",IF(AND(PU76="",PT76=""),IF(OR(AND(PP$7&gt;PR$7,PP76&gt;PR76),AND(PP$7&lt;PR$7,PP76&lt;PR76),AND(PP$7=PR$7,PP76=PR76)),$C$3,""),""))</f>
        <v/>
      </c>
      <c r="PW76" s="110" t="str">
        <f>IF(PW$7="","",IF(PT76="",IF(PU76="",IF(PV76="",0,(IF(PP$7-PR$7=0,PV76+$C$4,PV76))),PU76),IF(OR(AND(ISBLANK(PS$7),ISBLANK(PS76)),AND(ISTEXT(PS$7),ISTEXT(PS76))),PT76+$C$4,PT76)))</f>
        <v/>
      </c>
      <c r="PX76" s="108"/>
      <c r="PY76" s="132" t="s">
        <v>59</v>
      </c>
      <c r="PZ76" s="109"/>
      <c r="QA76" s="109"/>
      <c r="QB76" s="134" t="str">
        <f>IF(QE$7="","",IF(AND(PX76=PX$7,PZ76=PZ$7),$C$1,""))</f>
        <v/>
      </c>
      <c r="QC76" s="134" t="str">
        <f>IF(QB76="",(IF(PX76-PZ76=0,"",(IF(PX76-PZ76=PX$7-PZ$7,$C$2,"")))),"")</f>
        <v/>
      </c>
      <c r="QD76" s="134" t="str">
        <f>IF(QE$7="","",IF(AND(QC76="",QB76=""),IF(OR(AND(PX$7&gt;PZ$7,PX76&gt;PZ76),AND(PX$7&lt;PZ$7,PX76&lt;PZ76),AND(PX$7=PZ$7,PX76=PZ76)),$C$3,""),""))</f>
        <v/>
      </c>
      <c r="QE76" s="110" t="str">
        <f>IF(QE$7="","",IF(QB76="",IF(QC76="",IF(QD76="",0,(IF(PX$7-PZ$7=0,QD76+$C$4,QD76))),QC76),IF(OR(AND(ISBLANK(QA$7),ISBLANK(QA76)),AND(ISTEXT(QA$7),ISTEXT(QA76))),QB76+$C$4,QB76)))</f>
        <v/>
      </c>
      <c r="QF76" s="137">
        <f>SUM(QN76,QV76)</f>
        <v>0</v>
      </c>
      <c r="QG76" s="135"/>
      <c r="QH76" s="132" t="s">
        <v>59</v>
      </c>
      <c r="QI76" s="109"/>
      <c r="QJ76" s="109"/>
      <c r="QK76" s="134" t="str">
        <f>IF(QN$7="","",IF(AND(QG76=QG$7,QI76=QI$7),$C$1,""))</f>
        <v/>
      </c>
      <c r="QL76" s="134" t="str">
        <f>IF(QK76="",(IF(QG76-QI76=0,"",(IF(QG76-QI76=QG$7-QI$7,$C$2,"")))),"")</f>
        <v/>
      </c>
      <c r="QM76" s="134" t="str">
        <f>IF(QN$7="","",IF(AND(QL76="",QK76=""),IF(OR(AND(QG$7&gt;QI$7,QG76&gt;QI76),AND(QG$7&lt;QI$7,QG76&lt;QI76),AND(QG$7=QI$7,QG76=QI76)),$C$3,""),""))</f>
        <v/>
      </c>
      <c r="QN76" s="110" t="str">
        <f>IF(QN$7="","",IF(QK76="",IF(QL76="",IF(QM76="",0,(IF(QG$7-QI$7=0,QM76+$C$4,QM76))),QL76),IF(OR(AND(ISBLANK(QJ$7),ISBLANK(QJ76)),AND(ISTEXT(QJ$7),ISTEXT(QJ76))),QK76+$C$4,QK76)))</f>
        <v/>
      </c>
      <c r="QO76" s="108"/>
      <c r="QP76" s="132" t="s">
        <v>59</v>
      </c>
      <c r="QQ76" s="109"/>
      <c r="QR76" s="109"/>
      <c r="QS76" s="134" t="str">
        <f>IF(QV$7="","",IF(AND(QO76=QO$7,QQ76=QQ$7),$C$1,""))</f>
        <v/>
      </c>
      <c r="QT76" s="134" t="str">
        <f>IF(QS76="",(IF(QO76-QQ76=0,"",(IF(QO76-QQ76=QO$7-QQ$7,$C$2,"")))),"")</f>
        <v/>
      </c>
      <c r="QU76" s="134" t="str">
        <f>IF(QV$7="","",IF(AND(QT76="",QS76=""),IF(OR(AND(QO$7&gt;QQ$7,QO76&gt;QQ76),AND(QO$7&lt;QQ$7,QO76&lt;QQ76),AND(QO$7=QQ$7,QO76=QQ76)),$C$3,""),""))</f>
        <v/>
      </c>
      <c r="QV76" s="110" t="str">
        <f>IF(QV$7="","",IF(QS76="",IF(QT76="",IF(QU76="",0,(IF(QO$7-QQ$7=0,QU76+$C$4,QU76))),QT76),IF(OR(AND(ISBLANK(QR$7),ISBLANK(QR76)),AND(ISTEXT(QR$7),ISTEXT(QR76))),QS76+$C$4,QS76)))</f>
        <v/>
      </c>
      <c r="QW76" s="138">
        <f>SUM(RE76,RM76,RO76)</f>
        <v>0</v>
      </c>
      <c r="QX76" s="135"/>
      <c r="QY76" s="132" t="s">
        <v>59</v>
      </c>
      <c r="QZ76" s="109"/>
      <c r="RA76" s="109"/>
      <c r="RB76" s="134" t="str">
        <f>IF(RE$7="","",IF(AND(QX76=QX$7,QZ76=QZ$7),$C$1,""))</f>
        <v/>
      </c>
      <c r="RC76" s="134" t="str">
        <f>IF(RB76="",(IF(QX76-QZ76=0,"",(IF(QX76-QZ76=QX$7-QZ$7,$C$2,"")))),"")</f>
        <v/>
      </c>
      <c r="RD76" s="134" t="str">
        <f>IF(RE$7="","",IF(AND(RC76="",RB76=""),IF(OR(AND(QX$7&gt;QZ$7,QX76&gt;QZ76),AND(QX$7&lt;QZ$7,QX76&lt;QZ76),AND(QX$7=QZ$7,QX76=QZ76)),$C$3,""),""))</f>
        <v/>
      </c>
      <c r="RE76" s="110" t="str">
        <f>IF(RE$7="","",IF(RB76="",IF(RC76="",IF(RD76="",0,(IF(QX$7-QZ$7=0,RD76+$C$4,RD76))),RC76),IF(OR(AND(ISBLANK(RA$7),ISBLANK(RA76)),AND(ISTEXT(RA$7),ISTEXT(RA76))),RB76+$C$4,RB76)))</f>
        <v/>
      </c>
      <c r="RF76" s="108"/>
      <c r="RG76" s="132" t="s">
        <v>59</v>
      </c>
      <c r="RH76" s="109"/>
      <c r="RI76" s="109"/>
      <c r="RJ76" s="134" t="str">
        <f>IF(RM$7="","",IF(AND(RF76=RF$7,RH76=RH$7),$C$1,""))</f>
        <v/>
      </c>
      <c r="RK76" s="134" t="str">
        <f>IF(RJ76="",(IF(RF76-RH76=0,"",(IF(RF76-RH76=RF$7-RH$7,$C$2,"")))),"")</f>
        <v/>
      </c>
      <c r="RL76" s="134" t="str">
        <f>IF(RM$7="","",IF(AND(RK76="",RJ76=""),IF(OR(AND(RF$7&gt;RH$7,RF76&gt;RH76),AND(RF$7&lt;RH$7,RF76&lt;RH76),AND(RF$7=RH$7,RF76=RH76)),$C$3,""),""))</f>
        <v/>
      </c>
      <c r="RM76" s="110" t="str">
        <f>IF(RM$7="","",IF(RJ76="",IF(RK76="",IF(RL76="",0,(IF(RF$7-RH$7=0,RL76+$C$4,RL76))),RK76),IF(OR(AND(ISBLANK(RI$7),ISBLANK(RI76)),AND(ISTEXT(RI$7),ISTEXT(RI76))),RJ76+$C$4,RJ76)))</f>
        <v/>
      </c>
      <c r="RN76" s="152" t="s">
        <v>159</v>
      </c>
      <c r="RO76" s="140" t="str">
        <f>IF(ISBLANK(RN$7),"",IF(RN$7=RN76,$C$5,0))</f>
        <v/>
      </c>
      <c r="RP76" s="141">
        <f>SUM($E76,$AV76,$CM76,$ED76,$FU76,$HL76,$JC76,$KT76)</f>
        <v>16</v>
      </c>
      <c r="RQ76" s="142">
        <f>SUM($ML76,$OY76,$QF76,$QW76)</f>
        <v>0</v>
      </c>
      <c r="RR76" s="130">
        <f>SUM($MK76,$RQ76)</f>
        <v>16</v>
      </c>
    </row>
    <row r="77" spans="1:486" ht="15.75" thickBot="1">
      <c r="A77" s="104">
        <f t="shared" si="20"/>
        <v>69</v>
      </c>
      <c r="B77" s="156" t="s">
        <v>137</v>
      </c>
      <c r="C77" s="130">
        <f>SUM($MK77,$RQ77)</f>
        <v>16</v>
      </c>
      <c r="D77" s="130">
        <f>0+IF((OR(L77="",L77=0)),0,1)+IF((OR(S77="",S77=0)),0,1)+IF((OR(Z77="",Z77=0)),0,1)+IF((OR(AG77="",AG77=0)),0,1)+IF((OR(AN77="",AN77=0)),0,1)+IF((OR(AU77="",AU77=0)),0,1)+IF((OR(BC77="",BC77=0)),0,1)+IF((OR(BJ77="",BJ77=0)),0,1)+IF((OR(BQ77="",BQ77=0)),0,1)+IF((OR(BX77="",BX77=0)),0,1)+IF((OR(CE77="",CE77=0)),0,1)+IF((OR(CL77="",CL77=0)),0,1)+IF((OR(CT77="",CT77=0)),0,1)+IF((OR(DA77="",DA77=0)),0,1)+IF((OR(DH77="",DH77=0)),0,1)+IF((OR(DO77="",DO77=0)),0,1)+IF((OR(DV77="",DV77=0)),0,1)+IF((OR(EC77="",EC77=0)),0,1)+IF((OR(EK77="",EK77=0)),0,1)+IF((OR(ER77="",ER77=0)),0,1)+IF((OR(EY77="",EY77=0)),0,1)+IF((OR(FF77="",FF77=0)),0,1)+IF((OR(FM77="",FM77=0)),0,1)+IF((OR(FT77="",FT77=0)),0,1)+IF((OR(GB77="",GB77=0)),0,1)+IF((OR(GI77="",GI77=0)),0,1)+IF((OR(GP77="",GP77=0)),0,1)+IF((OR(GW77="",GW77=0)),0,1)+IF((OR(HD77="",HD77=0)),0,1)+IF((OR(HK77="",HK77=0)),0,1)+IF((OR(HS77="",HS77=0)),0,1)+IF((OR(HZ77="",HZ77=0)),0,1)+IF((OR(IG77="",IG77=0)),0,1)+IF((OR(IN77="",IN77=0)),0,1)+IF((OR(IU77="",IU77=0)),0,1)+IF((OR(JB77="",JB77=0)),0,1)+IF((OR(JJ77="",JJ77=0)),0,1)+IF((OR(JQ77="",JQ77=0)),0,1)+IF((OR(JX77="",JX77=0)),0,1)+IF((OR(KE77="",KE77=0)),0,1)+IF((OR(KL77="",KL77=0)),0,1)+IF((OR(KS77="",KS77=0)),0,1)+IF((OR(LA77="",LA77=0)),0,1)+IF((OR(LH77="",LH77=0)),0,1)+IF((OR(LO77="",LO77=0)),0,1)+IF((OR(LV77="",LV77=0)),0,1)+IF((OR(MC77="",MC77=0)),0,1)+IF((OR(MJ77="",MJ77=0)),0,1)+IF((OR(MT77="",MT77=0)),0,1)+IF((OR(NB77="",NB77=0)),0,1)+IF((OR(NJ77="",NJ77=0)),0,1)+IF((OR(NR77="",NR77=0)),0,1)+IF((OR(NZ77="",NZ77=0)),0,1)+IF((OR(OH77="",OH77=0)),0,1)+IF((OR(OP77="",OP77=0)),0,1)+IF((OR(OX77="",OX77=0)),0,1)+IF((OR(PG77="",PG77=0)),0,1)+IF((OR(PO77="",PO77=0)),0,1)+IF((OR(PW77="",PW77=0)),0,1)+IF((OR(QE77="",QE77=0)),0,1)+IF((OR(QN77="",QN77=0)),0,1)+IF((OR(QV77="",QV77=0)),0,1)+IF((OR(RE77="",RE77=0)),0,1)+IF((OR(RM77="",RM77=0)),0,1)</f>
        <v>7</v>
      </c>
      <c r="E77" s="131">
        <f>SUM(L77,S77,Z77,AG77,AN77,AU77)</f>
        <v>2</v>
      </c>
      <c r="F77" s="108">
        <v>3</v>
      </c>
      <c r="G77" s="132" t="s">
        <v>59</v>
      </c>
      <c r="H77" s="109">
        <v>2</v>
      </c>
      <c r="I77" s="133" t="str">
        <f>IF(L$7="","",IF(AND(F77=F$7,H77=H$7),$C$1,""))</f>
        <v/>
      </c>
      <c r="J77" s="134" t="str">
        <f>IF(I77="",(IF(F77-H77=0,"",(IF(F77-H77=F$7-H$7,$C$2,"")))),"")</f>
        <v/>
      </c>
      <c r="K77" s="134">
        <f>IF(L$7="","",IF(AND(J77="",I77=""),IF(OR(AND(F$7&gt;H$7,F77&gt;H77),AND(F$7&lt;H$7,F77&lt;H77),AND(F$7=H$7,F77=H77)),$C$3,""),""))</f>
        <v>2</v>
      </c>
      <c r="L77" s="110">
        <f>IF(L$7="","",IF(I77="",IF(J77="",IF(K77="",0,K77),J77),I77))</f>
        <v>2</v>
      </c>
      <c r="M77" s="108">
        <v>2</v>
      </c>
      <c r="N77" s="132" t="s">
        <v>59</v>
      </c>
      <c r="O77" s="109">
        <v>2</v>
      </c>
      <c r="P77" s="134" t="str">
        <f>IF(S$7="","",IF(AND(M77=M$7,O77=O$7),$C$1,""))</f>
        <v/>
      </c>
      <c r="Q77" s="134" t="str">
        <f>IF(P77="",(IF(M77-O77=0,"",(IF(M77-O77=M$7-O$7,$C$2,"")))),"")</f>
        <v/>
      </c>
      <c r="R77" s="134" t="str">
        <f>IF(S$7="","",IF(AND(Q77="",P77=""),IF(OR(AND(M$7&gt;O$7,M77&gt;O77),AND(M$7&lt;O$7,M77&lt;O77),AND(M$7=O$7,M77=O77)),$C$3,""),""))</f>
        <v/>
      </c>
      <c r="S77" s="110">
        <f>IF(S$7="","",IF(P77="",IF(Q77="",IF(R77="",0,R77),Q77),P77))</f>
        <v>0</v>
      </c>
      <c r="T77" s="108">
        <v>3</v>
      </c>
      <c r="U77" s="132" t="s">
        <v>59</v>
      </c>
      <c r="V77" s="109">
        <v>1</v>
      </c>
      <c r="W77" s="134" t="str">
        <f>IF(Z$7="","",IF(AND(T77=T$7,V77=V$7),$C$1,""))</f>
        <v/>
      </c>
      <c r="X77" s="134" t="str">
        <f>IF(W77="",(IF(T77-V77=0,"",(IF(T77-V77=T$7-V$7,$C$2,"")))),"")</f>
        <v/>
      </c>
      <c r="Y77" s="134" t="str">
        <f>IF(Z$7="","",IF(AND(X77="",W77=""),IF(OR(AND(T$7&gt;V$7,T77&gt;V77),AND(T$7&lt;V$7,T77&lt;V77),AND(T$7=V$7,T77=V77)),$C$3,""),""))</f>
        <v/>
      </c>
      <c r="Z77" s="110">
        <f>IF(Z$7="","",IF(W77="",IF(X77="",IF(Y77="",0,Y77),X77),W77))</f>
        <v>0</v>
      </c>
      <c r="AA77" s="108">
        <v>1</v>
      </c>
      <c r="AB77" s="132" t="s">
        <v>59</v>
      </c>
      <c r="AC77" s="109">
        <v>0</v>
      </c>
      <c r="AD77" s="134" t="str">
        <f>IF(AG$7="","",IF(AND(AA77=AA$7,AC77=AC$7),$C$1,""))</f>
        <v/>
      </c>
      <c r="AE77" s="134" t="str">
        <f>IF(AD77="",(IF(AA77-AC77=0,"",(IF(AA77-AC77=AA$7-AC$7,$C$2,"")))),"")</f>
        <v/>
      </c>
      <c r="AF77" s="134" t="str">
        <f>IF(AG$7="","",IF(AND(AE77="",AD77=""),IF(OR(AND(AA$7&gt;AC$7,AA77&gt;AC77),AND(AA$7&lt;AC$7,AA77&lt;AC77),AND(AA$7=AC$7,AA77=AC77)),$C$3,""),""))</f>
        <v/>
      </c>
      <c r="AG77" s="110" t="str">
        <f>IF(AG$7="","",IF(AD77="",IF(AE77="",IF(AF77="",0,AF77),AE77),AD77))</f>
        <v/>
      </c>
      <c r="AH77" s="108">
        <v>1</v>
      </c>
      <c r="AI77" s="132" t="s">
        <v>59</v>
      </c>
      <c r="AJ77" s="109">
        <v>2</v>
      </c>
      <c r="AK77" s="134" t="str">
        <f>IF(AN$7="","",IF(AND(AH77=AH$7,AJ77=AJ$7),$C$1,""))</f>
        <v/>
      </c>
      <c r="AL77" s="134" t="str">
        <f>IF(AK77="",(IF(AH77-AJ77=0,"",(IF(AH77-AJ77=AH$7-AJ$7,$C$2,"")))),"")</f>
        <v/>
      </c>
      <c r="AM77" s="134" t="str">
        <f>IF(AN$7="","",IF(AND(AL77="",AK77=""),IF(OR(AND(AH$7&gt;AJ$7,AH77&gt;AJ77),AND(AH$7&lt;AJ$7,AH77&lt;AJ77),AND(AH$7=AJ$7,AH77=AJ77)),$C$3,""),""))</f>
        <v/>
      </c>
      <c r="AN77" s="110" t="str">
        <f>IF(AN$7="","",IF(AK77="",IF(AL77="",IF(AM77="",0,AM77),AL77),AK77))</f>
        <v/>
      </c>
      <c r="AO77" s="108">
        <v>0</v>
      </c>
      <c r="AP77" s="132" t="s">
        <v>59</v>
      </c>
      <c r="AQ77" s="109">
        <v>3</v>
      </c>
      <c r="AR77" s="134" t="str">
        <f>IF(AU$7="","",IF(AND(AO77=AO$7,AQ77=AQ$7),$C$1,""))</f>
        <v/>
      </c>
      <c r="AS77" s="134" t="str">
        <f>IF(AR77="",(IF(AO77-AQ77=0,"",(IF(AO77-AQ77=AO$7-AQ$7,$C$2,"")))),"")</f>
        <v/>
      </c>
      <c r="AT77" s="134" t="str">
        <f>IF(AU$7="","",IF(AND(AS77="",AR77=""),IF(OR(AND(AO$7&gt;AQ$7,AO77&gt;AQ77),AND(AO$7&lt;AQ$7,AO77&lt;AQ77),AND(AO$7=AQ$7,AO77=AQ77)),$C$3,""),""))</f>
        <v/>
      </c>
      <c r="AU77" s="110" t="str">
        <f>IF(AU$7="","",IF(AR77="",IF(AS77="",IF(AT77="",0,AT77),AS77),AR77))</f>
        <v/>
      </c>
      <c r="AV77" s="111">
        <f>SUM(BC77,BJ77,BQ77,BX77,CE77,CL77)</f>
        <v>0</v>
      </c>
      <c r="AW77" s="108">
        <v>3</v>
      </c>
      <c r="AX77" s="132" t="s">
        <v>59</v>
      </c>
      <c r="AY77" s="109">
        <v>2</v>
      </c>
      <c r="AZ77" s="134" t="str">
        <f>IF(BC$7="","",IF(AND(AW77=AW$7,AY77=AY$7),$C$1,""))</f>
        <v/>
      </c>
      <c r="BA77" s="134" t="str">
        <f>IF(AZ77="",(IF(AW77-AY77=0,"",(IF(AW77-AY77=AW$7-AY$7,$C$2,"")))),"")</f>
        <v/>
      </c>
      <c r="BB77" s="134" t="str">
        <f>IF(BC$7="","",IF(AND(BA77="",AZ77=""),IF(OR(AND(AW$7&gt;AY$7,AW77&gt;AY77),AND(AW$7&lt;AY$7,AW77&lt;AY77),AND(AW$7=AY$7,AW77=AY77)),$C$3,""),""))</f>
        <v/>
      </c>
      <c r="BC77" s="110">
        <f>IF(BC$7="","",IF(AZ77="",IF(BA77="",IF(BB77="",0,BB77),BA77),AZ77))</f>
        <v>0</v>
      </c>
      <c r="BD77" s="108">
        <v>1</v>
      </c>
      <c r="BE77" s="132" t="s">
        <v>59</v>
      </c>
      <c r="BF77" s="109">
        <v>2</v>
      </c>
      <c r="BG77" s="134" t="str">
        <f>IF(BJ$7="","",IF(AND(BD77=BD$7,BF77=BF$7),$C$1,""))</f>
        <v/>
      </c>
      <c r="BH77" s="134" t="str">
        <f>IF(BG77="",(IF(BD77-BF77=0,"",(IF(BD77-BF77=BD$7-BF$7,$C$2,"")))),"")</f>
        <v/>
      </c>
      <c r="BI77" s="134" t="str">
        <f>IF(BJ$7="","",IF(AND(BH77="",BG77=""),IF(OR(AND(BD$7&gt;BF$7,BD77&gt;BF77),AND(BD$7&lt;BF$7,BD77&lt;BF77),AND(BD$7=BF$7,BD77=BF77)),$C$3,""),""))</f>
        <v/>
      </c>
      <c r="BJ77" s="110">
        <f>IF(BJ$7="","",IF(BG77="",IF(BH77="",IF(BI77="",0,BI77),BH77),BG77))</f>
        <v>0</v>
      </c>
      <c r="BK77" s="108">
        <v>0</v>
      </c>
      <c r="BL77" s="132" t="s">
        <v>59</v>
      </c>
      <c r="BM77" s="109">
        <v>3</v>
      </c>
      <c r="BN77" s="134" t="str">
        <f>IF(BQ$7="","",IF(AND(BK77=BK$7,BM77=BM$7),$C$1,""))</f>
        <v/>
      </c>
      <c r="BO77" s="134" t="str">
        <f>IF(BN77="",(IF(BK77-BM77=0,"",(IF(BK77-BM77=BK$7-BM$7,$C$2,"")))),"")</f>
        <v/>
      </c>
      <c r="BP77" s="134" t="str">
        <f>IF(BQ$7="","",IF(AND(BO77="",BN77=""),IF(OR(AND(BK$7&gt;BM$7,BK77&gt;BM77),AND(BK$7&lt;BM$7,BK77&lt;BM77),AND(BK$7=BM$7,BK77=BM77)),$C$3,""),""))</f>
        <v/>
      </c>
      <c r="BQ77" s="110" t="str">
        <f>IF(BQ$7="","",IF(BN77="",IF(BO77="",IF(BP77="",0,BP77),BO77),BN77))</f>
        <v/>
      </c>
      <c r="BR77" s="108">
        <v>3</v>
      </c>
      <c r="BS77" s="132" t="s">
        <v>59</v>
      </c>
      <c r="BT77" s="109">
        <v>0</v>
      </c>
      <c r="BU77" s="134" t="str">
        <f>IF(BX$7="","",IF(AND(BR77=BR$7,BT77=BT$7),$C$1,""))</f>
        <v/>
      </c>
      <c r="BV77" s="134" t="str">
        <f>IF(BU77="",(IF(BR77-BT77=0,"",(IF(BR77-BT77=BR$7-BT$7,$C$2,"")))),"")</f>
        <v/>
      </c>
      <c r="BW77" s="134" t="str">
        <f>IF(BX$7="","",IF(AND(BV77="",BU77=""),IF(OR(AND(BR$7&gt;BT$7,BR77&gt;BT77),AND(BR$7&lt;BT$7,BR77&lt;BT77),AND(BR$7=BT$7,BR77=BT77)),$C$3,""),""))</f>
        <v/>
      </c>
      <c r="BX77" s="110" t="str">
        <f>IF(BX$7="","",IF(BU77="",IF(BV77="",IF(BW77="",0,BW77),BV77),BU77))</f>
        <v/>
      </c>
      <c r="BY77" s="108">
        <v>1</v>
      </c>
      <c r="BZ77" s="132" t="s">
        <v>59</v>
      </c>
      <c r="CA77" s="109">
        <v>3</v>
      </c>
      <c r="CB77" s="134" t="str">
        <f>IF(CE$7="","",IF(AND(BY77=BY$7,CA77=CA$7),$C$1,""))</f>
        <v/>
      </c>
      <c r="CC77" s="134" t="str">
        <f>IF(CB77="",(IF(BY77-CA77=0,"",(IF(BY77-CA77=BY$7-CA$7,$C$2,"")))),"")</f>
        <v/>
      </c>
      <c r="CD77" s="134" t="str">
        <f>IF(CE$7="","",IF(AND(CC77="",CB77=""),IF(OR(AND(BY$7&gt;CA$7,BY77&gt;CA77),AND(BY$7&lt;CA$7,BY77&lt;CA77),AND(BY$7=CA$7,BY77=CA77)),$C$3,""),""))</f>
        <v/>
      </c>
      <c r="CE77" s="110" t="str">
        <f>IF(CE$7="","",IF(CB77="",IF(CC77="",IF(CD77="",0,CD77),CC77),CB77))</f>
        <v/>
      </c>
      <c r="CF77" s="108">
        <v>3</v>
      </c>
      <c r="CG77" s="132" t="s">
        <v>59</v>
      </c>
      <c r="CH77" s="109">
        <v>1</v>
      </c>
      <c r="CI77" s="134" t="str">
        <f>IF(CL$7="","",IF(AND(CF77=CF$7,CH77=CH$7),$C$1,""))</f>
        <v/>
      </c>
      <c r="CJ77" s="134" t="str">
        <f>IF(CI77="",(IF(CF77-CH77=0,"",(IF(CF77-CH77=CF$7-CH$7,$C$2,"")))),"")</f>
        <v/>
      </c>
      <c r="CK77" s="134" t="str">
        <f>IF(CL$7="","",IF(AND(CJ77="",CI77=""),IF(OR(AND(CF$7&gt;CH$7,CF77&gt;CH77),AND(CF$7&lt;CH$7,CF77&lt;CH77),AND(CF$7=CH$7,CF77=CH77)),$C$3,""),""))</f>
        <v/>
      </c>
      <c r="CL77" s="110" t="str">
        <f>IF(CL$7="","",IF(CI77="",IF(CJ77="",IF(CK77="",0,CK77),CJ77),CI77))</f>
        <v/>
      </c>
      <c r="CM77" s="112">
        <f>SUM(CT77,DA77,DH77,DO77,DV77,EC77)</f>
        <v>3</v>
      </c>
      <c r="CN77" s="108">
        <v>1</v>
      </c>
      <c r="CO77" s="132" t="s">
        <v>59</v>
      </c>
      <c r="CP77" s="109">
        <v>1</v>
      </c>
      <c r="CQ77" s="134" t="str">
        <f>IF(CT$7="","",IF(AND(CN77=CN$7,CP77=CP$7),$C$1,""))</f>
        <v/>
      </c>
      <c r="CR77" s="134" t="str">
        <f>IF(CQ77="",(IF(CN77-CP77=0,"",(IF(CN77-CP77=CN$7-CP$7,$C$2,"")))),"")</f>
        <v/>
      </c>
      <c r="CS77" s="134" t="str">
        <f>IF(CT$7="","",IF(AND(CR77="",CQ77=""),IF(OR(AND(CN$7&gt;CP$7,CN77&gt;CP77),AND(CN$7&lt;CP$7,CN77&lt;CP77),AND(CN$7=CP$7,CN77=CP77)),$C$3,""),""))</f>
        <v/>
      </c>
      <c r="CT77" s="110">
        <f>IF(CT$7="","",IF(CQ77="",IF(CR77="",IF(CS77="",0,CS77),CR77),CQ77))</f>
        <v>0</v>
      </c>
      <c r="CU77" s="108">
        <v>3</v>
      </c>
      <c r="CV77" s="132" t="s">
        <v>59</v>
      </c>
      <c r="CW77" s="109">
        <v>2</v>
      </c>
      <c r="CX77" s="134" t="str">
        <f>IF(DA$7="","",IF(AND(CU77=CU$7,CW77=CW$7),$C$1,""))</f>
        <v/>
      </c>
      <c r="CY77" s="134">
        <f>IF(CX77="",(IF(CU77-CW77=0,"",(IF(CU77-CW77=CU$7-CW$7,$C$2,"")))),"")</f>
        <v>3</v>
      </c>
      <c r="CZ77" s="134" t="str">
        <f>IF(DA$7="","",IF(AND(CY77="",CX77=""),IF(OR(AND(CU$7&gt;CW$7,CU77&gt;CW77),AND(CU$7&lt;CW$7,CU77&lt;CW77),AND(CU$7=CW$7,CU77=CW77)),$C$3,""),""))</f>
        <v/>
      </c>
      <c r="DA77" s="110">
        <f>IF(DA$7="","",IF(CX77="",IF(CY77="",IF(CZ77="",0,CZ77),CY77),CX77))</f>
        <v>3</v>
      </c>
      <c r="DB77" s="108">
        <v>1</v>
      </c>
      <c r="DC77" s="132" t="s">
        <v>59</v>
      </c>
      <c r="DD77" s="109">
        <v>1</v>
      </c>
      <c r="DE77" s="134" t="str">
        <f>IF(DH$7="","",IF(AND(DB77=DB$7,DD77=DD$7),$C$1,""))</f>
        <v/>
      </c>
      <c r="DF77" s="134" t="str">
        <f>IF(DE77="",(IF(DB77-DD77=0,"",(IF(DB77-DD77=DB$7-DD$7,$C$2,"")))),"")</f>
        <v/>
      </c>
      <c r="DG77" s="134" t="str">
        <f>IF(DH$7="","",IF(AND(DF77="",DE77=""),IF(OR(AND(DB$7&gt;DD$7,DB77&gt;DD77),AND(DB$7&lt;DD$7,DB77&lt;DD77),AND(DB$7=DD$7,DB77=DD77)),$C$3,""),""))</f>
        <v/>
      </c>
      <c r="DH77" s="110" t="str">
        <f>IF(DH$7="","",IF(DE77="",IF(DF77="",IF(DG77="",0,DG77),DF77),DE77))</f>
        <v/>
      </c>
      <c r="DI77" s="108">
        <v>2</v>
      </c>
      <c r="DJ77" s="132" t="s">
        <v>59</v>
      </c>
      <c r="DK77" s="109">
        <v>0</v>
      </c>
      <c r="DL77" s="134" t="str">
        <f>IF(DO$7="","",IF(AND(DI77=DI$7,DK77=DK$7),$C$1,""))</f>
        <v/>
      </c>
      <c r="DM77" s="134" t="str">
        <f>IF(DL77="",(IF(DI77-DK77=0,"",(IF(DI77-DK77=DI$7-DK$7,$C$2,"")))),"")</f>
        <v/>
      </c>
      <c r="DN77" s="134" t="str">
        <f>IF(DO$7="","",IF(AND(DM77="",DL77=""),IF(OR(AND(DI$7&gt;DK$7,DI77&gt;DK77),AND(DI$7&lt;DK$7,DI77&lt;DK77),AND(DI$7=DK$7,DI77=DK77)),$C$3,""),""))</f>
        <v/>
      </c>
      <c r="DO77" s="110" t="str">
        <f>IF(DO$7="","",IF(DL77="",IF(DM77="",IF(DN77="",0,DN77),DM77),DL77))</f>
        <v/>
      </c>
      <c r="DP77" s="108">
        <v>1</v>
      </c>
      <c r="DQ77" s="132" t="s">
        <v>59</v>
      </c>
      <c r="DR77" s="109">
        <v>1</v>
      </c>
      <c r="DS77" s="134" t="str">
        <f>IF(DV$7="","",IF(AND(DP77=DP$7,DR77=DR$7),$C$1,""))</f>
        <v/>
      </c>
      <c r="DT77" s="134" t="str">
        <f>IF(DS77="",(IF(DP77-DR77=0,"",(IF(DP77-DR77=DP$7-DR$7,$C$2,"")))),"")</f>
        <v/>
      </c>
      <c r="DU77" s="134" t="str">
        <f>IF(DV$7="","",IF(AND(DT77="",DS77=""),IF(OR(AND(DP$7&gt;DR$7,DP77&gt;DR77),AND(DP$7&lt;DR$7,DP77&lt;DR77),AND(DP$7=DR$7,DP77=DR77)),$C$3,""),""))</f>
        <v/>
      </c>
      <c r="DV77" s="110" t="str">
        <f>IF(DV$7="","",IF(DS77="",IF(DT77="",IF(DU77="",0,DU77),DT77),DS77))</f>
        <v/>
      </c>
      <c r="DW77" s="108">
        <v>1</v>
      </c>
      <c r="DX77" s="132" t="s">
        <v>59</v>
      </c>
      <c r="DY77" s="109">
        <v>2</v>
      </c>
      <c r="DZ77" s="134" t="str">
        <f>IF(EC$7="","",IF(AND(DW77=DW$7,DY77=DY$7),$C$1,""))</f>
        <v/>
      </c>
      <c r="EA77" s="134" t="str">
        <f>IF(DZ77="",(IF(DW77-DY77=0,"",(IF(DW77-DY77=DW$7-DY$7,$C$2,"")))),"")</f>
        <v/>
      </c>
      <c r="EB77" s="134" t="str">
        <f>IF(EC$7="","",IF(AND(EA77="",DZ77=""),IF(OR(AND(DW$7&gt;DY$7,DW77&gt;DY77),AND(DW$7&lt;DY$7,DW77&lt;DY77),AND(DW$7=DY$7,DW77=DY77)),$C$3,""),""))</f>
        <v/>
      </c>
      <c r="EC77" s="110" t="str">
        <f>IF(EC$7="","",IF(DZ77="",IF(EA77="",IF(EB77="",0,EB77),EA77),DZ77))</f>
        <v/>
      </c>
      <c r="ED77" s="113">
        <f>SUM(EK77,ER77,EY77,FF77,FM77,FT77)</f>
        <v>3</v>
      </c>
      <c r="EE77" s="108">
        <v>2</v>
      </c>
      <c r="EF77" s="132" t="s">
        <v>59</v>
      </c>
      <c r="EG77" s="109">
        <v>0</v>
      </c>
      <c r="EH77" s="134" t="str">
        <f>IF(EK$7="","",IF(AND(EE77=EE$7,EG77=EG$7),$C$1,""))</f>
        <v/>
      </c>
      <c r="EI77" s="134" t="str">
        <f>IF(EH77="",(IF(EE77-EG77=0,"",(IF(EE77-EG77=EE$7-EG$7,$C$2,"")))),"")</f>
        <v/>
      </c>
      <c r="EJ77" s="134" t="str">
        <f>IF(EK$7="","",IF(AND(EI77="",EH77=""),IF(OR(AND(EE$7&gt;EG$7,EE77&gt;EG77),AND(EE$7&lt;EG$7,EE77&lt;EG77),AND(EE$7=EG$7,EE77=EG77)),$C$3,""),""))</f>
        <v/>
      </c>
      <c r="EK77" s="110">
        <f>IF(EK$7="","",IF(EH77="",IF(EI77="",IF(EJ77="",0,EJ77),EI77),EH77))</f>
        <v>0</v>
      </c>
      <c r="EL77" s="108">
        <v>2</v>
      </c>
      <c r="EM77" s="132" t="s">
        <v>59</v>
      </c>
      <c r="EN77" s="109">
        <v>3</v>
      </c>
      <c r="EO77" s="134" t="str">
        <f>IF(ER$7="","",IF(AND(EL77=EL$7,EN77=EN$7),$C$1,""))</f>
        <v/>
      </c>
      <c r="EP77" s="134">
        <f>IF(EO77="",(IF(EL77-EN77=0,"",(IF(EL77-EN77=EL$7-EN$7,$C$2,"")))),"")</f>
        <v>3</v>
      </c>
      <c r="EQ77" s="134" t="str">
        <f>IF(ER$7="","",IF(AND(EP77="",EO77=""),IF(OR(AND(EL$7&gt;EN$7,EL77&gt;EN77),AND(EL$7&lt;EN$7,EL77&lt;EN77),AND(EL$7=EN$7,EL77=EN77)),$C$3,""),""))</f>
        <v/>
      </c>
      <c r="ER77" s="110">
        <f>IF(ER$7="","",IF(EO77="",IF(EP77="",IF(EQ77="",0,EQ77),EP77),EO77))</f>
        <v>3</v>
      </c>
      <c r="ES77" s="108">
        <v>3</v>
      </c>
      <c r="ET77" s="132" t="s">
        <v>59</v>
      </c>
      <c r="EU77" s="109">
        <v>2</v>
      </c>
      <c r="EV77" s="134" t="str">
        <f>IF(EY$7="","",IF(AND(ES77=ES$7,EU77=EU$7),$C$1,""))</f>
        <v/>
      </c>
      <c r="EW77" s="134" t="str">
        <f>IF(EV77="",(IF(ES77-EU77=0,"",(IF(ES77-EU77=ES$7-EU$7,$C$2,"")))),"")</f>
        <v/>
      </c>
      <c r="EX77" s="134" t="str">
        <f>IF(EY$7="","",IF(AND(EW77="",EV77=""),IF(OR(AND(ES$7&gt;EU$7,ES77&gt;EU77),AND(ES$7&lt;EU$7,ES77&lt;EU77),AND(ES$7=EU$7,ES77=EU77)),$C$3,""),""))</f>
        <v/>
      </c>
      <c r="EY77" s="110" t="str">
        <f>IF(EY$7="","",IF(EV77="",IF(EW77="",IF(EX77="",0,EX77),EW77),EV77))</f>
        <v/>
      </c>
      <c r="EZ77" s="108">
        <v>4</v>
      </c>
      <c r="FA77" s="132" t="s">
        <v>59</v>
      </c>
      <c r="FB77" s="109">
        <v>0</v>
      </c>
      <c r="FC77" s="134" t="str">
        <f>IF(FF$7="","",IF(AND(EZ77=EZ$7,FB77=FB$7),$C$1,""))</f>
        <v/>
      </c>
      <c r="FD77" s="134" t="str">
        <f>IF(FC77="",(IF(EZ77-FB77=0,"",(IF(EZ77-FB77=EZ$7-FB$7,$C$2,"")))),"")</f>
        <v/>
      </c>
      <c r="FE77" s="134" t="str">
        <f>IF(FF$7="","",IF(AND(FD77="",FC77=""),IF(OR(AND(EZ$7&gt;FB$7,EZ77&gt;FB77),AND(EZ$7&lt;FB$7,EZ77&lt;FB77),AND(EZ$7=FB$7,EZ77=FB77)),$C$3,""),""))</f>
        <v/>
      </c>
      <c r="FF77" s="110" t="str">
        <f>IF(FF$7="","",IF(FC77="",IF(FD77="",IF(FE77="",0,FE77),FD77),FC77))</f>
        <v/>
      </c>
      <c r="FG77" s="108">
        <v>2</v>
      </c>
      <c r="FH77" s="132" t="s">
        <v>59</v>
      </c>
      <c r="FI77" s="109">
        <v>3</v>
      </c>
      <c r="FJ77" s="134" t="str">
        <f>IF(FM$7="","",IF(AND(FG77=FG$7,FI77=FI$7),$C$1,""))</f>
        <v/>
      </c>
      <c r="FK77" s="134" t="str">
        <f>IF(FJ77="",(IF(FG77-FI77=0,"",(IF(FG77-FI77=FG$7-FI$7,$C$2,"")))),"")</f>
        <v/>
      </c>
      <c r="FL77" s="134" t="str">
        <f>IF(FM$7="","",IF(AND(FK77="",FJ77=""),IF(OR(AND(FG$7&gt;FI$7,FG77&gt;FI77),AND(FG$7&lt;FI$7,FG77&lt;FI77),AND(FG$7=FI$7,FG77=FI77)),$C$3,""),""))</f>
        <v/>
      </c>
      <c r="FM77" s="110" t="str">
        <f>IF(FM$7="","",IF(FJ77="",IF(FK77="",IF(FL77="",0,FL77),FK77),FJ77))</f>
        <v/>
      </c>
      <c r="FN77" s="108">
        <v>1</v>
      </c>
      <c r="FO77" s="132" t="s">
        <v>59</v>
      </c>
      <c r="FP77" s="109">
        <v>3</v>
      </c>
      <c r="FQ77" s="134" t="str">
        <f>IF(FT$7="","",IF(AND(FN77=FN$7,FP77=FP$7),$C$1,""))</f>
        <v/>
      </c>
      <c r="FR77" s="134" t="str">
        <f>IF(FQ77="",(IF(FN77-FP77=0,"",(IF(FN77-FP77=FN$7-FP$7,$C$2,"")))),"")</f>
        <v/>
      </c>
      <c r="FS77" s="134" t="str">
        <f>IF(FT$7="","",IF(AND(FR77="",FQ77=""),IF(OR(AND(FN$7&gt;FP$7,FN77&gt;FP77),AND(FN$7&lt;FP$7,FN77&lt;FP77),AND(FN$7=FP$7,FN77=FP77)),$C$3,""),""))</f>
        <v/>
      </c>
      <c r="FT77" s="110" t="str">
        <f>IF(FT$7="","",IF(FQ77="",IF(FR77="",IF(FS77="",0,FS77),FR77),FQ77))</f>
        <v/>
      </c>
      <c r="FU77" s="114">
        <f>SUM(GB77,GI77,GP77,GW77,HD77,HK77)</f>
        <v>4</v>
      </c>
      <c r="FV77" s="108">
        <v>3</v>
      </c>
      <c r="FW77" s="132" t="s">
        <v>59</v>
      </c>
      <c r="FX77" s="109">
        <v>1</v>
      </c>
      <c r="FY77" s="134" t="str">
        <f>IF(GB$7="","",IF(AND(FV77=FV$7,FX77=FX$7),$C$1,""))</f>
        <v/>
      </c>
      <c r="FZ77" s="134" t="str">
        <f>IF(FY77="",(IF(FV77-FX77=0,"",(IF(FV77-FX77=FV$7-FX$7,$C$2,"")))),"")</f>
        <v/>
      </c>
      <c r="GA77" s="134">
        <f>IF(GB$7="","",IF(AND(FZ77="",FY77=""),IF(OR(AND(FV$7&gt;FX$7,FV77&gt;FX77),AND(FV$7&lt;FX$7,FV77&lt;FX77),AND(FV$7=FX$7,FV77=FX77)),$C$3,""),""))</f>
        <v>2</v>
      </c>
      <c r="GB77" s="110">
        <f>IF(GB$7="","",IF(FY77="",IF(FZ77="",IF(GA77="",0,GA77),FZ77),FY77))</f>
        <v>2</v>
      </c>
      <c r="GC77" s="108">
        <v>2</v>
      </c>
      <c r="GD77" s="132" t="s">
        <v>59</v>
      </c>
      <c r="GE77" s="109">
        <v>1</v>
      </c>
      <c r="GF77" s="134" t="str">
        <f>IF(GI$7="","",IF(AND(GC77=GC$7,GE77=GE$7),$C$1,""))</f>
        <v/>
      </c>
      <c r="GG77" s="134" t="str">
        <f>IF(GF77="",(IF(GC77-GE77=0,"",(IF(GC77-GE77=GC$7-GE$7,$C$2,"")))),"")</f>
        <v/>
      </c>
      <c r="GH77" s="134">
        <f>IF(GI$7="","",IF(AND(GG77="",GF77=""),IF(OR(AND(GC$7&gt;GE$7,GC77&gt;GE77),AND(GC$7&lt;GE$7,GC77&lt;GE77),AND(GC$7=GE$7,GC77=GE77)),$C$3,""),""))</f>
        <v>2</v>
      </c>
      <c r="GI77" s="110">
        <f>IF(GI$7="","",IF(GF77="",IF(GG77="",IF(GH77="",0,GH77),GG77),GF77))</f>
        <v>2</v>
      </c>
      <c r="GJ77" s="108">
        <v>1</v>
      </c>
      <c r="GK77" s="132" t="s">
        <v>59</v>
      </c>
      <c r="GL77" s="109">
        <v>1</v>
      </c>
      <c r="GM77" s="134" t="str">
        <f>IF(GP$7="","",IF(AND(GJ77=GJ$7,GL77=GL$7),$C$1,""))</f>
        <v/>
      </c>
      <c r="GN77" s="134" t="str">
        <f>IF(GM77="",(IF(GJ77-GL77=0,"",(IF(GJ77-GL77=GJ$7-GL$7,$C$2,"")))),"")</f>
        <v/>
      </c>
      <c r="GO77" s="134" t="str">
        <f>IF(GP$7="","",IF(AND(GN77="",GM77=""),IF(OR(AND(GJ$7&gt;GL$7,GJ77&gt;GL77),AND(GJ$7&lt;GL$7,GJ77&lt;GL77),AND(GJ$7=GL$7,GJ77=GL77)),$C$3,""),""))</f>
        <v/>
      </c>
      <c r="GP77" s="110" t="str">
        <f>IF(GP$7="","",IF(GM77="",IF(GN77="",IF(GO77="",0,GO77),GN77),GM77))</f>
        <v/>
      </c>
      <c r="GQ77" s="108">
        <v>2</v>
      </c>
      <c r="GR77" s="132" t="s">
        <v>59</v>
      </c>
      <c r="GS77" s="109">
        <v>2</v>
      </c>
      <c r="GT77" s="134" t="str">
        <f>IF(GW$7="","",IF(AND(GQ77=GQ$7,GS77=GS$7),$C$1,""))</f>
        <v/>
      </c>
      <c r="GU77" s="134" t="str">
        <f>IF(GT77="",(IF(GQ77-GS77=0,"",(IF(GQ77-GS77=GQ$7-GS$7,$C$2,"")))),"")</f>
        <v/>
      </c>
      <c r="GV77" s="134" t="str">
        <f>IF(GW$7="","",IF(AND(GU77="",GT77=""),IF(OR(AND(GQ$7&gt;GS$7,GQ77&gt;GS77),AND(GQ$7&lt;GS$7,GQ77&lt;GS77),AND(GQ$7=GS$7,GQ77=GS77)),$C$3,""),""))</f>
        <v/>
      </c>
      <c r="GW77" s="110" t="str">
        <f>IF(GW$7="","",IF(GT77="",IF(GU77="",IF(GV77="",0,GV77),GU77),GT77))</f>
        <v/>
      </c>
      <c r="GX77" s="108">
        <v>0</v>
      </c>
      <c r="GY77" s="132" t="s">
        <v>59</v>
      </c>
      <c r="GZ77" s="109">
        <v>3</v>
      </c>
      <c r="HA77" s="134" t="str">
        <f>IF(HD$7="","",IF(AND(GX77=GX$7,GZ77=GZ$7),$C$1,""))</f>
        <v/>
      </c>
      <c r="HB77" s="134" t="str">
        <f>IF(HA77="",(IF(GX77-GZ77=0,"",(IF(GX77-GZ77=GX$7-GZ$7,$C$2,"")))),"")</f>
        <v/>
      </c>
      <c r="HC77" s="134" t="str">
        <f>IF(HD$7="","",IF(AND(HB77="",HA77=""),IF(OR(AND(GX$7&gt;GZ$7,GX77&gt;GZ77),AND(GX$7&lt;GZ$7,GX77&lt;GZ77),AND(GX$7=GZ$7,GX77=GZ77)),$C$3,""),""))</f>
        <v/>
      </c>
      <c r="HD77" s="110" t="str">
        <f>IF(HD$7="","",IF(HA77="",IF(HB77="",IF(HC77="",0,HC77),HB77),HA77))</f>
        <v/>
      </c>
      <c r="HE77" s="108">
        <v>0</v>
      </c>
      <c r="HF77" s="132" t="s">
        <v>59</v>
      </c>
      <c r="HG77" s="109">
        <v>2</v>
      </c>
      <c r="HH77" s="134" t="str">
        <f>IF(HK$7="","",IF(AND(HE77=HE$7,HG77=HG$7),$C$1,""))</f>
        <v/>
      </c>
      <c r="HI77" s="134" t="str">
        <f>IF(HH77="",(IF(HE77-HG77=0,"",(IF(HE77-HG77=HE$7-HG$7,$C$2,"")))),"")</f>
        <v/>
      </c>
      <c r="HJ77" s="134" t="str">
        <f>IF(HK$7="","",IF(AND(HI77="",HH77=""),IF(OR(AND(HE$7&gt;HG$7,HE77&gt;HG77),AND(HE$7&lt;HG$7,HE77&lt;HG77),AND(HE$7=HG$7,HE77=HG77)),$C$3,""),""))</f>
        <v/>
      </c>
      <c r="HK77" s="110" t="str">
        <f>IF(HK$7="","",IF(HH77="",IF(HI77="",IF(HJ77="",0,HJ77),HI77),HH77))</f>
        <v/>
      </c>
      <c r="HL77" s="115">
        <f>SUM(HS77,HZ77,IG77,IN77,IU77,JB77)</f>
        <v>2</v>
      </c>
      <c r="HM77" s="108">
        <v>3</v>
      </c>
      <c r="HN77" s="132" t="s">
        <v>59</v>
      </c>
      <c r="HO77" s="109">
        <v>1</v>
      </c>
      <c r="HP77" s="134" t="str">
        <f>IF(HS$7="","",IF(AND(HM77=HM$7,HO77=HO$7),$C$1,""))</f>
        <v/>
      </c>
      <c r="HQ77" s="134" t="str">
        <f>IF(HP77="",(IF(HM77-HO77=0,"",(IF(HM77-HO77=HM$7-HO$7,$C$2,"")))),"")</f>
        <v/>
      </c>
      <c r="HR77" s="134">
        <f>IF(HS$7="","",IF(AND(HQ77="",HP77=""),IF(OR(AND(HM$7&gt;HO$7,HM77&gt;HO77),AND(HM$7&lt;HO$7,HM77&lt;HO77),AND(HM$7=HO$7,HM77=HO77)),$C$3,""),""))</f>
        <v>2</v>
      </c>
      <c r="HS77" s="110">
        <f>IF(HS$7="","",IF(HP77="",IF(HQ77="",IF(HR77="",0,HR77),HQ77),HP77))</f>
        <v>2</v>
      </c>
      <c r="HT77" s="108">
        <v>0</v>
      </c>
      <c r="HU77" s="132" t="s">
        <v>59</v>
      </c>
      <c r="HV77" s="109">
        <v>1</v>
      </c>
      <c r="HW77" s="134" t="str">
        <f>IF(HZ$7="","",IF(AND(HT77=HT$7,HV77=HV$7),$C$1,""))</f>
        <v/>
      </c>
      <c r="HX77" s="134" t="str">
        <f>IF(HW77="",(IF(HT77-HV77=0,"",(IF(HT77-HV77=HT$7-HV$7,$C$2,"")))),"")</f>
        <v/>
      </c>
      <c r="HY77" s="134" t="str">
        <f>IF(HZ$7="","",IF(AND(HX77="",HW77=""),IF(OR(AND(HT$7&gt;HV$7,HT77&gt;HV77),AND(HT$7&lt;HV$7,HT77&lt;HV77),AND(HT$7=HV$7,HT77=HV77)),$C$3,""),""))</f>
        <v/>
      </c>
      <c r="HZ77" s="110">
        <f>IF(HZ$7="","",IF(HW77="",IF(HX77="",IF(HY77="",0,HY77),HX77),HW77))</f>
        <v>0</v>
      </c>
      <c r="IA77" s="108">
        <v>3</v>
      </c>
      <c r="IB77" s="132" t="s">
        <v>59</v>
      </c>
      <c r="IC77" s="109">
        <v>0</v>
      </c>
      <c r="ID77" s="134" t="str">
        <f>IF(IG$7="","",IF(AND(IA77=IA$7,IC77=IC$7),$C$1,""))</f>
        <v/>
      </c>
      <c r="IE77" s="134" t="str">
        <f>IF(ID77="",(IF(IA77-IC77=0,"",(IF(IA77-IC77=IA$7-IC$7,$C$2,"")))),"")</f>
        <v/>
      </c>
      <c r="IF77" s="134" t="str">
        <f>IF(IG$7="","",IF(AND(IE77="",ID77=""),IF(OR(AND(IA$7&gt;IC$7,IA77&gt;IC77),AND(IA$7&lt;IC$7,IA77&lt;IC77),AND(IA$7=IC$7,IA77=IC77)),$C$3,""),""))</f>
        <v/>
      </c>
      <c r="IG77" s="110" t="str">
        <f>IF(IG$7="","",IF(ID77="",IF(IE77="",IF(IF77="",0,IF77),IE77),ID77))</f>
        <v/>
      </c>
      <c r="IH77" s="108">
        <v>1</v>
      </c>
      <c r="II77" s="132" t="s">
        <v>59</v>
      </c>
      <c r="IJ77" s="109">
        <v>1</v>
      </c>
      <c r="IK77" s="134" t="str">
        <f>IF(IN$7="","",IF(AND(IH77=IH$7,IJ77=IJ$7),$C$1,""))</f>
        <v/>
      </c>
      <c r="IL77" s="134" t="str">
        <f>IF(IK77="",(IF(IH77-IJ77=0,"",(IF(IH77-IJ77=IH$7-IJ$7,$C$2,"")))),"")</f>
        <v/>
      </c>
      <c r="IM77" s="134" t="str">
        <f>IF(IN$7="","",IF(AND(IL77="",IK77=""),IF(OR(AND(IH$7&gt;IJ$7,IH77&gt;IJ77),AND(IH$7&lt;IJ$7,IH77&lt;IJ77),AND(IH$7=IJ$7,IH77=IJ77)),$C$3,""),""))</f>
        <v/>
      </c>
      <c r="IN77" s="110" t="str">
        <f>IF(IN$7="","",IF(IK77="",IF(IL77="",IF(IM77="",0,IM77),IL77),IK77))</f>
        <v/>
      </c>
      <c r="IO77" s="108">
        <v>0</v>
      </c>
      <c r="IP77" s="132" t="s">
        <v>59</v>
      </c>
      <c r="IQ77" s="109">
        <v>3</v>
      </c>
      <c r="IR77" s="134" t="str">
        <f>IF(IU$7="","",IF(AND(IO77=IO$7,IQ77=IQ$7),$C$1,""))</f>
        <v/>
      </c>
      <c r="IS77" s="134" t="str">
        <f>IF(IR77="",(IF(IO77-IQ77=0,"",(IF(IO77-IQ77=IO$7-IQ$7,$C$2,"")))),"")</f>
        <v/>
      </c>
      <c r="IT77" s="134" t="str">
        <f>IF(IU$7="","",IF(AND(IS77="",IR77=""),IF(OR(AND(IO$7&gt;IQ$7,IO77&gt;IQ77),AND(IO$7&lt;IQ$7,IO77&lt;IQ77),AND(IO$7=IQ$7,IO77=IQ77)),$C$3,""),""))</f>
        <v/>
      </c>
      <c r="IU77" s="110" t="str">
        <f>IF(IU$7="","",IF(IR77="",IF(IS77="",IF(IT77="",0,IT77),IS77),IR77))</f>
        <v/>
      </c>
      <c r="IV77" s="108">
        <v>3</v>
      </c>
      <c r="IW77" s="132" t="s">
        <v>59</v>
      </c>
      <c r="IX77" s="109">
        <v>0</v>
      </c>
      <c r="IY77" s="134" t="str">
        <f>IF(JB$7="","",IF(AND(IV77=IV$7,IX77=IX$7),$C$1,""))</f>
        <v/>
      </c>
      <c r="IZ77" s="134" t="str">
        <f>IF(IY77="",(IF(IV77-IX77=0,"",(IF(IV77-IX77=IV$7-IX$7,$C$2,"")))),"")</f>
        <v/>
      </c>
      <c r="JA77" s="134" t="str">
        <f>IF(JB$7="","",IF(AND(IZ77="",IY77=""),IF(OR(AND(IV$7&gt;IX$7,IV77&gt;IX77),AND(IV$7&lt;IX$7,IV77&lt;IX77),AND(IV$7=IX$7,IV77=IX77)),$C$3,""),""))</f>
        <v/>
      </c>
      <c r="JB77" s="110" t="str">
        <f>IF(JB$7="","",IF(IY77="",IF(IZ77="",IF(JA77="",0,JA77),IZ77),IY77))</f>
        <v/>
      </c>
      <c r="JC77" s="116">
        <f>SUM(JJ77,JQ77,JX77,KE77,KL77,KS77)</f>
        <v>0</v>
      </c>
      <c r="JD77" s="108">
        <v>2</v>
      </c>
      <c r="JE77" s="132" t="s">
        <v>59</v>
      </c>
      <c r="JF77" s="109">
        <v>3</v>
      </c>
      <c r="JG77" s="134" t="str">
        <f>IF(JJ$7="","",IF(AND(JD77=JD$7,JF77=JF$7),$C$1,""))</f>
        <v/>
      </c>
      <c r="JH77" s="134" t="str">
        <f>IF(JG77="",(IF(JD77-JF77=0,"",(IF(JD77-JF77=JD$7-JF$7,$C$2,"")))),"")</f>
        <v/>
      </c>
      <c r="JI77" s="134" t="str">
        <f>IF(JJ$7="","",IF(AND(JH77="",JG77=""),IF(OR(AND(JD$7&gt;JF$7,JD77&gt;JF77),AND(JD$7&lt;JF$7,JD77&lt;JF77),AND(JD$7=JF$7,JD77=JF77)),$C$3,""),""))</f>
        <v/>
      </c>
      <c r="JJ77" s="110">
        <f>IF(JJ$7="","",IF(JG77="",IF(JH77="",IF(JI77="",0,JI77),JH77),JG77))</f>
        <v>0</v>
      </c>
      <c r="JK77" s="108">
        <v>1</v>
      </c>
      <c r="JL77" s="132" t="s">
        <v>59</v>
      </c>
      <c r="JM77" s="109">
        <v>1</v>
      </c>
      <c r="JN77" s="134" t="str">
        <f>IF(JQ$7="","",IF(AND(JK77=JK$7,JM77=JM$7),$C$1,""))</f>
        <v/>
      </c>
      <c r="JO77" s="134" t="str">
        <f>IF(JN77="",(IF(JK77-JM77=0,"",(IF(JK77-JM77=JK$7-JM$7,$C$2,"")))),"")</f>
        <v/>
      </c>
      <c r="JP77" s="134" t="str">
        <f>IF(JQ$7="","",IF(AND(JO77="",JN77=""),IF(OR(AND(JK$7&gt;JM$7,JK77&gt;JM77),AND(JK$7&lt;JM$7,JK77&lt;JM77),AND(JK$7=JM$7,JK77=JM77)),$C$3,""),""))</f>
        <v/>
      </c>
      <c r="JQ77" s="110">
        <f>IF(JQ$7="","",IF(JN77="",IF(JO77="",IF(JP77="",0,JP77),JO77),JN77))</f>
        <v>0</v>
      </c>
      <c r="JR77" s="108">
        <v>3</v>
      </c>
      <c r="JS77" s="132" t="s">
        <v>59</v>
      </c>
      <c r="JT77" s="109">
        <v>1</v>
      </c>
      <c r="JU77" s="134" t="str">
        <f>IF(JX$7="","",IF(AND(JR77=JR$7,JT77=JT$7),$C$1,""))</f>
        <v/>
      </c>
      <c r="JV77" s="134" t="str">
        <f>IF(JU77="",(IF(JR77-JT77=0,"",(IF(JR77-JT77=JR$7-JT$7,$C$2,"")))),"")</f>
        <v/>
      </c>
      <c r="JW77" s="134" t="str">
        <f>IF(JX$7="","",IF(AND(JV77="",JU77=""),IF(OR(AND(JR$7&gt;JT$7,JR77&gt;JT77),AND(JR$7&lt;JT$7,JR77&lt;JT77),AND(JR$7=JT$7,JR77=JT77)),$C$3,""),""))</f>
        <v/>
      </c>
      <c r="JX77" s="110" t="str">
        <f>IF(JX$7="","",IF(JU77="",IF(JV77="",IF(JW77="",0,JW77),JV77),JU77))</f>
        <v/>
      </c>
      <c r="JY77" s="108">
        <v>2</v>
      </c>
      <c r="JZ77" s="132" t="s">
        <v>59</v>
      </c>
      <c r="KA77" s="109">
        <v>3</v>
      </c>
      <c r="KB77" s="134" t="str">
        <f>IF(KE$7="","",IF(AND(JY77=JY$7,KA77=KA$7),$C$1,""))</f>
        <v/>
      </c>
      <c r="KC77" s="134" t="str">
        <f>IF(KB77="",(IF(JY77-KA77=0,"",(IF(JY77-KA77=JY$7-KA$7,$C$2,"")))),"")</f>
        <v/>
      </c>
      <c r="KD77" s="134" t="str">
        <f>IF(KE$7="","",IF(AND(KC77="",KB77=""),IF(OR(AND(JY$7&gt;KA$7,JY77&gt;KA77),AND(JY$7&lt;KA$7,JY77&lt;KA77),AND(JY$7=KA$7,JY77=KA77)),$C$3,""),""))</f>
        <v/>
      </c>
      <c r="KE77" s="110" t="str">
        <f>IF(KE$7="","",IF(KB77="",IF(KC77="",IF(KD77="",0,KD77),KC77),KB77))</f>
        <v/>
      </c>
      <c r="KF77" s="108">
        <v>0</v>
      </c>
      <c r="KG77" s="132" t="s">
        <v>59</v>
      </c>
      <c r="KH77" s="109">
        <v>2</v>
      </c>
      <c r="KI77" s="134" t="str">
        <f>IF(KL$7="","",IF(AND(KF77=KF$7,KH77=KH$7),$C$1,""))</f>
        <v/>
      </c>
      <c r="KJ77" s="134" t="str">
        <f>IF(KI77="",(IF(KF77-KH77=0,"",(IF(KF77-KH77=KF$7-KH$7,$C$2,"")))),"")</f>
        <v/>
      </c>
      <c r="KK77" s="134" t="str">
        <f>IF(KL$7="","",IF(AND(KJ77="",KI77=""),IF(OR(AND(KF$7&gt;KH$7,KF77&gt;KH77),AND(KF$7&lt;KH$7,KF77&lt;KH77),AND(KF$7=KH$7,KF77=KH77)),$C$3,""),""))</f>
        <v/>
      </c>
      <c r="KL77" s="110" t="str">
        <f>IF(KL$7="","",IF(KI77="",IF(KJ77="",IF(KK77="",0,KK77),KJ77),KI77))</f>
        <v/>
      </c>
      <c r="KM77" s="108">
        <v>3</v>
      </c>
      <c r="KN77" s="132" t="s">
        <v>59</v>
      </c>
      <c r="KO77" s="109">
        <v>1</v>
      </c>
      <c r="KP77" s="134" t="str">
        <f>IF(KS$7="","",IF(AND(KM77=KM$7,KO77=KO$7),$C$1,""))</f>
        <v/>
      </c>
      <c r="KQ77" s="134" t="str">
        <f>IF(KP77="",(IF(KM77-KO77=0,"",(IF(KM77-KO77=KM$7-KO$7,$C$2,"")))),"")</f>
        <v/>
      </c>
      <c r="KR77" s="134" t="str">
        <f>IF(KS$7="","",IF(AND(KQ77="",KP77=""),IF(OR(AND(KM$7&gt;KO$7,KM77&gt;KO77),AND(KM$7&lt;KO$7,KM77&lt;KO77),AND(KM$7=KO$7,KM77=KO77)),$C$3,""),""))</f>
        <v/>
      </c>
      <c r="KS77" s="110" t="str">
        <f>IF(KS$7="","",IF(KP77="",IF(KQ77="",IF(KR77="",0,KR77),KQ77),KP77))</f>
        <v/>
      </c>
      <c r="KT77" s="117">
        <f>SUM(LA77,LH77,LO77,LV77,MC77,MJ77)</f>
        <v>2</v>
      </c>
      <c r="KU77" s="108">
        <v>3</v>
      </c>
      <c r="KV77" s="132" t="s">
        <v>59</v>
      </c>
      <c r="KW77" s="109">
        <v>1</v>
      </c>
      <c r="KX77" s="134" t="str">
        <f>IF(LA$7="","",IF(AND(KU77=KU$7,KW77=KW$7),$C$1,""))</f>
        <v/>
      </c>
      <c r="KY77" s="134" t="str">
        <f>IF(KX77="",(IF(KU77-KW77=0,"",(IF(KU77-KW77=KU$7-KW$7,$C$2,"")))),"")</f>
        <v/>
      </c>
      <c r="KZ77" s="134">
        <f>IF(LA$7="","",IF(AND(KY77="",KX77=""),IF(OR(AND(KU$7&gt;KW$7,KU77&gt;KW77),AND(KU$7&lt;KW$7,KU77&lt;KW77),AND(KU$7=KW$7,KU77=KW77)),$C$3,""),""))</f>
        <v>2</v>
      </c>
      <c r="LA77" s="110">
        <f>IF(LA$7="","",IF(KX77="",IF(KY77="",IF(KZ77="",0,KZ77),KY77),KX77))</f>
        <v>2</v>
      </c>
      <c r="LB77" s="108">
        <v>1</v>
      </c>
      <c r="LC77" s="132" t="s">
        <v>59</v>
      </c>
      <c r="LD77" s="109">
        <v>1</v>
      </c>
      <c r="LE77" s="134" t="str">
        <f>IF(LH$7="","",IF(AND(LB77=LB$7,LD77=LD$7),$C$1,""))</f>
        <v/>
      </c>
      <c r="LF77" s="134" t="str">
        <f>IF(LE77="",(IF(LB77-LD77=0,"",(IF(LB77-LD77=LB$7-LD$7,$C$2,"")))),"")</f>
        <v/>
      </c>
      <c r="LG77" s="134" t="str">
        <f>IF(LH$7="","",IF(AND(LF77="",LE77=""),IF(OR(AND(LB$7&gt;LD$7,LB77&gt;LD77),AND(LB$7&lt;LD$7,LB77&lt;LD77),AND(LB$7=LD$7,LB77=LD77)),$C$3,""),""))</f>
        <v/>
      </c>
      <c r="LH77" s="110" t="str">
        <f>IF(LH$7="","",IF(LE77="",IF(LF77="",IF(LG77="",0,LG77),LF77),LE77))</f>
        <v/>
      </c>
      <c r="LI77" s="108">
        <v>3</v>
      </c>
      <c r="LJ77" s="132" t="s">
        <v>59</v>
      </c>
      <c r="LK77" s="109">
        <v>1</v>
      </c>
      <c r="LL77" s="134" t="str">
        <f>IF(LO$7="","",IF(AND(LI77=LI$7,LK77=LK$7),$C$1,""))</f>
        <v/>
      </c>
      <c r="LM77" s="134" t="str">
        <f>IF(LL77="",(IF(LI77-LK77=0,"",(IF(LI77-LK77=LI$7-LK$7,$C$2,"")))),"")</f>
        <v/>
      </c>
      <c r="LN77" s="134" t="str">
        <f>IF(LO$7="","",IF(AND(LM77="",LL77=""),IF(OR(AND(LI$7&gt;LK$7,LI77&gt;LK77),AND(LI$7&lt;LK$7,LI77&lt;LK77),AND(LI$7=LK$7,LI77=LK77)),$C$3,""),""))</f>
        <v/>
      </c>
      <c r="LO77" s="110" t="str">
        <f>IF(LO$7="","",IF(LL77="",IF(LM77="",IF(LN77="",0,LN77),LM77),LL77))</f>
        <v/>
      </c>
      <c r="LP77" s="108">
        <v>2</v>
      </c>
      <c r="LQ77" s="132" t="s">
        <v>59</v>
      </c>
      <c r="LR77" s="109">
        <v>0</v>
      </c>
      <c r="LS77" s="134" t="str">
        <f>IF(LV$7="","",IF(AND(LP77=LP$7,LR77=LR$7),$C$1,""))</f>
        <v/>
      </c>
      <c r="LT77" s="134" t="str">
        <f>IF(LS77="",(IF(LP77-LR77=0,"",(IF(LP77-LR77=LP$7-LR$7,$C$2,"")))),"")</f>
        <v/>
      </c>
      <c r="LU77" s="134" t="str">
        <f>IF(LV$7="","",IF(AND(LT77="",LS77=""),IF(OR(AND(LP$7&gt;LR$7,LP77&gt;LR77),AND(LP$7&lt;LR$7,LP77&lt;LR77),AND(LP$7=LR$7,LP77=LR77)),$C$3,""),""))</f>
        <v/>
      </c>
      <c r="LV77" s="110" t="str">
        <f>IF(LV$7="","",IF(LS77="",IF(LT77="",IF(LU77="",0,LU77),LT77),LS77))</f>
        <v/>
      </c>
      <c r="LW77" s="108">
        <v>1</v>
      </c>
      <c r="LX77" s="132" t="s">
        <v>59</v>
      </c>
      <c r="LY77" s="109">
        <v>2</v>
      </c>
      <c r="LZ77" s="134" t="str">
        <f>IF(MC$7="","",IF(AND(LW77=LW$7,LY77=LY$7),$C$1,""))</f>
        <v/>
      </c>
      <c r="MA77" s="134" t="str">
        <f>IF(LZ77="",(IF(LW77-LY77=0,"",(IF(LW77-LY77=LW$7-LY$7,$C$2,"")))),"")</f>
        <v/>
      </c>
      <c r="MB77" s="134" t="str">
        <f>IF(MC$7="","",IF(AND(MA77="",LZ77=""),IF(OR(AND(LW$7&gt;LY$7,LW77&gt;LY77),AND(LW$7&lt;LY$7,LW77&lt;LY77),AND(LW$7=LY$7,LW77=LY77)),$C$3,""),""))</f>
        <v/>
      </c>
      <c r="MC77" s="110" t="str">
        <f>IF(MC$7="","",IF(LZ77="",IF(MA77="",IF(MB77="",0,MB77),MA77),LZ77))</f>
        <v/>
      </c>
      <c r="MD77" s="108">
        <v>2</v>
      </c>
      <c r="ME77" s="132" t="s">
        <v>59</v>
      </c>
      <c r="MF77" s="109">
        <v>1</v>
      </c>
      <c r="MG77" s="134" t="str">
        <f>IF(MJ$7="","",IF(AND(MD77=MD$7,MF77=MF$7),$C$1,""))</f>
        <v/>
      </c>
      <c r="MH77" s="134" t="str">
        <f>IF(MG77="",(IF(MD77-MF77=0,"",(IF(MD77-MF77=MD$7-MF$7,$C$2,"")))),"")</f>
        <v/>
      </c>
      <c r="MI77" s="134" t="str">
        <f>IF(MJ$7="","",IF(AND(MH77="",MG77=""),IF(OR(AND(MD$7&gt;MF$7,MD77&gt;MF77),AND(MD$7&lt;MF$7,MD77&lt;MF77),AND(MD$7=MF$7,MD77=MF77)),$C$3,""),""))</f>
        <v/>
      </c>
      <c r="MJ77" s="110" t="str">
        <f>IF(MJ$7="","",IF(MG77="",IF(MH77="",IF(MI77="",0,MI77),MH77),MG77))</f>
        <v/>
      </c>
      <c r="MK77" s="118">
        <f>SUM($KT77,$JC77,$HL77,$FU77,$ED77,$CM77,$AV77,$E77)</f>
        <v>16</v>
      </c>
      <c r="ML77" s="119">
        <f>SUM(MT77,NB77,NJ77,NR77,NZ77,OH77,OP77,OX77)</f>
        <v>0</v>
      </c>
      <c r="MM77" s="135"/>
      <c r="MN77" s="132" t="s">
        <v>59</v>
      </c>
      <c r="MO77" s="109"/>
      <c r="MP77" s="109"/>
      <c r="MQ77" s="134" t="str">
        <f>IF(MT$7="","",IF(AND(MM77=MM$7,MO77=MO$7),$C$1,""))</f>
        <v/>
      </c>
      <c r="MR77" s="134" t="str">
        <f>IF(MQ77="",(IF(MM77-MO77=0,"",(IF(MM77-MO77=MM$7-MO$7,$C$2,"")))),"")</f>
        <v/>
      </c>
      <c r="MS77" s="134" t="str">
        <f>IF(MT$7="","",IF(AND(MR77="",MQ77=""),IF(OR(AND(MM$7&gt;MO$7,MM77&gt;MO77),AND(MM$7&lt;MO$7,MM77&lt;MO77),AND(MM$7=MO$7,MM77=MO77)),$C$3,""),""))</f>
        <v/>
      </c>
      <c r="MT77" s="110" t="str">
        <f>IF(MT$7="","",IF(MQ77="",IF(MR77="",IF(MS77="",0,(IF(MM$7-MO$7=0,MS77+$C$4,MS77))),MR77),IF(OR(AND(ISBLANK(MP$7),ISBLANK(MP77)),AND(ISTEXT(MP$7),ISTEXT(MP77))),MQ77+$C$4,MQ77)))</f>
        <v/>
      </c>
      <c r="MU77" s="108"/>
      <c r="MV77" s="132" t="s">
        <v>59</v>
      </c>
      <c r="MW77" s="109"/>
      <c r="MX77" s="109"/>
      <c r="MY77" s="134" t="str">
        <f>IF(NB$7="","",IF(AND(MU77=MU$7,MW77=MW$7),$C$1,""))</f>
        <v/>
      </c>
      <c r="MZ77" s="134" t="str">
        <f>IF(MY77="",(IF(MU77-MW77=0,"",(IF(MU77-MW77=MU$7-MW$7,$C$2,"")))),"")</f>
        <v/>
      </c>
      <c r="NA77" s="134" t="str">
        <f>IF(NB$7="","",IF(AND(MZ77="",MY77=""),IF(OR(AND(MU$7&gt;MW$7,MU77&gt;MW77),AND(MU$7&lt;MW$7,MU77&lt;MW77),AND(MU$7=MW$7,MU77=MW77)),$C$3,""),""))</f>
        <v/>
      </c>
      <c r="NB77" s="110" t="str">
        <f>IF(NB$7="","",IF(MY77="",IF(MZ77="",IF(NA77="",0,(IF(MU$7-MW$7=0,NA77+$C$4,NA77))),MZ77),IF(OR(AND(ISBLANK(MX$7),ISBLANK(MX77)),AND(ISTEXT(MX$7),ISTEXT(MX77))),MY77+$C$4,MY77)))</f>
        <v/>
      </c>
      <c r="NC77" s="108"/>
      <c r="ND77" s="132" t="s">
        <v>59</v>
      </c>
      <c r="NE77" s="109"/>
      <c r="NF77" s="109"/>
      <c r="NG77" s="134" t="str">
        <f>IF(NJ$7="","",IF(AND(NC77=NC$7,NE77=NE$7),$C$1,""))</f>
        <v/>
      </c>
      <c r="NH77" s="134" t="str">
        <f>IF(NG77="",(IF(NC77-NE77=0,"",(IF(NC77-NE77=NC$7-NE$7,$C$2,"")))),"")</f>
        <v/>
      </c>
      <c r="NI77" s="134" t="str">
        <f>IF(NJ$7="","",IF(AND(NH77="",NG77=""),IF(OR(AND(NC$7&gt;NE$7,NC77&gt;NE77),AND(NC$7&lt;NE$7,NC77&lt;NE77),AND(NC$7=NE$7,NC77=NE77)),$C$3,""),""))</f>
        <v/>
      </c>
      <c r="NJ77" s="110" t="str">
        <f>IF(NJ$7="","",IF(NG77="",IF(NH77="",IF(NI77="",0,(IF(NC$7-NE$7=0,NI77+$C$4,NI77))),NH77),IF(OR(AND(ISBLANK(NF$7),ISBLANK(NF77)),AND(ISTEXT(NF$7),ISTEXT(NF77))),NG77+$C$4,NG77)))</f>
        <v/>
      </c>
      <c r="NK77" s="108"/>
      <c r="NL77" s="132" t="s">
        <v>59</v>
      </c>
      <c r="NM77" s="109"/>
      <c r="NN77" s="109"/>
      <c r="NO77" s="134" t="str">
        <f>IF(NR$7="","",IF(AND(NK77=NK$7,NM77=NM$7),$C$1,""))</f>
        <v/>
      </c>
      <c r="NP77" s="134" t="str">
        <f>IF(NO77="",(IF(NK77-NM77=0,"",(IF(NK77-NM77=NK$7-NM$7,$C$2,"")))),"")</f>
        <v/>
      </c>
      <c r="NQ77" s="134" t="str">
        <f>IF(NR$7="","",IF(AND(NP77="",NO77=""),IF(OR(AND(NK$7&gt;NM$7,NK77&gt;NM77),AND(NK$7&lt;NM$7,NK77&lt;NM77),AND(NK$7=NM$7,NK77=NM77)),$C$3,""),""))</f>
        <v/>
      </c>
      <c r="NR77" s="110" t="str">
        <f>IF(NR$7="","",IF(NO77="",IF(NP77="",IF(NQ77="",0,(IF(NK$7-NM$7=0,NQ77+$C$4,NQ77))),NP77),IF(OR(AND(ISBLANK(NN$7),ISBLANK(NN77)),AND(ISTEXT(NN$7),ISTEXT(NN77))),NO77+$C$4,NO77)))</f>
        <v/>
      </c>
      <c r="NS77" s="108"/>
      <c r="NT77" s="132" t="s">
        <v>59</v>
      </c>
      <c r="NU77" s="109"/>
      <c r="NV77" s="109"/>
      <c r="NW77" s="134" t="str">
        <f>IF(NZ$7="","",IF(AND(NS77=NS$7,NU77=NU$7),$C$1,""))</f>
        <v/>
      </c>
      <c r="NX77" s="134" t="str">
        <f>IF(NW77="",IF(OR(NS77="",NU77=""),"",IF(NS77-NU77=NS$7-NU$7,$C$2,"")),"")</f>
        <v/>
      </c>
      <c r="NY77" s="134" t="str">
        <f>IF(NZ$7="","",IF(AND(NX77="",NW77=""),IF(OR(AND(NS$7&gt;NU$7,NS77&gt;NU77),AND(NS$7&lt;NU$7,NS77&lt;NU77),AND(NS$7=NU$7,NS77=NU77)),$C$3,""),""))</f>
        <v/>
      </c>
      <c r="NZ77" s="110" t="str">
        <f>IF(NZ$7="","",IF(NW77="",IF(NX77="",IF(NY77="",0,(IF(NS$7-NU$7=0,NY77+$C$4,NY77))),NX77),IF(OR(AND(ISBLANK(NV$7),ISBLANK(NV77)),AND(ISTEXT(NV$7),ISTEXT(NV77))),NW77+$C$4,NW77)))</f>
        <v/>
      </c>
      <c r="OA77" s="108"/>
      <c r="OB77" s="132" t="s">
        <v>59</v>
      </c>
      <c r="OC77" s="109"/>
      <c r="OD77" s="109"/>
      <c r="OE77" s="134" t="str">
        <f>IF(OH$7="","",IF(AND(OA77=OA$7,OC77=OC$7),$C$1,""))</f>
        <v/>
      </c>
      <c r="OF77" s="134" t="str">
        <f>IF(OE77="",IF(OR(OA77="",OC77=""),"",IF(OA77-OC77=OA$7-OC$7,$C$2,"")),"")</f>
        <v/>
      </c>
      <c r="OG77" s="134" t="str">
        <f>IF(OH$7="","",IF(AND(OF77="",OE77=""),IF(OR(AND(OA$7&gt;OC$7,OA77&gt;OC77),AND(OA$7&lt;OC$7,OA77&lt;OC77),AND(OA$7=OC$7,OA77=OC77)),$C$3,""),""))</f>
        <v/>
      </c>
      <c r="OH77" s="110" t="str">
        <f>IF(OH$7="","",IF(OE77="",IF(OF77="",IF(OG77="",0,(IF(OA$7-OC$7=0,OG77+$C$4,OG77))),OF77),IF(OR(AND(ISBLANK(OD$7),ISBLANK(OD77)),AND(ISTEXT(OD$7),ISTEXT(OD77))),OE77+$C$4,OE77)))</f>
        <v/>
      </c>
      <c r="OI77" s="108"/>
      <c r="OJ77" s="132" t="s">
        <v>59</v>
      </c>
      <c r="OK77" s="109"/>
      <c r="OL77" s="109"/>
      <c r="OM77" s="134" t="str">
        <f>IF(OP$7="","",IF(AND(OI77=OI$7,OK77=OK$7),$C$1,""))</f>
        <v/>
      </c>
      <c r="ON77" s="134" t="str">
        <f>IF(OM77="",IF(OR(OI77="",OK77=""),"",IF(OI77-OK77=OI$7-OK$7,$C$2,"")),"")</f>
        <v/>
      </c>
      <c r="OO77" s="134" t="str">
        <f>IF(OP$7="","",IF(AND(ON77="",OM77=""),IF(OR(AND(OI$7&gt;OK$7,OI77&gt;OK77),AND(OI$7&lt;OK$7,OI77&lt;OK77),AND(OI$7=OK$7,OI77=OK77)),$C$3,""),""))</f>
        <v/>
      </c>
      <c r="OP77" s="110" t="str">
        <f>IF(OP$7="","",IF(OM77="",IF(ON77="",IF(OO77="",0,(IF(OI$7-OK$7=0,OO77+$C$4,OO77))),ON77),IF(OR(AND(ISBLANK(OL$7),ISBLANK(OL77)),AND(ISTEXT(OL$7),ISTEXT(OL77))),OM77+$C$4,OM77)))</f>
        <v/>
      </c>
      <c r="OQ77" s="108"/>
      <c r="OR77" s="132" t="s">
        <v>59</v>
      </c>
      <c r="OS77" s="109"/>
      <c r="OT77" s="109"/>
      <c r="OU77" s="134" t="str">
        <f>IF(OX$7="","",IF(AND(OQ77=OQ$7,OS77=OS$7),$C$1,""))</f>
        <v/>
      </c>
      <c r="OV77" s="134" t="str">
        <f>IF(OU77="",IF(OR(OQ77="",OS77=""),"",IF(OQ77-OS77=OQ$7-OS$7,$C$2,"")),"")</f>
        <v/>
      </c>
      <c r="OW77" s="134" t="str">
        <f>IF(OX$7="","",IF(AND(OV77="",OU77=""),IF(OR(AND(OQ$7&gt;OS$7,OQ77&gt;OS77),AND(OQ$7&lt;OS$7,OQ77&lt;OS77),AND(OQ$7=OS$7,OQ77=OS77)),$C$3,""),""))</f>
        <v/>
      </c>
      <c r="OX77" s="110" t="str">
        <f>IF(OX$7="","",IF(OU77="",IF(OV77="",IF(OW77="",0,(IF(OQ$7-OS$7=0,OW77+$C$4,OW77))),OV77),IF(OR(AND(ISBLANK(OT$7),ISBLANK(OT77)),AND(ISTEXT(OT$7),ISTEXT(OT77))),OU77+$C$4,OU77)))</f>
        <v/>
      </c>
      <c r="OY77" s="136">
        <f>SUM(PG77,PO77,PW77,QE77)</f>
        <v>0</v>
      </c>
      <c r="OZ77" s="135"/>
      <c r="PA77" s="132" t="s">
        <v>59</v>
      </c>
      <c r="PB77" s="109"/>
      <c r="PC77" s="109"/>
      <c r="PD77" s="134" t="str">
        <f>IF(PG$7="","",IF(AND(OZ77=OZ$7,PB77=PB$7),$C$1,""))</f>
        <v/>
      </c>
      <c r="PE77" s="134" t="str">
        <f>IF(PD77="",(IF(OZ77-PB77=0,"",(IF(OZ77-PB77=OZ$7-PB$7,$C$2,"")))),"")</f>
        <v/>
      </c>
      <c r="PF77" s="134" t="str">
        <f>IF(PG$7="","",IF(AND(PE77="",PD77=""),IF(OR(AND(OZ$7&gt;PB$7,OZ77&gt;PB77),AND(OZ$7&lt;PB$7,OZ77&lt;PB77),AND(OZ$7=PB$7,OZ77=PB77)),$C$3,""),""))</f>
        <v/>
      </c>
      <c r="PG77" s="110" t="str">
        <f>IF(PG$7="","",IF(PD77="",IF(PE77="",IF(PF77="",0,(IF(OZ$7-PB$7=0,PF77+$C$4,PF77))),PE77),IF(OR(AND(ISBLANK(PC$7),ISBLANK(PC77)),AND(ISTEXT(PC$7),ISTEXT(PC77))),PD77+$C$4,PD77)))</f>
        <v/>
      </c>
      <c r="PH77" s="108"/>
      <c r="PI77" s="132" t="s">
        <v>59</v>
      </c>
      <c r="PJ77" s="109"/>
      <c r="PK77" s="109"/>
      <c r="PL77" s="134" t="str">
        <f>IF(PO$7="","",IF(AND(PH77=PH$7,PJ77=PJ$7),$C$1,""))</f>
        <v/>
      </c>
      <c r="PM77" s="134" t="str">
        <f>IF(PL77="",(IF(PH77-PJ77=0,"",(IF(PH77-PJ77=PH$7-PJ$7,$C$2,"")))),"")</f>
        <v/>
      </c>
      <c r="PN77" s="134" t="str">
        <f>IF(PO$7="","",IF(AND(PM77="",PL77=""),IF(OR(AND(PH$7&gt;PJ$7,PH77&gt;PJ77),AND(PH$7&lt;PJ$7,PH77&lt;PJ77),AND(PH$7=PJ$7,PH77=PJ77)),$C$3,""),""))</f>
        <v/>
      </c>
      <c r="PO77" s="110" t="str">
        <f>IF(PO$7="","",IF(PL77="",IF(PM77="",IF(PN77="",0,(IF(PH$7-PJ$7=0,PN77+$C$4,PN77))),PM77),IF(OR(AND(ISBLANK(PK$7),ISBLANK(PK77)),AND(ISTEXT(PK$7),ISTEXT(PK77))),PL77+$C$4,PL77)))</f>
        <v/>
      </c>
      <c r="PP77" s="108"/>
      <c r="PQ77" s="132" t="s">
        <v>59</v>
      </c>
      <c r="PR77" s="109"/>
      <c r="PS77" s="109"/>
      <c r="PT77" s="134" t="str">
        <f>IF(PW$7="","",IF(AND(PP77=PP$7,PR77=PR$7),$C$1,""))</f>
        <v/>
      </c>
      <c r="PU77" s="134" t="str">
        <f>IF(PT77="",(IF(PP77-PR77=0,"",(IF(PP77-PR77=PP$7-PR$7,$C$2,"")))),"")</f>
        <v/>
      </c>
      <c r="PV77" s="134" t="str">
        <f>IF(PW$7="","",IF(AND(PU77="",PT77=""),IF(OR(AND(PP$7&gt;PR$7,PP77&gt;PR77),AND(PP$7&lt;PR$7,PP77&lt;PR77),AND(PP$7=PR$7,PP77=PR77)),$C$3,""),""))</f>
        <v/>
      </c>
      <c r="PW77" s="110" t="str">
        <f>IF(PW$7="","",IF(PT77="",IF(PU77="",IF(PV77="",0,(IF(PP$7-PR$7=0,PV77+$C$4,PV77))),PU77),IF(OR(AND(ISBLANK(PS$7),ISBLANK(PS77)),AND(ISTEXT(PS$7),ISTEXT(PS77))),PT77+$C$4,PT77)))</f>
        <v/>
      </c>
      <c r="PX77" s="108"/>
      <c r="PY77" s="132" t="s">
        <v>59</v>
      </c>
      <c r="PZ77" s="109"/>
      <c r="QA77" s="109"/>
      <c r="QB77" s="134" t="str">
        <f>IF(QE$7="","",IF(AND(PX77=PX$7,PZ77=PZ$7),$C$1,""))</f>
        <v/>
      </c>
      <c r="QC77" s="134" t="str">
        <f>IF(QB77="",(IF(PX77-PZ77=0,"",(IF(PX77-PZ77=PX$7-PZ$7,$C$2,"")))),"")</f>
        <v/>
      </c>
      <c r="QD77" s="134" t="str">
        <f>IF(QE$7="","",IF(AND(QC77="",QB77=""),IF(OR(AND(PX$7&gt;PZ$7,PX77&gt;PZ77),AND(PX$7&lt;PZ$7,PX77&lt;PZ77),AND(PX$7=PZ$7,PX77=PZ77)),$C$3,""),""))</f>
        <v/>
      </c>
      <c r="QE77" s="110" t="str">
        <f>IF(QE$7="","",IF(QB77="",IF(QC77="",IF(QD77="",0,(IF(PX$7-PZ$7=0,QD77+$C$4,QD77))),QC77),IF(OR(AND(ISBLANK(QA$7),ISBLANK(QA77)),AND(ISTEXT(QA$7),ISTEXT(QA77))),QB77+$C$4,QB77)))</f>
        <v/>
      </c>
      <c r="QF77" s="137">
        <f>SUM(QN77,QV77)</f>
        <v>0</v>
      </c>
      <c r="QG77" s="135"/>
      <c r="QH77" s="132" t="s">
        <v>59</v>
      </c>
      <c r="QI77" s="109"/>
      <c r="QJ77" s="109"/>
      <c r="QK77" s="134" t="str">
        <f>IF(QN$7="","",IF(AND(QG77=QG$7,QI77=QI$7),$C$1,""))</f>
        <v/>
      </c>
      <c r="QL77" s="134" t="str">
        <f>IF(QK77="",(IF(QG77-QI77=0,"",(IF(QG77-QI77=QG$7-QI$7,$C$2,"")))),"")</f>
        <v/>
      </c>
      <c r="QM77" s="134" t="str">
        <f>IF(QN$7="","",IF(AND(QL77="",QK77=""),IF(OR(AND(QG$7&gt;QI$7,QG77&gt;QI77),AND(QG$7&lt;QI$7,QG77&lt;QI77),AND(QG$7=QI$7,QG77=QI77)),$C$3,""),""))</f>
        <v/>
      </c>
      <c r="QN77" s="110" t="str">
        <f>IF(QN$7="","",IF(QK77="",IF(QL77="",IF(QM77="",0,(IF(QG$7-QI$7=0,QM77+$C$4,QM77))),QL77),IF(OR(AND(ISBLANK(QJ$7),ISBLANK(QJ77)),AND(ISTEXT(QJ$7),ISTEXT(QJ77))),QK77+$C$4,QK77)))</f>
        <v/>
      </c>
      <c r="QO77" s="108"/>
      <c r="QP77" s="132" t="s">
        <v>59</v>
      </c>
      <c r="QQ77" s="109"/>
      <c r="QR77" s="109"/>
      <c r="QS77" s="134" t="str">
        <f>IF(QV$7="","",IF(AND(QO77=QO$7,QQ77=QQ$7),$C$1,""))</f>
        <v/>
      </c>
      <c r="QT77" s="134" t="str">
        <f>IF(QS77="",(IF(QO77-QQ77=0,"",(IF(QO77-QQ77=QO$7-QQ$7,$C$2,"")))),"")</f>
        <v/>
      </c>
      <c r="QU77" s="134" t="str">
        <f>IF(QV$7="","",IF(AND(QT77="",QS77=""),IF(OR(AND(QO$7&gt;QQ$7,QO77&gt;QQ77),AND(QO$7&lt;QQ$7,QO77&lt;QQ77),AND(QO$7=QQ$7,QO77=QQ77)),$C$3,""),""))</f>
        <v/>
      </c>
      <c r="QV77" s="110" t="str">
        <f>IF(QV$7="","",IF(QS77="",IF(QT77="",IF(QU77="",0,(IF(QO$7-QQ$7=0,QU77+$C$4,QU77))),QT77),IF(OR(AND(ISBLANK(QR$7),ISBLANK(QR77)),AND(ISTEXT(QR$7),ISTEXT(QR77))),QS77+$C$4,QS77)))</f>
        <v/>
      </c>
      <c r="QW77" s="138">
        <f>SUM(RE77,RM77,RO77)</f>
        <v>0</v>
      </c>
      <c r="QX77" s="135"/>
      <c r="QY77" s="132" t="s">
        <v>59</v>
      </c>
      <c r="QZ77" s="109"/>
      <c r="RA77" s="109"/>
      <c r="RB77" s="134" t="str">
        <f>IF(RE$7="","",IF(AND(QX77=QX$7,QZ77=QZ$7),$C$1,""))</f>
        <v/>
      </c>
      <c r="RC77" s="134" t="str">
        <f>IF(RB77="",(IF(QX77-QZ77=0,"",(IF(QX77-QZ77=QX$7-QZ$7,$C$2,"")))),"")</f>
        <v/>
      </c>
      <c r="RD77" s="134" t="str">
        <f>IF(RE$7="","",IF(AND(RC77="",RB77=""),IF(OR(AND(QX$7&gt;QZ$7,QX77&gt;QZ77),AND(QX$7&lt;QZ$7,QX77&lt;QZ77),AND(QX$7=QZ$7,QX77=QZ77)),$C$3,""),""))</f>
        <v/>
      </c>
      <c r="RE77" s="110" t="str">
        <f>IF(RE$7="","",IF(RB77="",IF(RC77="",IF(RD77="",0,(IF(QX$7-QZ$7=0,RD77+$C$4,RD77))),RC77),IF(OR(AND(ISBLANK(RA$7),ISBLANK(RA77)),AND(ISTEXT(RA$7),ISTEXT(RA77))),RB77+$C$4,RB77)))</f>
        <v/>
      </c>
      <c r="RF77" s="108"/>
      <c r="RG77" s="132" t="s">
        <v>59</v>
      </c>
      <c r="RH77" s="109"/>
      <c r="RI77" s="109"/>
      <c r="RJ77" s="134" t="str">
        <f>IF(RM$7="","",IF(AND(RF77=RF$7,RH77=RH$7),$C$1,""))</f>
        <v/>
      </c>
      <c r="RK77" s="134" t="str">
        <f>IF(RJ77="",(IF(RF77-RH77=0,"",(IF(RF77-RH77=RF$7-RH$7,$C$2,"")))),"")</f>
        <v/>
      </c>
      <c r="RL77" s="134" t="str">
        <f>IF(RM$7="","",IF(AND(RK77="",RJ77=""),IF(OR(AND(RF$7&gt;RH$7,RF77&gt;RH77),AND(RF$7&lt;RH$7,RF77&lt;RH77),AND(RF$7=RH$7,RF77=RH77)),$C$3,""),""))</f>
        <v/>
      </c>
      <c r="RM77" s="110" t="str">
        <f>IF(RM$7="","",IF(RJ77="",IF(RK77="",IF(RL77="",0,(IF(RF$7-RH$7=0,RL77+$C$4,RL77))),RK77),IF(OR(AND(ISBLANK(RI$7),ISBLANK(RI77)),AND(ISTEXT(RI$7),ISTEXT(RI77))),RJ77+$C$4,RJ77)))</f>
        <v/>
      </c>
      <c r="RN77" s="139" t="s">
        <v>141</v>
      </c>
      <c r="RO77" s="140" t="str">
        <f>IF(ISBLANK(RN$7),"",IF(RN$7=RN77,$C$5,0))</f>
        <v/>
      </c>
      <c r="RP77" s="141">
        <f>SUM($E77,$AV77,$CM77,$ED77,$FU77,$HL77,$JC77,$KT77)</f>
        <v>16</v>
      </c>
      <c r="RQ77" s="142">
        <f>SUM($ML77,$OY77,$QF77,$QW77)</f>
        <v>0</v>
      </c>
      <c r="RR77" s="130">
        <f>SUM($MK77,$RQ77)</f>
        <v>16</v>
      </c>
    </row>
    <row r="78" spans="1:486" ht="15.75" thickBot="1">
      <c r="A78" s="104">
        <f t="shared" si="20"/>
        <v>69</v>
      </c>
      <c r="B78" s="156" t="s">
        <v>99</v>
      </c>
      <c r="C78" s="130">
        <f>SUM($MK78,$RQ78)</f>
        <v>16</v>
      </c>
      <c r="D78" s="130">
        <f>0+IF((OR(L78="",L78=0)),0,1)+IF((OR(S78="",S78=0)),0,1)+IF((OR(Z78="",Z78=0)),0,1)+IF((OR(AG78="",AG78=0)),0,1)+IF((OR(AN78="",AN78=0)),0,1)+IF((OR(AU78="",AU78=0)),0,1)+IF((OR(BC78="",BC78=0)),0,1)+IF((OR(BJ78="",BJ78=0)),0,1)+IF((OR(BQ78="",BQ78=0)),0,1)+IF((OR(BX78="",BX78=0)),0,1)+IF((OR(CE78="",CE78=0)),0,1)+IF((OR(CL78="",CL78=0)),0,1)+IF((OR(CT78="",CT78=0)),0,1)+IF((OR(DA78="",DA78=0)),0,1)+IF((OR(DH78="",DH78=0)),0,1)+IF((OR(DO78="",DO78=0)),0,1)+IF((OR(DV78="",DV78=0)),0,1)+IF((OR(EC78="",EC78=0)),0,1)+IF((OR(EK78="",EK78=0)),0,1)+IF((OR(ER78="",ER78=0)),0,1)+IF((OR(EY78="",EY78=0)),0,1)+IF((OR(FF78="",FF78=0)),0,1)+IF((OR(FM78="",FM78=0)),0,1)+IF((OR(FT78="",FT78=0)),0,1)+IF((OR(GB78="",GB78=0)),0,1)+IF((OR(GI78="",GI78=0)),0,1)+IF((OR(GP78="",GP78=0)),0,1)+IF((OR(GW78="",GW78=0)),0,1)+IF((OR(HD78="",HD78=0)),0,1)+IF((OR(HK78="",HK78=0)),0,1)+IF((OR(HS78="",HS78=0)),0,1)+IF((OR(HZ78="",HZ78=0)),0,1)+IF((OR(IG78="",IG78=0)),0,1)+IF((OR(IN78="",IN78=0)),0,1)+IF((OR(IU78="",IU78=0)),0,1)+IF((OR(JB78="",JB78=0)),0,1)+IF((OR(JJ78="",JJ78=0)),0,1)+IF((OR(JQ78="",JQ78=0)),0,1)+IF((OR(JX78="",JX78=0)),0,1)+IF((OR(KE78="",KE78=0)),0,1)+IF((OR(KL78="",KL78=0)),0,1)+IF((OR(KS78="",KS78=0)),0,1)+IF((OR(LA78="",LA78=0)),0,1)+IF((OR(LH78="",LH78=0)),0,1)+IF((OR(LO78="",LO78=0)),0,1)+IF((OR(LV78="",LV78=0)),0,1)+IF((OR(MC78="",MC78=0)),0,1)+IF((OR(MJ78="",MJ78=0)),0,1)+IF((OR(MT78="",MT78=0)),0,1)+IF((OR(NB78="",NB78=0)),0,1)+IF((OR(NJ78="",NJ78=0)),0,1)+IF((OR(NR78="",NR78=0)),0,1)+IF((OR(NZ78="",NZ78=0)),0,1)+IF((OR(OH78="",OH78=0)),0,1)+IF((OR(OP78="",OP78=0)),0,1)+IF((OR(OX78="",OX78=0)),0,1)+IF((OR(PG78="",PG78=0)),0,1)+IF((OR(PO78="",PO78=0)),0,1)+IF((OR(PW78="",PW78=0)),0,1)+IF((OR(QE78="",QE78=0)),0,1)+IF((OR(QN78="",QN78=0)),0,1)+IF((OR(QV78="",QV78=0)),0,1)+IF((OR(RE78="",RE78=0)),0,1)+IF((OR(RM78="",RM78=0)),0,1)</f>
        <v>7</v>
      </c>
      <c r="E78" s="131">
        <f>SUM(L78,S78,Z78,AG78,AN78,AU78)</f>
        <v>4</v>
      </c>
      <c r="F78" s="108">
        <v>3</v>
      </c>
      <c r="G78" s="132" t="s">
        <v>59</v>
      </c>
      <c r="H78" s="109">
        <v>1</v>
      </c>
      <c r="I78" s="133">
        <f>IF(L$7="","",IF(AND(F78=F$7,H78=H$7),$C$1,""))</f>
        <v>4</v>
      </c>
      <c r="J78" s="134" t="str">
        <f>IF(I78="",(IF(F78-H78=0,"",(IF(F78-H78=F$7-H$7,$C$2,"")))),"")</f>
        <v/>
      </c>
      <c r="K78" s="134" t="str">
        <f>IF(L$7="","",IF(AND(J78="",I78=""),IF(OR(AND(F$7&gt;H$7,F78&gt;H78),AND(F$7&lt;H$7,F78&lt;H78),AND(F$7=H$7,F78=H78)),$C$3,""),""))</f>
        <v/>
      </c>
      <c r="L78" s="110">
        <f>IF(L$7="","",IF(I78="",IF(J78="",IF(K78="",0,K78),J78),I78))</f>
        <v>4</v>
      </c>
      <c r="M78" s="108">
        <v>1</v>
      </c>
      <c r="N78" s="132" t="s">
        <v>59</v>
      </c>
      <c r="O78" s="109">
        <v>2</v>
      </c>
      <c r="P78" s="134" t="str">
        <f>IF(S$7="","",IF(AND(M78=M$7,O78=O$7),$C$1,""))</f>
        <v/>
      </c>
      <c r="Q78" s="134" t="str">
        <f>IF(P78="",(IF(M78-O78=0,"",(IF(M78-O78=M$7-O$7,$C$2,"")))),"")</f>
        <v/>
      </c>
      <c r="R78" s="134" t="str">
        <f>IF(S$7="","",IF(AND(Q78="",P78=""),IF(OR(AND(M$7&gt;O$7,M78&gt;O78),AND(M$7&lt;O$7,M78&lt;O78),AND(M$7=O$7,M78=O78)),$C$3,""),""))</f>
        <v/>
      </c>
      <c r="S78" s="110">
        <f>IF(S$7="","",IF(P78="",IF(Q78="",IF(R78="",0,R78),Q78),P78))</f>
        <v>0</v>
      </c>
      <c r="T78" s="108">
        <v>3</v>
      </c>
      <c r="U78" s="132" t="s">
        <v>59</v>
      </c>
      <c r="V78" s="109">
        <v>0</v>
      </c>
      <c r="W78" s="134" t="str">
        <f>IF(Z$7="","",IF(AND(T78=T$7,V78=V$7),$C$1,""))</f>
        <v/>
      </c>
      <c r="X78" s="134" t="str">
        <f>IF(W78="",(IF(T78-V78=0,"",(IF(T78-V78=T$7-V$7,$C$2,"")))),"")</f>
        <v/>
      </c>
      <c r="Y78" s="134" t="str">
        <f>IF(Z$7="","",IF(AND(X78="",W78=""),IF(OR(AND(T$7&gt;V$7,T78&gt;V78),AND(T$7&lt;V$7,T78&lt;V78),AND(T$7=V$7,T78=V78)),$C$3,""),""))</f>
        <v/>
      </c>
      <c r="Z78" s="110">
        <f>IF(Z$7="","",IF(W78="",IF(X78="",IF(Y78="",0,Y78),X78),W78))</f>
        <v>0</v>
      </c>
      <c r="AA78" s="108">
        <v>2</v>
      </c>
      <c r="AB78" s="132" t="s">
        <v>59</v>
      </c>
      <c r="AC78" s="109">
        <v>2</v>
      </c>
      <c r="AD78" s="134" t="str">
        <f>IF(AG$7="","",IF(AND(AA78=AA$7,AC78=AC$7),$C$1,""))</f>
        <v/>
      </c>
      <c r="AE78" s="134" t="str">
        <f>IF(AD78="",(IF(AA78-AC78=0,"",(IF(AA78-AC78=AA$7-AC$7,$C$2,"")))),"")</f>
        <v/>
      </c>
      <c r="AF78" s="134" t="str">
        <f>IF(AG$7="","",IF(AND(AE78="",AD78=""),IF(OR(AND(AA$7&gt;AC$7,AA78&gt;AC78),AND(AA$7&lt;AC$7,AA78&lt;AC78),AND(AA$7=AC$7,AA78=AC78)),$C$3,""),""))</f>
        <v/>
      </c>
      <c r="AG78" s="110" t="str">
        <f>IF(AG$7="","",IF(AD78="",IF(AE78="",IF(AF78="",0,AF78),AE78),AD78))</f>
        <v/>
      </c>
      <c r="AH78" s="108">
        <v>3</v>
      </c>
      <c r="AI78" s="132" t="s">
        <v>59</v>
      </c>
      <c r="AJ78" s="109">
        <v>1</v>
      </c>
      <c r="AK78" s="134" t="str">
        <f>IF(AN$7="","",IF(AND(AH78=AH$7,AJ78=AJ$7),$C$1,""))</f>
        <v/>
      </c>
      <c r="AL78" s="134" t="str">
        <f>IF(AK78="",(IF(AH78-AJ78=0,"",(IF(AH78-AJ78=AH$7-AJ$7,$C$2,"")))),"")</f>
        <v/>
      </c>
      <c r="AM78" s="134" t="str">
        <f>IF(AN$7="","",IF(AND(AL78="",AK78=""),IF(OR(AND(AH$7&gt;AJ$7,AH78&gt;AJ78),AND(AH$7&lt;AJ$7,AH78&lt;AJ78),AND(AH$7=AJ$7,AH78=AJ78)),$C$3,""),""))</f>
        <v/>
      </c>
      <c r="AN78" s="110" t="str">
        <f>IF(AN$7="","",IF(AK78="",IF(AL78="",IF(AM78="",0,AM78),AL78),AK78))</f>
        <v/>
      </c>
      <c r="AO78" s="166">
        <v>2</v>
      </c>
      <c r="AP78" s="132" t="s">
        <v>59</v>
      </c>
      <c r="AQ78" s="109">
        <v>2</v>
      </c>
      <c r="AR78" s="134" t="str">
        <f>IF(AU$7="","",IF(AND(AO78=AO$7,AQ78=AQ$7),$C$1,""))</f>
        <v/>
      </c>
      <c r="AS78" s="134" t="str">
        <f>IF(AR78="",(IF(AO78-AQ78=0,"",(IF(AO78-AQ78=AO$7-AQ$7,$C$2,"")))),"")</f>
        <v/>
      </c>
      <c r="AT78" s="134" t="str">
        <f>IF(AU$7="","",IF(AND(AS78="",AR78=""),IF(OR(AND(AO$7&gt;AQ$7,AO78&gt;AQ78),AND(AO$7&lt;AQ$7,AO78&lt;AQ78),AND(AO$7=AQ$7,AO78=AQ78)),$C$3,""),""))</f>
        <v/>
      </c>
      <c r="AU78" s="110" t="str">
        <f>IF(AU$7="","",IF(AR78="",IF(AS78="",IF(AT78="",0,AT78),AS78),AR78))</f>
        <v/>
      </c>
      <c r="AV78" s="111">
        <f>SUM(BC78,BJ78,BQ78,BX78,CE78,CL78)</f>
        <v>0</v>
      </c>
      <c r="AW78" s="108">
        <v>3</v>
      </c>
      <c r="AX78" s="132" t="s">
        <v>59</v>
      </c>
      <c r="AY78" s="109">
        <v>3</v>
      </c>
      <c r="AZ78" s="134" t="str">
        <f>IF(BC$7="","",IF(AND(AW78=AW$7,AY78=AY$7),$C$1,""))</f>
        <v/>
      </c>
      <c r="BA78" s="134" t="str">
        <f>IF(AZ78="",(IF(AW78-AY78=0,"",(IF(AW78-AY78=AW$7-AY$7,$C$2,"")))),"")</f>
        <v/>
      </c>
      <c r="BB78" s="134" t="str">
        <f>IF(BC$7="","",IF(AND(BA78="",AZ78=""),IF(OR(AND(AW$7&gt;AY$7,AW78&gt;AY78),AND(AW$7&lt;AY$7,AW78&lt;AY78),AND(AW$7=AY$7,AW78=AY78)),$C$3,""),""))</f>
        <v/>
      </c>
      <c r="BC78" s="110">
        <f>IF(BC$7="","",IF(AZ78="",IF(BA78="",IF(BB78="",0,BB78),BA78),AZ78))</f>
        <v>0</v>
      </c>
      <c r="BD78" s="108">
        <v>1</v>
      </c>
      <c r="BE78" s="132" t="s">
        <v>59</v>
      </c>
      <c r="BF78" s="109">
        <v>1</v>
      </c>
      <c r="BG78" s="134" t="str">
        <f>IF(BJ$7="","",IF(AND(BD78=BD$7,BF78=BF$7),$C$1,""))</f>
        <v/>
      </c>
      <c r="BH78" s="134" t="str">
        <f>IF(BG78="",(IF(BD78-BF78=0,"",(IF(BD78-BF78=BD$7-BF$7,$C$2,"")))),"")</f>
        <v/>
      </c>
      <c r="BI78" s="134" t="str">
        <f>IF(BJ$7="","",IF(AND(BH78="",BG78=""),IF(OR(AND(BD$7&gt;BF$7,BD78&gt;BF78),AND(BD$7&lt;BF$7,BD78&lt;BF78),AND(BD$7=BF$7,BD78=BF78)),$C$3,""),""))</f>
        <v/>
      </c>
      <c r="BJ78" s="110">
        <f>IF(BJ$7="","",IF(BG78="",IF(BH78="",IF(BI78="",0,BI78),BH78),BG78))</f>
        <v>0</v>
      </c>
      <c r="BK78" s="108">
        <v>1</v>
      </c>
      <c r="BL78" s="132" t="s">
        <v>59</v>
      </c>
      <c r="BM78" s="109">
        <v>3</v>
      </c>
      <c r="BN78" s="134" t="str">
        <f>IF(BQ$7="","",IF(AND(BK78=BK$7,BM78=BM$7),$C$1,""))</f>
        <v/>
      </c>
      <c r="BO78" s="134" t="str">
        <f>IF(BN78="",(IF(BK78-BM78=0,"",(IF(BK78-BM78=BK$7-BM$7,$C$2,"")))),"")</f>
        <v/>
      </c>
      <c r="BP78" s="134" t="str">
        <f>IF(BQ$7="","",IF(AND(BO78="",BN78=""),IF(OR(AND(BK$7&gt;BM$7,BK78&gt;BM78),AND(BK$7&lt;BM$7,BK78&lt;BM78),AND(BK$7=BM$7,BK78=BM78)),$C$3,""),""))</f>
        <v/>
      </c>
      <c r="BQ78" s="110" t="str">
        <f>IF(BQ$7="","",IF(BN78="",IF(BO78="",IF(BP78="",0,BP78),BO78),BN78))</f>
        <v/>
      </c>
      <c r="BR78" s="108">
        <v>2</v>
      </c>
      <c r="BS78" s="132" t="s">
        <v>59</v>
      </c>
      <c r="BT78" s="109">
        <v>0</v>
      </c>
      <c r="BU78" s="134" t="str">
        <f>IF(BX$7="","",IF(AND(BR78=BR$7,BT78=BT$7),$C$1,""))</f>
        <v/>
      </c>
      <c r="BV78" s="134" t="str">
        <f>IF(BU78="",(IF(BR78-BT78=0,"",(IF(BR78-BT78=BR$7-BT$7,$C$2,"")))),"")</f>
        <v/>
      </c>
      <c r="BW78" s="134" t="str">
        <f>IF(BX$7="","",IF(AND(BV78="",BU78=""),IF(OR(AND(BR$7&gt;BT$7,BR78&gt;BT78),AND(BR$7&lt;BT$7,BR78&lt;BT78),AND(BR$7=BT$7,BR78=BT78)),$C$3,""),""))</f>
        <v/>
      </c>
      <c r="BX78" s="110" t="str">
        <f>IF(BX$7="","",IF(BU78="",IF(BV78="",IF(BW78="",0,BW78),BV78),BU78))</f>
        <v/>
      </c>
      <c r="BY78" s="108">
        <v>1</v>
      </c>
      <c r="BZ78" s="132" t="s">
        <v>59</v>
      </c>
      <c r="CA78" s="109">
        <v>3</v>
      </c>
      <c r="CB78" s="134" t="str">
        <f>IF(CE$7="","",IF(AND(BY78=BY$7,CA78=CA$7),$C$1,""))</f>
        <v/>
      </c>
      <c r="CC78" s="134" t="str">
        <f>IF(CB78="",(IF(BY78-CA78=0,"",(IF(BY78-CA78=BY$7-CA$7,$C$2,"")))),"")</f>
        <v/>
      </c>
      <c r="CD78" s="134" t="str">
        <f>IF(CE$7="","",IF(AND(CC78="",CB78=""),IF(OR(AND(BY$7&gt;CA$7,BY78&gt;CA78),AND(BY$7&lt;CA$7,BY78&lt;CA78),AND(BY$7=CA$7,BY78=CA78)),$C$3,""),""))</f>
        <v/>
      </c>
      <c r="CE78" s="110" t="str">
        <f>IF(CE$7="","",IF(CB78="",IF(CC78="",IF(CD78="",0,CD78),CC78),CB78))</f>
        <v/>
      </c>
      <c r="CF78" s="108">
        <v>2</v>
      </c>
      <c r="CG78" s="132" t="s">
        <v>59</v>
      </c>
      <c r="CH78" s="109">
        <v>0</v>
      </c>
      <c r="CI78" s="134" t="str">
        <f>IF(CL$7="","",IF(AND(CF78=CF$7,CH78=CH$7),$C$1,""))</f>
        <v/>
      </c>
      <c r="CJ78" s="134" t="str">
        <f>IF(CI78="",(IF(CF78-CH78=0,"",(IF(CF78-CH78=CF$7-CH$7,$C$2,"")))),"")</f>
        <v/>
      </c>
      <c r="CK78" s="134" t="str">
        <f>IF(CL$7="","",IF(AND(CJ78="",CI78=""),IF(OR(AND(CF$7&gt;CH$7,CF78&gt;CH78),AND(CF$7&lt;CH$7,CF78&lt;CH78),AND(CF$7=CH$7,CF78=CH78)),$C$3,""),""))</f>
        <v/>
      </c>
      <c r="CL78" s="110" t="str">
        <f>IF(CL$7="","",IF(CI78="",IF(CJ78="",IF(CK78="",0,CK78),CJ78),CI78))</f>
        <v/>
      </c>
      <c r="CM78" s="112">
        <f>SUM(CT78,DA78,DH78,DO78,DV78,EC78)</f>
        <v>4</v>
      </c>
      <c r="CN78" s="108">
        <v>2</v>
      </c>
      <c r="CO78" s="132" t="s">
        <v>59</v>
      </c>
      <c r="CP78" s="109">
        <v>0</v>
      </c>
      <c r="CQ78" s="134" t="str">
        <f>IF(CT$7="","",IF(AND(CN78=CN$7,CP78=CP$7),$C$1,""))</f>
        <v/>
      </c>
      <c r="CR78" s="134" t="str">
        <f>IF(CQ78="",(IF(CN78-CP78=0,"",(IF(CN78-CP78=CN$7-CP$7,$C$2,"")))),"")</f>
        <v/>
      </c>
      <c r="CS78" s="134">
        <f>IF(CT$7="","",IF(AND(CR78="",CQ78=""),IF(OR(AND(CN$7&gt;CP$7,CN78&gt;CP78),AND(CN$7&lt;CP$7,CN78&lt;CP78),AND(CN$7=CP$7,CN78=CP78)),$C$3,""),""))</f>
        <v>2</v>
      </c>
      <c r="CT78" s="110">
        <f>IF(CT$7="","",IF(CQ78="",IF(CR78="",IF(CS78="",0,CS78),CR78),CQ78))</f>
        <v>2</v>
      </c>
      <c r="CU78" s="108">
        <v>3</v>
      </c>
      <c r="CV78" s="132" t="s">
        <v>59</v>
      </c>
      <c r="CW78" s="109">
        <v>0</v>
      </c>
      <c r="CX78" s="134" t="str">
        <f>IF(DA$7="","",IF(AND(CU78=CU$7,CW78=CW$7),$C$1,""))</f>
        <v/>
      </c>
      <c r="CY78" s="134" t="str">
        <f>IF(CX78="",(IF(CU78-CW78=0,"",(IF(CU78-CW78=CU$7-CW$7,$C$2,"")))),"")</f>
        <v/>
      </c>
      <c r="CZ78" s="134">
        <f>IF(DA$7="","",IF(AND(CY78="",CX78=""),IF(OR(AND(CU$7&gt;CW$7,CU78&gt;CW78),AND(CU$7&lt;CW$7,CU78&lt;CW78),AND(CU$7=CW$7,CU78=CW78)),$C$3,""),""))</f>
        <v>2</v>
      </c>
      <c r="DA78" s="110">
        <f>IF(DA$7="","",IF(CX78="",IF(CY78="",IF(CZ78="",0,CZ78),CY78),CX78))</f>
        <v>2</v>
      </c>
      <c r="DB78" s="108">
        <v>2</v>
      </c>
      <c r="DC78" s="132" t="s">
        <v>59</v>
      </c>
      <c r="DD78" s="109">
        <v>2</v>
      </c>
      <c r="DE78" s="134" t="str">
        <f>IF(DH$7="","",IF(AND(DB78=DB$7,DD78=DD$7),$C$1,""))</f>
        <v/>
      </c>
      <c r="DF78" s="134" t="str">
        <f>IF(DE78="",(IF(DB78-DD78=0,"",(IF(DB78-DD78=DB$7-DD$7,$C$2,"")))),"")</f>
        <v/>
      </c>
      <c r="DG78" s="134" t="str">
        <f>IF(DH$7="","",IF(AND(DF78="",DE78=""),IF(OR(AND(DB$7&gt;DD$7,DB78&gt;DD78),AND(DB$7&lt;DD$7,DB78&lt;DD78),AND(DB$7=DD$7,DB78=DD78)),$C$3,""),""))</f>
        <v/>
      </c>
      <c r="DH78" s="110" t="str">
        <f>IF(DH$7="","",IF(DE78="",IF(DF78="",IF(DG78="",0,DG78),DF78),DE78))</f>
        <v/>
      </c>
      <c r="DI78" s="108">
        <v>1</v>
      </c>
      <c r="DJ78" s="132" t="s">
        <v>59</v>
      </c>
      <c r="DK78" s="109">
        <v>1</v>
      </c>
      <c r="DL78" s="134" t="str">
        <f>IF(DO$7="","",IF(AND(DI78=DI$7,DK78=DK$7),$C$1,""))</f>
        <v/>
      </c>
      <c r="DM78" s="134" t="str">
        <f>IF(DL78="",(IF(DI78-DK78=0,"",(IF(DI78-DK78=DI$7-DK$7,$C$2,"")))),"")</f>
        <v/>
      </c>
      <c r="DN78" s="134" t="str">
        <f>IF(DO$7="","",IF(AND(DM78="",DL78=""),IF(OR(AND(DI$7&gt;DK$7,DI78&gt;DK78),AND(DI$7&lt;DK$7,DI78&lt;DK78),AND(DI$7=DK$7,DI78=DK78)),$C$3,""),""))</f>
        <v/>
      </c>
      <c r="DO78" s="110" t="str">
        <f>IF(DO$7="","",IF(DL78="",IF(DM78="",IF(DN78="",0,DN78),DM78),DL78))</f>
        <v/>
      </c>
      <c r="DP78" s="108">
        <v>0</v>
      </c>
      <c r="DQ78" s="132" t="s">
        <v>59</v>
      </c>
      <c r="DR78" s="109">
        <v>3</v>
      </c>
      <c r="DS78" s="134" t="str">
        <f>IF(DV$7="","",IF(AND(DP78=DP$7,DR78=DR$7),$C$1,""))</f>
        <v/>
      </c>
      <c r="DT78" s="134" t="str">
        <f>IF(DS78="",(IF(DP78-DR78=0,"",(IF(DP78-DR78=DP$7-DR$7,$C$2,"")))),"")</f>
        <v/>
      </c>
      <c r="DU78" s="134" t="str">
        <f>IF(DV$7="","",IF(AND(DT78="",DS78=""),IF(OR(AND(DP$7&gt;DR$7,DP78&gt;DR78),AND(DP$7&lt;DR$7,DP78&lt;DR78),AND(DP$7=DR$7,DP78=DR78)),$C$3,""),""))</f>
        <v/>
      </c>
      <c r="DV78" s="110" t="str">
        <f>IF(DV$7="","",IF(DS78="",IF(DT78="",IF(DU78="",0,DU78),DT78),DS78))</f>
        <v/>
      </c>
      <c r="DW78" s="108">
        <v>2</v>
      </c>
      <c r="DX78" s="132" t="s">
        <v>59</v>
      </c>
      <c r="DY78" s="109">
        <v>2</v>
      </c>
      <c r="DZ78" s="134" t="str">
        <f>IF(EC$7="","",IF(AND(DW78=DW$7,DY78=DY$7),$C$1,""))</f>
        <v/>
      </c>
      <c r="EA78" s="134" t="str">
        <f>IF(DZ78="",(IF(DW78-DY78=0,"",(IF(DW78-DY78=DW$7-DY$7,$C$2,"")))),"")</f>
        <v/>
      </c>
      <c r="EB78" s="134" t="str">
        <f>IF(EC$7="","",IF(AND(EA78="",DZ78=""),IF(OR(AND(DW$7&gt;DY$7,DW78&gt;DY78),AND(DW$7&lt;DY$7,DW78&lt;DY78),AND(DW$7=DY$7,DW78=DY78)),$C$3,""),""))</f>
        <v/>
      </c>
      <c r="EC78" s="110" t="str">
        <f>IF(EC$7="","",IF(DZ78="",IF(EA78="",IF(EB78="",0,EB78),EA78),DZ78))</f>
        <v/>
      </c>
      <c r="ED78" s="113">
        <f>SUM(EK78,ER78,EY78,FF78,FM78,FT78)</f>
        <v>2</v>
      </c>
      <c r="EE78" s="108">
        <v>2</v>
      </c>
      <c r="EF78" s="132" t="s">
        <v>59</v>
      </c>
      <c r="EG78" s="109">
        <v>2</v>
      </c>
      <c r="EH78" s="134" t="str">
        <f>IF(EK$7="","",IF(AND(EE78=EE$7,EG78=EG$7),$C$1,""))</f>
        <v/>
      </c>
      <c r="EI78" s="134" t="str">
        <f>IF(EH78="",(IF(EE78-EG78=0,"",(IF(EE78-EG78=EE$7-EG$7,$C$2,"")))),"")</f>
        <v/>
      </c>
      <c r="EJ78" s="134" t="str">
        <f>IF(EK$7="","",IF(AND(EI78="",EH78=""),IF(OR(AND(EE$7&gt;EG$7,EE78&gt;EG78),AND(EE$7&lt;EG$7,EE78&lt;EG78),AND(EE$7=EG$7,EE78=EG78)),$C$3,""),""))</f>
        <v/>
      </c>
      <c r="EK78" s="110">
        <f>IF(EK$7="","",IF(EH78="",IF(EI78="",IF(EJ78="",0,EJ78),EI78),EH78))</f>
        <v>0</v>
      </c>
      <c r="EL78" s="108">
        <v>1</v>
      </c>
      <c r="EM78" s="132" t="s">
        <v>59</v>
      </c>
      <c r="EN78" s="109">
        <v>3</v>
      </c>
      <c r="EO78" s="134" t="str">
        <f>IF(ER$7="","",IF(AND(EL78=EL$7,EN78=EN$7),$C$1,""))</f>
        <v/>
      </c>
      <c r="EP78" s="134" t="str">
        <f>IF(EO78="",(IF(EL78-EN78=0,"",(IF(EL78-EN78=EL$7-EN$7,$C$2,"")))),"")</f>
        <v/>
      </c>
      <c r="EQ78" s="134">
        <f>IF(ER$7="","",IF(AND(EP78="",EO78=""),IF(OR(AND(EL$7&gt;EN$7,EL78&gt;EN78),AND(EL$7&lt;EN$7,EL78&lt;EN78),AND(EL$7=EN$7,EL78=EN78)),$C$3,""),""))</f>
        <v>2</v>
      </c>
      <c r="ER78" s="110">
        <f>IF(ER$7="","",IF(EO78="",IF(EP78="",IF(EQ78="",0,EQ78),EP78),EO78))</f>
        <v>2</v>
      </c>
      <c r="ES78" s="108">
        <v>1</v>
      </c>
      <c r="ET78" s="132" t="s">
        <v>59</v>
      </c>
      <c r="EU78" s="109">
        <v>3</v>
      </c>
      <c r="EV78" s="134" t="str">
        <f>IF(EY$7="","",IF(AND(ES78=ES$7,EU78=EU$7),$C$1,""))</f>
        <v/>
      </c>
      <c r="EW78" s="134" t="str">
        <f>IF(EV78="",(IF(ES78-EU78=0,"",(IF(ES78-EU78=ES$7-EU$7,$C$2,"")))),"")</f>
        <v/>
      </c>
      <c r="EX78" s="134" t="str">
        <f>IF(EY$7="","",IF(AND(EW78="",EV78=""),IF(OR(AND(ES$7&gt;EU$7,ES78&gt;EU78),AND(ES$7&lt;EU$7,ES78&lt;EU78),AND(ES$7=EU$7,ES78=EU78)),$C$3,""),""))</f>
        <v/>
      </c>
      <c r="EY78" s="110" t="str">
        <f>IF(EY$7="","",IF(EV78="",IF(EW78="",IF(EX78="",0,EX78),EW78),EV78))</f>
        <v/>
      </c>
      <c r="EZ78" s="108">
        <v>3</v>
      </c>
      <c r="FA78" s="132" t="s">
        <v>59</v>
      </c>
      <c r="FB78" s="109">
        <v>2</v>
      </c>
      <c r="FC78" s="134" t="str">
        <f>IF(FF$7="","",IF(AND(EZ78=EZ$7,FB78=FB$7),$C$1,""))</f>
        <v/>
      </c>
      <c r="FD78" s="134" t="str">
        <f>IF(FC78="",(IF(EZ78-FB78=0,"",(IF(EZ78-FB78=EZ$7-FB$7,$C$2,"")))),"")</f>
        <v/>
      </c>
      <c r="FE78" s="134" t="str">
        <f>IF(FF$7="","",IF(AND(FD78="",FC78=""),IF(OR(AND(EZ$7&gt;FB$7,EZ78&gt;FB78),AND(EZ$7&lt;FB$7,EZ78&lt;FB78),AND(EZ$7=FB$7,EZ78=FB78)),$C$3,""),""))</f>
        <v/>
      </c>
      <c r="FF78" s="110" t="str">
        <f>IF(FF$7="","",IF(FC78="",IF(FD78="",IF(FE78="",0,FE78),FD78),FC78))</f>
        <v/>
      </c>
      <c r="FG78" s="108">
        <v>2</v>
      </c>
      <c r="FH78" s="132" t="s">
        <v>59</v>
      </c>
      <c r="FI78" s="109">
        <v>2</v>
      </c>
      <c r="FJ78" s="134" t="str">
        <f>IF(FM$7="","",IF(AND(FG78=FG$7,FI78=FI$7),$C$1,""))</f>
        <v/>
      </c>
      <c r="FK78" s="134" t="str">
        <f>IF(FJ78="",(IF(FG78-FI78=0,"",(IF(FG78-FI78=FG$7-FI$7,$C$2,"")))),"")</f>
        <v/>
      </c>
      <c r="FL78" s="134" t="str">
        <f>IF(FM$7="","",IF(AND(FK78="",FJ78=""),IF(OR(AND(FG$7&gt;FI$7,FG78&gt;FI78),AND(FG$7&lt;FI$7,FG78&lt;FI78),AND(FG$7=FI$7,FG78=FI78)),$C$3,""),""))</f>
        <v/>
      </c>
      <c r="FM78" s="110" t="str">
        <f>IF(FM$7="","",IF(FJ78="",IF(FK78="",IF(FL78="",0,FL78),FK78),FJ78))</f>
        <v/>
      </c>
      <c r="FN78" s="108">
        <v>1</v>
      </c>
      <c r="FO78" s="132" t="s">
        <v>59</v>
      </c>
      <c r="FP78" s="109">
        <v>3</v>
      </c>
      <c r="FQ78" s="134" t="str">
        <f>IF(FT$7="","",IF(AND(FN78=FN$7,FP78=FP$7),$C$1,""))</f>
        <v/>
      </c>
      <c r="FR78" s="134" t="str">
        <f>IF(FQ78="",(IF(FN78-FP78=0,"",(IF(FN78-FP78=FN$7-FP$7,$C$2,"")))),"")</f>
        <v/>
      </c>
      <c r="FS78" s="134" t="str">
        <f>IF(FT$7="","",IF(AND(FR78="",FQ78=""),IF(OR(AND(FN$7&gt;FP$7,FN78&gt;FP78),AND(FN$7&lt;FP$7,FN78&lt;FP78),AND(FN$7=FP$7,FN78=FP78)),$C$3,""),""))</f>
        <v/>
      </c>
      <c r="FT78" s="110" t="str">
        <f>IF(FT$7="","",IF(FQ78="",IF(FR78="",IF(FS78="",0,FS78),FR78),FQ78))</f>
        <v/>
      </c>
      <c r="FU78" s="114">
        <f>SUM(GB78,GI78,GP78,GW78,HD78,HK78)</f>
        <v>2</v>
      </c>
      <c r="FV78" s="108">
        <v>0</v>
      </c>
      <c r="FW78" s="132" t="s">
        <v>59</v>
      </c>
      <c r="FX78" s="109">
        <v>1</v>
      </c>
      <c r="FY78" s="134" t="str">
        <f>IF(GB$7="","",IF(AND(FV78=FV$7,FX78=FX$7),$C$1,""))</f>
        <v/>
      </c>
      <c r="FZ78" s="134" t="str">
        <f>IF(FY78="",(IF(FV78-FX78=0,"",(IF(FV78-FX78=FV$7-FX$7,$C$2,"")))),"")</f>
        <v/>
      </c>
      <c r="GA78" s="134" t="str">
        <f>IF(GB$7="","",IF(AND(FZ78="",FY78=""),IF(OR(AND(FV$7&gt;FX$7,FV78&gt;FX78),AND(FV$7&lt;FX$7,FV78&lt;FX78),AND(FV$7=FX$7,FV78=FX78)),$C$3,""),""))</f>
        <v/>
      </c>
      <c r="GB78" s="110">
        <f>IF(GB$7="","",IF(FY78="",IF(FZ78="",IF(GA78="",0,GA78),FZ78),FY78))</f>
        <v>0</v>
      </c>
      <c r="GC78" s="108">
        <v>3</v>
      </c>
      <c r="GD78" s="132" t="s">
        <v>59</v>
      </c>
      <c r="GE78" s="109">
        <v>1</v>
      </c>
      <c r="GF78" s="134" t="str">
        <f>IF(GI$7="","",IF(AND(GC78=GC$7,GE78=GE$7),$C$1,""))</f>
        <v/>
      </c>
      <c r="GG78" s="134" t="str">
        <f>IF(GF78="",(IF(GC78-GE78=0,"",(IF(GC78-GE78=GC$7-GE$7,$C$2,"")))),"")</f>
        <v/>
      </c>
      <c r="GH78" s="134">
        <f>IF(GI$7="","",IF(AND(GG78="",GF78=""),IF(OR(AND(GC$7&gt;GE$7,GC78&gt;GE78),AND(GC$7&lt;GE$7,GC78&lt;GE78),AND(GC$7=GE$7,GC78=GE78)),$C$3,""),""))</f>
        <v>2</v>
      </c>
      <c r="GI78" s="110">
        <f>IF(GI$7="","",IF(GF78="",IF(GG78="",IF(GH78="",0,GH78),GG78),GF78))</f>
        <v>2</v>
      </c>
      <c r="GJ78" s="108">
        <v>0</v>
      </c>
      <c r="GK78" s="132" t="s">
        <v>59</v>
      </c>
      <c r="GL78" s="109">
        <v>3</v>
      </c>
      <c r="GM78" s="134" t="str">
        <f>IF(GP$7="","",IF(AND(GJ78=GJ$7,GL78=GL$7),$C$1,""))</f>
        <v/>
      </c>
      <c r="GN78" s="134" t="str">
        <f>IF(GM78="",(IF(GJ78-GL78=0,"",(IF(GJ78-GL78=GJ$7-GL$7,$C$2,"")))),"")</f>
        <v/>
      </c>
      <c r="GO78" s="134" t="str">
        <f>IF(GP$7="","",IF(AND(GN78="",GM78=""),IF(OR(AND(GJ$7&gt;GL$7,GJ78&gt;GL78),AND(GJ$7&lt;GL$7,GJ78&lt;GL78),AND(GJ$7=GL$7,GJ78=GL78)),$C$3,""),""))</f>
        <v/>
      </c>
      <c r="GP78" s="110" t="str">
        <f>IF(GP$7="","",IF(GM78="",IF(GN78="",IF(GO78="",0,GO78),GN78),GM78))</f>
        <v/>
      </c>
      <c r="GQ78" s="108">
        <v>1</v>
      </c>
      <c r="GR78" s="132" t="s">
        <v>59</v>
      </c>
      <c r="GS78" s="109">
        <v>2</v>
      </c>
      <c r="GT78" s="134" t="str">
        <f>IF(GW$7="","",IF(AND(GQ78=GQ$7,GS78=GS$7),$C$1,""))</f>
        <v/>
      </c>
      <c r="GU78" s="134" t="str">
        <f>IF(GT78="",(IF(GQ78-GS78=0,"",(IF(GQ78-GS78=GQ$7-GS$7,$C$2,"")))),"")</f>
        <v/>
      </c>
      <c r="GV78" s="134" t="str">
        <f>IF(GW$7="","",IF(AND(GU78="",GT78=""),IF(OR(AND(GQ$7&gt;GS$7,GQ78&gt;GS78),AND(GQ$7&lt;GS$7,GQ78&lt;GS78),AND(GQ$7=GS$7,GQ78=GS78)),$C$3,""),""))</f>
        <v/>
      </c>
      <c r="GW78" s="110" t="str">
        <f>IF(GW$7="","",IF(GT78="",IF(GU78="",IF(GV78="",0,GV78),GU78),GT78))</f>
        <v/>
      </c>
      <c r="GX78" s="108">
        <v>1</v>
      </c>
      <c r="GY78" s="132" t="s">
        <v>59</v>
      </c>
      <c r="GZ78" s="109">
        <v>0</v>
      </c>
      <c r="HA78" s="134" t="str">
        <f>IF(HD$7="","",IF(AND(GX78=GX$7,GZ78=GZ$7),$C$1,""))</f>
        <v/>
      </c>
      <c r="HB78" s="134" t="str">
        <f>IF(HA78="",(IF(GX78-GZ78=0,"",(IF(GX78-GZ78=GX$7-GZ$7,$C$2,"")))),"")</f>
        <v/>
      </c>
      <c r="HC78" s="134" t="str">
        <f>IF(HD$7="","",IF(AND(HB78="",HA78=""),IF(OR(AND(GX$7&gt;GZ$7,GX78&gt;GZ78),AND(GX$7&lt;GZ$7,GX78&lt;GZ78),AND(GX$7=GZ$7,GX78=GZ78)),$C$3,""),""))</f>
        <v/>
      </c>
      <c r="HD78" s="110" t="str">
        <f>IF(HD$7="","",IF(HA78="",IF(HB78="",IF(HC78="",0,HC78),HB78),HA78))</f>
        <v/>
      </c>
      <c r="HE78" s="108">
        <v>1</v>
      </c>
      <c r="HF78" s="132" t="s">
        <v>59</v>
      </c>
      <c r="HG78" s="109">
        <v>3</v>
      </c>
      <c r="HH78" s="134" t="str">
        <f>IF(HK$7="","",IF(AND(HE78=HE$7,HG78=HG$7),$C$1,""))</f>
        <v/>
      </c>
      <c r="HI78" s="134" t="str">
        <f>IF(HH78="",(IF(HE78-HG78=0,"",(IF(HE78-HG78=HE$7-HG$7,$C$2,"")))),"")</f>
        <v/>
      </c>
      <c r="HJ78" s="134" t="str">
        <f>IF(HK$7="","",IF(AND(HI78="",HH78=""),IF(OR(AND(HE$7&gt;HG$7,HE78&gt;HG78),AND(HE$7&lt;HG$7,HE78&lt;HG78),AND(HE$7=HG$7,HE78=HG78)),$C$3,""),""))</f>
        <v/>
      </c>
      <c r="HK78" s="110" t="str">
        <f>IF(HK$7="","",IF(HH78="",IF(HI78="",IF(HJ78="",0,HJ78),HI78),HH78))</f>
        <v/>
      </c>
      <c r="HL78" s="115">
        <f>SUM(HS78,HZ78,IG78,IN78,IU78,JB78)</f>
        <v>4</v>
      </c>
      <c r="HM78" s="108">
        <v>3</v>
      </c>
      <c r="HN78" s="132" t="s">
        <v>59</v>
      </c>
      <c r="HO78" s="109">
        <v>1</v>
      </c>
      <c r="HP78" s="134" t="str">
        <f>IF(HS$7="","",IF(AND(HM78=HM$7,HO78=HO$7),$C$1,""))</f>
        <v/>
      </c>
      <c r="HQ78" s="134" t="str">
        <f>IF(HP78="",(IF(HM78-HO78=0,"",(IF(HM78-HO78=HM$7-HO$7,$C$2,"")))),"")</f>
        <v/>
      </c>
      <c r="HR78" s="134">
        <f>IF(HS$7="","",IF(AND(HQ78="",HP78=""),IF(OR(AND(HM$7&gt;HO$7,HM78&gt;HO78),AND(HM$7&lt;HO$7,HM78&lt;HO78),AND(HM$7=HO$7,HM78=HO78)),$C$3,""),""))</f>
        <v>2</v>
      </c>
      <c r="HS78" s="110">
        <f>IF(HS$7="","",IF(HP78="",IF(HQ78="",IF(HR78="",0,HR78),HQ78),HP78))</f>
        <v>2</v>
      </c>
      <c r="HT78" s="108">
        <v>1</v>
      </c>
      <c r="HU78" s="132" t="s">
        <v>59</v>
      </c>
      <c r="HV78" s="109">
        <v>1</v>
      </c>
      <c r="HW78" s="134" t="str">
        <f>IF(HZ$7="","",IF(AND(HT78=HT$7,HV78=HV$7),$C$1,""))</f>
        <v/>
      </c>
      <c r="HX78" s="134" t="str">
        <f>IF(HW78="",(IF(HT78-HV78=0,"",(IF(HT78-HV78=HT$7-HV$7,$C$2,"")))),"")</f>
        <v/>
      </c>
      <c r="HY78" s="134">
        <f>IF(HZ$7="","",IF(AND(HX78="",HW78=""),IF(OR(AND(HT$7&gt;HV$7,HT78&gt;HV78),AND(HT$7&lt;HV$7,HT78&lt;HV78),AND(HT$7=HV$7,HT78=HV78)),$C$3,""),""))</f>
        <v>2</v>
      </c>
      <c r="HZ78" s="110">
        <f>IF(HZ$7="","",IF(HW78="",IF(HX78="",IF(HY78="",0,HY78),HX78),HW78))</f>
        <v>2</v>
      </c>
      <c r="IA78" s="108">
        <v>2</v>
      </c>
      <c r="IB78" s="132" t="s">
        <v>59</v>
      </c>
      <c r="IC78" s="109">
        <v>1</v>
      </c>
      <c r="ID78" s="134" t="str">
        <f>IF(IG$7="","",IF(AND(IA78=IA$7,IC78=IC$7),$C$1,""))</f>
        <v/>
      </c>
      <c r="IE78" s="134" t="str">
        <f>IF(ID78="",(IF(IA78-IC78=0,"",(IF(IA78-IC78=IA$7-IC$7,$C$2,"")))),"")</f>
        <v/>
      </c>
      <c r="IF78" s="134" t="str">
        <f>IF(IG$7="","",IF(AND(IE78="",ID78=""),IF(OR(AND(IA$7&gt;IC$7,IA78&gt;IC78),AND(IA$7&lt;IC$7,IA78&lt;IC78),AND(IA$7=IC$7,IA78=IC78)),$C$3,""),""))</f>
        <v/>
      </c>
      <c r="IG78" s="110" t="str">
        <f>IF(IG$7="","",IF(ID78="",IF(IE78="",IF(IF78="",0,IF78),IE78),ID78))</f>
        <v/>
      </c>
      <c r="IH78" s="108">
        <v>1</v>
      </c>
      <c r="II78" s="132" t="s">
        <v>59</v>
      </c>
      <c r="IJ78" s="109">
        <v>1</v>
      </c>
      <c r="IK78" s="134" t="str">
        <f>IF(IN$7="","",IF(AND(IH78=IH$7,IJ78=IJ$7),$C$1,""))</f>
        <v/>
      </c>
      <c r="IL78" s="134" t="str">
        <f>IF(IK78="",(IF(IH78-IJ78=0,"",(IF(IH78-IJ78=IH$7-IJ$7,$C$2,"")))),"")</f>
        <v/>
      </c>
      <c r="IM78" s="134" t="str">
        <f>IF(IN$7="","",IF(AND(IL78="",IK78=""),IF(OR(AND(IH$7&gt;IJ$7,IH78&gt;IJ78),AND(IH$7&lt;IJ$7,IH78&lt;IJ78),AND(IH$7=IJ$7,IH78=IJ78)),$C$3,""),""))</f>
        <v/>
      </c>
      <c r="IN78" s="110" t="str">
        <f>IF(IN$7="","",IF(IK78="",IF(IL78="",IF(IM78="",0,IM78),IL78),IK78))</f>
        <v/>
      </c>
      <c r="IO78" s="108">
        <v>1</v>
      </c>
      <c r="IP78" s="132" t="s">
        <v>59</v>
      </c>
      <c r="IQ78" s="109">
        <v>3</v>
      </c>
      <c r="IR78" s="134" t="str">
        <f>IF(IU$7="","",IF(AND(IO78=IO$7,IQ78=IQ$7),$C$1,""))</f>
        <v/>
      </c>
      <c r="IS78" s="134" t="str">
        <f>IF(IR78="",(IF(IO78-IQ78=0,"",(IF(IO78-IQ78=IO$7-IQ$7,$C$2,"")))),"")</f>
        <v/>
      </c>
      <c r="IT78" s="134" t="str">
        <f>IF(IU$7="","",IF(AND(IS78="",IR78=""),IF(OR(AND(IO$7&gt;IQ$7,IO78&gt;IQ78),AND(IO$7&lt;IQ$7,IO78&lt;IQ78),AND(IO$7=IQ$7,IO78=IQ78)),$C$3,""),""))</f>
        <v/>
      </c>
      <c r="IU78" s="110" t="str">
        <f>IF(IU$7="","",IF(IR78="",IF(IS78="",IF(IT78="",0,IT78),IS78),IR78))</f>
        <v/>
      </c>
      <c r="IV78" s="108">
        <v>1</v>
      </c>
      <c r="IW78" s="132" t="s">
        <v>59</v>
      </c>
      <c r="IX78" s="109">
        <v>1</v>
      </c>
      <c r="IY78" s="134" t="str">
        <f>IF(JB$7="","",IF(AND(IV78=IV$7,IX78=IX$7),$C$1,""))</f>
        <v/>
      </c>
      <c r="IZ78" s="134" t="str">
        <f>IF(IY78="",(IF(IV78-IX78=0,"",(IF(IV78-IX78=IV$7-IX$7,$C$2,"")))),"")</f>
        <v/>
      </c>
      <c r="JA78" s="134" t="str">
        <f>IF(JB$7="","",IF(AND(IZ78="",IY78=""),IF(OR(AND(IV$7&gt;IX$7,IV78&gt;IX78),AND(IV$7&lt;IX$7,IV78&lt;IX78),AND(IV$7=IX$7,IV78=IX78)),$C$3,""),""))</f>
        <v/>
      </c>
      <c r="JB78" s="110" t="str">
        <f>IF(JB$7="","",IF(IY78="",IF(IZ78="",IF(JA78="",0,JA78),IZ78),IY78))</f>
        <v/>
      </c>
      <c r="JC78" s="116">
        <f>SUM(JJ78,JQ78,JX78,KE78,KL78,KS78)</f>
        <v>0</v>
      </c>
      <c r="JD78" s="108">
        <v>3</v>
      </c>
      <c r="JE78" s="132" t="s">
        <v>59</v>
      </c>
      <c r="JF78" s="109">
        <v>3</v>
      </c>
      <c r="JG78" s="134" t="str">
        <f>IF(JJ$7="","",IF(AND(JD78=JD$7,JF78=JF$7),$C$1,""))</f>
        <v/>
      </c>
      <c r="JH78" s="134" t="str">
        <f>IF(JG78="",(IF(JD78-JF78=0,"",(IF(JD78-JF78=JD$7-JF$7,$C$2,"")))),"")</f>
        <v/>
      </c>
      <c r="JI78" s="134" t="str">
        <f>IF(JJ$7="","",IF(AND(JH78="",JG78=""),IF(OR(AND(JD$7&gt;JF$7,JD78&gt;JF78),AND(JD$7&lt;JF$7,JD78&lt;JF78),AND(JD$7=JF$7,JD78=JF78)),$C$3,""),""))</f>
        <v/>
      </c>
      <c r="JJ78" s="110">
        <f>IF(JJ$7="","",IF(JG78="",IF(JH78="",IF(JI78="",0,JI78),JH78),JG78))</f>
        <v>0</v>
      </c>
      <c r="JK78" s="108">
        <v>3</v>
      </c>
      <c r="JL78" s="132" t="s">
        <v>59</v>
      </c>
      <c r="JM78" s="109">
        <v>1</v>
      </c>
      <c r="JN78" s="134" t="str">
        <f>IF(JQ$7="","",IF(AND(JK78=JK$7,JM78=JM$7),$C$1,""))</f>
        <v/>
      </c>
      <c r="JO78" s="134" t="str">
        <f>IF(JN78="",(IF(JK78-JM78=0,"",(IF(JK78-JM78=JK$7-JM$7,$C$2,"")))),"")</f>
        <v/>
      </c>
      <c r="JP78" s="134" t="str">
        <f>IF(JQ$7="","",IF(AND(JO78="",JN78=""),IF(OR(AND(JK$7&gt;JM$7,JK78&gt;JM78),AND(JK$7&lt;JM$7,JK78&lt;JM78),AND(JK$7=JM$7,JK78=JM78)),$C$3,""),""))</f>
        <v/>
      </c>
      <c r="JQ78" s="110">
        <f>IF(JQ$7="","",IF(JN78="",IF(JO78="",IF(JP78="",0,JP78),JO78),JN78))</f>
        <v>0</v>
      </c>
      <c r="JR78" s="108">
        <v>3</v>
      </c>
      <c r="JS78" s="132" t="s">
        <v>59</v>
      </c>
      <c r="JT78" s="109">
        <v>1</v>
      </c>
      <c r="JU78" s="134" t="str">
        <f>IF(JX$7="","",IF(AND(JR78=JR$7,JT78=JT$7),$C$1,""))</f>
        <v/>
      </c>
      <c r="JV78" s="134" t="str">
        <f>IF(JU78="",(IF(JR78-JT78=0,"",(IF(JR78-JT78=JR$7-JT$7,$C$2,"")))),"")</f>
        <v/>
      </c>
      <c r="JW78" s="134" t="str">
        <f>IF(JX$7="","",IF(AND(JV78="",JU78=""),IF(OR(AND(JR$7&gt;JT$7,JR78&gt;JT78),AND(JR$7&lt;JT$7,JR78&lt;JT78),AND(JR$7=JT$7,JR78=JT78)),$C$3,""),""))</f>
        <v/>
      </c>
      <c r="JX78" s="110" t="str">
        <f>IF(JX$7="","",IF(JU78="",IF(JV78="",IF(JW78="",0,JW78),JV78),JU78))</f>
        <v/>
      </c>
      <c r="JY78" s="108">
        <v>1</v>
      </c>
      <c r="JZ78" s="132" t="s">
        <v>59</v>
      </c>
      <c r="KA78" s="109">
        <v>3</v>
      </c>
      <c r="KB78" s="134" t="str">
        <f>IF(KE$7="","",IF(AND(JY78=JY$7,KA78=KA$7),$C$1,""))</f>
        <v/>
      </c>
      <c r="KC78" s="134" t="str">
        <f>IF(KB78="",(IF(JY78-KA78=0,"",(IF(JY78-KA78=JY$7-KA$7,$C$2,"")))),"")</f>
        <v/>
      </c>
      <c r="KD78" s="134" t="str">
        <f>IF(KE$7="","",IF(AND(KC78="",KB78=""),IF(OR(AND(JY$7&gt;KA$7,JY78&gt;KA78),AND(JY$7&lt;KA$7,JY78&lt;KA78),AND(JY$7=KA$7,JY78=KA78)),$C$3,""),""))</f>
        <v/>
      </c>
      <c r="KE78" s="110" t="str">
        <f>IF(KE$7="","",IF(KB78="",IF(KC78="",IF(KD78="",0,KD78),KC78),KB78))</f>
        <v/>
      </c>
      <c r="KF78" s="108">
        <v>1</v>
      </c>
      <c r="KG78" s="132" t="s">
        <v>59</v>
      </c>
      <c r="KH78" s="109">
        <v>3</v>
      </c>
      <c r="KI78" s="134" t="str">
        <f>IF(KL$7="","",IF(AND(KF78=KF$7,KH78=KH$7),$C$1,""))</f>
        <v/>
      </c>
      <c r="KJ78" s="134" t="str">
        <f>IF(KI78="",(IF(KF78-KH78=0,"",(IF(KF78-KH78=KF$7-KH$7,$C$2,"")))),"")</f>
        <v/>
      </c>
      <c r="KK78" s="134" t="str">
        <f>IF(KL$7="","",IF(AND(KJ78="",KI78=""),IF(OR(AND(KF$7&gt;KH$7,KF78&gt;KH78),AND(KF$7&lt;KH$7,KF78&lt;KH78),AND(KF$7=KH$7,KF78=KH78)),$C$3,""),""))</f>
        <v/>
      </c>
      <c r="KL78" s="110" t="str">
        <f>IF(KL$7="","",IF(KI78="",IF(KJ78="",IF(KK78="",0,KK78),KJ78),KI78))</f>
        <v/>
      </c>
      <c r="KM78" s="108">
        <v>1</v>
      </c>
      <c r="KN78" s="132" t="s">
        <v>59</v>
      </c>
      <c r="KO78" s="109">
        <v>2</v>
      </c>
      <c r="KP78" s="134" t="str">
        <f>IF(KS$7="","",IF(AND(KM78=KM$7,KO78=KO$7),$C$1,""))</f>
        <v/>
      </c>
      <c r="KQ78" s="134" t="str">
        <f>IF(KP78="",(IF(KM78-KO78=0,"",(IF(KM78-KO78=KM$7-KO$7,$C$2,"")))),"")</f>
        <v/>
      </c>
      <c r="KR78" s="134" t="str">
        <f>IF(KS$7="","",IF(AND(KQ78="",KP78=""),IF(OR(AND(KM$7&gt;KO$7,KM78&gt;KO78),AND(KM$7&lt;KO$7,KM78&lt;KO78),AND(KM$7=KO$7,KM78=KO78)),$C$3,""),""))</f>
        <v/>
      </c>
      <c r="KS78" s="110" t="str">
        <f>IF(KS$7="","",IF(KP78="",IF(KQ78="",IF(KR78="",0,KR78),KQ78),KP78))</f>
        <v/>
      </c>
      <c r="KT78" s="117">
        <f>SUM(LA78,LH78,LO78,LV78,MC78,MJ78)</f>
        <v>0</v>
      </c>
      <c r="KU78" s="108">
        <v>1</v>
      </c>
      <c r="KV78" s="132" t="s">
        <v>59</v>
      </c>
      <c r="KW78" s="109">
        <v>2</v>
      </c>
      <c r="KX78" s="134" t="str">
        <f>IF(LA$7="","",IF(AND(KU78=KU$7,KW78=KW$7),$C$1,""))</f>
        <v/>
      </c>
      <c r="KY78" s="134" t="str">
        <f>IF(KX78="",(IF(KU78-KW78=0,"",(IF(KU78-KW78=KU$7-KW$7,$C$2,"")))),"")</f>
        <v/>
      </c>
      <c r="KZ78" s="134" t="str">
        <f>IF(LA$7="","",IF(AND(KY78="",KX78=""),IF(OR(AND(KU$7&gt;KW$7,KU78&gt;KW78),AND(KU$7&lt;KW$7,KU78&lt;KW78),AND(KU$7=KW$7,KU78=KW78)),$C$3,""),""))</f>
        <v/>
      </c>
      <c r="LA78" s="110">
        <f>IF(LA$7="","",IF(KX78="",IF(KY78="",IF(KZ78="",0,KZ78),KY78),KX78))</f>
        <v>0</v>
      </c>
      <c r="LB78" s="108">
        <v>1</v>
      </c>
      <c r="LC78" s="132" t="s">
        <v>59</v>
      </c>
      <c r="LD78" s="109">
        <v>1</v>
      </c>
      <c r="LE78" s="134" t="str">
        <f>IF(LH$7="","",IF(AND(LB78=LB$7,LD78=LD$7),$C$1,""))</f>
        <v/>
      </c>
      <c r="LF78" s="134" t="str">
        <f>IF(LE78="",(IF(LB78-LD78=0,"",(IF(LB78-LD78=LB$7-LD$7,$C$2,"")))),"")</f>
        <v/>
      </c>
      <c r="LG78" s="134" t="str">
        <f>IF(LH$7="","",IF(AND(LF78="",LE78=""),IF(OR(AND(LB$7&gt;LD$7,LB78&gt;LD78),AND(LB$7&lt;LD$7,LB78&lt;LD78),AND(LB$7=LD$7,LB78=LD78)),$C$3,""),""))</f>
        <v/>
      </c>
      <c r="LH78" s="110" t="str">
        <f>IF(LH$7="","",IF(LE78="",IF(LF78="",IF(LG78="",0,LG78),LF78),LE78))</f>
        <v/>
      </c>
      <c r="LI78" s="108">
        <v>1</v>
      </c>
      <c r="LJ78" s="132" t="s">
        <v>59</v>
      </c>
      <c r="LK78" s="109">
        <v>2</v>
      </c>
      <c r="LL78" s="134" t="str">
        <f>IF(LO$7="","",IF(AND(LI78=LI$7,LK78=LK$7),$C$1,""))</f>
        <v/>
      </c>
      <c r="LM78" s="134" t="str">
        <f>IF(LL78="",(IF(LI78-LK78=0,"",(IF(LI78-LK78=LI$7-LK$7,$C$2,"")))),"")</f>
        <v/>
      </c>
      <c r="LN78" s="134" t="str">
        <f>IF(LO$7="","",IF(AND(LM78="",LL78=""),IF(OR(AND(LI$7&gt;LK$7,LI78&gt;LK78),AND(LI$7&lt;LK$7,LI78&lt;LK78),AND(LI$7=LK$7,LI78=LK78)),$C$3,""),""))</f>
        <v/>
      </c>
      <c r="LO78" s="110" t="str">
        <f>IF(LO$7="","",IF(LL78="",IF(LM78="",IF(LN78="",0,LN78),LM78),LL78))</f>
        <v/>
      </c>
      <c r="LP78" s="108">
        <v>1</v>
      </c>
      <c r="LQ78" s="132" t="s">
        <v>59</v>
      </c>
      <c r="LR78" s="109">
        <v>1</v>
      </c>
      <c r="LS78" s="134" t="str">
        <f>IF(LV$7="","",IF(AND(LP78=LP$7,LR78=LR$7),$C$1,""))</f>
        <v/>
      </c>
      <c r="LT78" s="134" t="str">
        <f>IF(LS78="",(IF(LP78-LR78=0,"",(IF(LP78-LR78=LP$7-LR$7,$C$2,"")))),"")</f>
        <v/>
      </c>
      <c r="LU78" s="134" t="str">
        <f>IF(LV$7="","",IF(AND(LT78="",LS78=""),IF(OR(AND(LP$7&gt;LR$7,LP78&gt;LR78),AND(LP$7&lt;LR$7,LP78&lt;LR78),AND(LP$7=LR$7,LP78=LR78)),$C$3,""),""))</f>
        <v/>
      </c>
      <c r="LV78" s="110" t="str">
        <f>IF(LV$7="","",IF(LS78="",IF(LT78="",IF(LU78="",0,LU78),LT78),LS78))</f>
        <v/>
      </c>
      <c r="LW78" s="108">
        <v>1</v>
      </c>
      <c r="LX78" s="132" t="s">
        <v>59</v>
      </c>
      <c r="LY78" s="109">
        <v>2</v>
      </c>
      <c r="LZ78" s="134" t="str">
        <f>IF(MC$7="","",IF(AND(LW78=LW$7,LY78=LY$7),$C$1,""))</f>
        <v/>
      </c>
      <c r="MA78" s="134" t="str">
        <f>IF(LZ78="",(IF(LW78-LY78=0,"",(IF(LW78-LY78=LW$7-LY$7,$C$2,"")))),"")</f>
        <v/>
      </c>
      <c r="MB78" s="134" t="str">
        <f>IF(MC$7="","",IF(AND(MA78="",LZ78=""),IF(OR(AND(LW$7&gt;LY$7,LW78&gt;LY78),AND(LW$7&lt;LY$7,LW78&lt;LY78),AND(LW$7=LY$7,LW78=LY78)),$C$3,""),""))</f>
        <v/>
      </c>
      <c r="MC78" s="110" t="str">
        <f>IF(MC$7="","",IF(LZ78="",IF(MA78="",IF(MB78="",0,MB78),MA78),LZ78))</f>
        <v/>
      </c>
      <c r="MD78" s="108">
        <v>3</v>
      </c>
      <c r="ME78" s="132" t="s">
        <v>59</v>
      </c>
      <c r="MF78" s="109">
        <v>1</v>
      </c>
      <c r="MG78" s="134" t="str">
        <f>IF(MJ$7="","",IF(AND(MD78=MD$7,MF78=MF$7),$C$1,""))</f>
        <v/>
      </c>
      <c r="MH78" s="134" t="str">
        <f>IF(MG78="",(IF(MD78-MF78=0,"",(IF(MD78-MF78=MD$7-MF$7,$C$2,"")))),"")</f>
        <v/>
      </c>
      <c r="MI78" s="134" t="str">
        <f>IF(MJ$7="","",IF(AND(MH78="",MG78=""),IF(OR(AND(MD$7&gt;MF$7,MD78&gt;MF78),AND(MD$7&lt;MF$7,MD78&lt;MF78),AND(MD$7=MF$7,MD78=MF78)),$C$3,""),""))</f>
        <v/>
      </c>
      <c r="MJ78" s="110" t="str">
        <f>IF(MJ$7="","",IF(MG78="",IF(MH78="",IF(MI78="",0,MI78),MH78),MG78))</f>
        <v/>
      </c>
      <c r="MK78" s="118">
        <f>SUM($KT78,$JC78,$HL78,$FU78,$ED78,$CM78,$AV78,$E78)</f>
        <v>16</v>
      </c>
      <c r="ML78" s="119">
        <f>SUM(MT78,NB78,NJ78,NR78,NZ78,OH78,OP78,OX78)</f>
        <v>0</v>
      </c>
      <c r="MM78" s="135"/>
      <c r="MN78" s="132" t="s">
        <v>59</v>
      </c>
      <c r="MO78" s="109"/>
      <c r="MP78" s="109"/>
      <c r="MQ78" s="134" t="str">
        <f>IF(MT$7="","",IF(AND(MM78=MM$7,MO78=MO$7),$C$1,""))</f>
        <v/>
      </c>
      <c r="MR78" s="134" t="str">
        <f>IF(MQ78="",(IF(MM78-MO78=0,"",(IF(MM78-MO78=MM$7-MO$7,$C$2,"")))),"")</f>
        <v/>
      </c>
      <c r="MS78" s="134" t="str">
        <f>IF(MT$7="","",IF(AND(MR78="",MQ78=""),IF(OR(AND(MM$7&gt;MO$7,MM78&gt;MO78),AND(MM$7&lt;MO$7,MM78&lt;MO78),AND(MM$7=MO$7,MM78=MO78)),$C$3,""),""))</f>
        <v/>
      </c>
      <c r="MT78" s="110" t="str">
        <f>IF(MT$7="","",IF(MQ78="",IF(MR78="",IF(MS78="",0,(IF(MM$7-MO$7=0,MS78+$C$4,MS78))),MR78),IF(OR(AND(ISBLANK(MP$7),ISBLANK(MP78)),AND(ISTEXT(MP$7),ISTEXT(MP78))),MQ78+$C$4,MQ78)))</f>
        <v/>
      </c>
      <c r="MU78" s="108"/>
      <c r="MV78" s="132" t="s">
        <v>59</v>
      </c>
      <c r="MW78" s="109"/>
      <c r="MX78" s="109"/>
      <c r="MY78" s="134" t="str">
        <f>IF(NB$7="","",IF(AND(MU78=MU$7,MW78=MW$7),$C$1,""))</f>
        <v/>
      </c>
      <c r="MZ78" s="134" t="str">
        <f>IF(MY78="",(IF(MU78-MW78=0,"",(IF(MU78-MW78=MU$7-MW$7,$C$2,"")))),"")</f>
        <v/>
      </c>
      <c r="NA78" s="134" t="str">
        <f>IF(NB$7="","",IF(AND(MZ78="",MY78=""),IF(OR(AND(MU$7&gt;MW$7,MU78&gt;MW78),AND(MU$7&lt;MW$7,MU78&lt;MW78),AND(MU$7=MW$7,MU78=MW78)),$C$3,""),""))</f>
        <v/>
      </c>
      <c r="NB78" s="110" t="str">
        <f>IF(NB$7="","",IF(MY78="",IF(MZ78="",IF(NA78="",0,(IF(MU$7-MW$7=0,NA78+$C$4,NA78))),MZ78),IF(OR(AND(ISBLANK(MX$7),ISBLANK(MX78)),AND(ISTEXT(MX$7),ISTEXT(MX78))),MY78+$C$4,MY78)))</f>
        <v/>
      </c>
      <c r="NC78" s="108"/>
      <c r="ND78" s="132" t="s">
        <v>59</v>
      </c>
      <c r="NE78" s="109"/>
      <c r="NF78" s="109"/>
      <c r="NG78" s="134" t="str">
        <f>IF(NJ$7="","",IF(AND(NC78=NC$7,NE78=NE$7),$C$1,""))</f>
        <v/>
      </c>
      <c r="NH78" s="134" t="str">
        <f>IF(NG78="",(IF(NC78-NE78=0,"",(IF(NC78-NE78=NC$7-NE$7,$C$2,"")))),"")</f>
        <v/>
      </c>
      <c r="NI78" s="134" t="str">
        <f>IF(NJ$7="","",IF(AND(NH78="",NG78=""),IF(OR(AND(NC$7&gt;NE$7,NC78&gt;NE78),AND(NC$7&lt;NE$7,NC78&lt;NE78),AND(NC$7=NE$7,NC78=NE78)),$C$3,""),""))</f>
        <v/>
      </c>
      <c r="NJ78" s="110" t="str">
        <f>IF(NJ$7="","",IF(NG78="",IF(NH78="",IF(NI78="",0,(IF(NC$7-NE$7=0,NI78+$C$4,NI78))),NH78),IF(OR(AND(ISBLANK(NF$7),ISBLANK(NF78)),AND(ISTEXT(NF$7),ISTEXT(NF78))),NG78+$C$4,NG78)))</f>
        <v/>
      </c>
      <c r="NK78" s="108"/>
      <c r="NL78" s="132" t="s">
        <v>59</v>
      </c>
      <c r="NM78" s="109"/>
      <c r="NN78" s="109"/>
      <c r="NO78" s="134" t="str">
        <f>IF(NR$7="","",IF(AND(NK78=NK$7,NM78=NM$7),$C$1,""))</f>
        <v/>
      </c>
      <c r="NP78" s="134" t="str">
        <f>IF(NO78="",(IF(NK78-NM78=0,"",(IF(NK78-NM78=NK$7-NM$7,$C$2,"")))),"")</f>
        <v/>
      </c>
      <c r="NQ78" s="134" t="str">
        <f>IF(NR$7="","",IF(AND(NP78="",NO78=""),IF(OR(AND(NK$7&gt;NM$7,NK78&gt;NM78),AND(NK$7&lt;NM$7,NK78&lt;NM78),AND(NK$7=NM$7,NK78=NM78)),$C$3,""),""))</f>
        <v/>
      </c>
      <c r="NR78" s="110" t="str">
        <f>IF(NR$7="","",IF(NO78="",IF(NP78="",IF(NQ78="",0,(IF(NK$7-NM$7=0,NQ78+$C$4,NQ78))),NP78),IF(OR(AND(ISBLANK(NN$7),ISBLANK(NN78)),AND(ISTEXT(NN$7),ISTEXT(NN78))),NO78+$C$4,NO78)))</f>
        <v/>
      </c>
      <c r="NS78" s="108"/>
      <c r="NT78" s="132" t="s">
        <v>59</v>
      </c>
      <c r="NU78" s="109"/>
      <c r="NV78" s="109"/>
      <c r="NW78" s="134" t="str">
        <f>IF(NZ$7="","",IF(AND(NS78=NS$7,NU78=NU$7),$C$1,""))</f>
        <v/>
      </c>
      <c r="NX78" s="134" t="str">
        <f>IF(NW78="",IF(OR(NS78="",NU78=""),"",IF(NS78-NU78=NS$7-NU$7,$C$2,"")),"")</f>
        <v/>
      </c>
      <c r="NY78" s="134" t="str">
        <f>IF(NZ$7="","",IF(AND(NX78="",NW78=""),IF(OR(AND(NS$7&gt;NU$7,NS78&gt;NU78),AND(NS$7&lt;NU$7,NS78&lt;NU78),AND(NS$7=NU$7,NS78=NU78)),$C$3,""),""))</f>
        <v/>
      </c>
      <c r="NZ78" s="110" t="str">
        <f>IF(NZ$7="","",IF(NW78="",IF(NX78="",IF(NY78="",0,(IF(NS$7-NU$7=0,NY78+$C$4,NY78))),NX78),IF(OR(AND(ISBLANK(NV$7),ISBLANK(NV78)),AND(ISTEXT(NV$7),ISTEXT(NV78))),NW78+$C$4,NW78)))</f>
        <v/>
      </c>
      <c r="OA78" s="108"/>
      <c r="OB78" s="132" t="s">
        <v>59</v>
      </c>
      <c r="OC78" s="109"/>
      <c r="OD78" s="109"/>
      <c r="OE78" s="134" t="str">
        <f>IF(OH$7="","",IF(AND(OA78=OA$7,OC78=OC$7),$C$1,""))</f>
        <v/>
      </c>
      <c r="OF78" s="134" t="str">
        <f>IF(OE78="",IF(OR(OA78="",OC78=""),"",IF(OA78-OC78=OA$7-OC$7,$C$2,"")),"")</f>
        <v/>
      </c>
      <c r="OG78" s="134" t="str">
        <f>IF(OH$7="","",IF(AND(OF78="",OE78=""),IF(OR(AND(OA$7&gt;OC$7,OA78&gt;OC78),AND(OA$7&lt;OC$7,OA78&lt;OC78),AND(OA$7=OC$7,OA78=OC78)),$C$3,""),""))</f>
        <v/>
      </c>
      <c r="OH78" s="110" t="str">
        <f>IF(OH$7="","",IF(OE78="",IF(OF78="",IF(OG78="",0,(IF(OA$7-OC$7=0,OG78+$C$4,OG78))),OF78),IF(OR(AND(ISBLANK(OD$7),ISBLANK(OD78)),AND(ISTEXT(OD$7),ISTEXT(OD78))),OE78+$C$4,OE78)))</f>
        <v/>
      </c>
      <c r="OI78" s="108"/>
      <c r="OJ78" s="132" t="s">
        <v>59</v>
      </c>
      <c r="OK78" s="109"/>
      <c r="OL78" s="109"/>
      <c r="OM78" s="134" t="str">
        <f>IF(OP$7="","",IF(AND(OI78=OI$7,OK78=OK$7),$C$1,""))</f>
        <v/>
      </c>
      <c r="ON78" s="134" t="str">
        <f>IF(OM78="",IF(OR(OI78="",OK78=""),"",IF(OI78-OK78=OI$7-OK$7,$C$2,"")),"")</f>
        <v/>
      </c>
      <c r="OO78" s="134" t="str">
        <f>IF(OP$7="","",IF(AND(ON78="",OM78=""),IF(OR(AND(OI$7&gt;OK$7,OI78&gt;OK78),AND(OI$7&lt;OK$7,OI78&lt;OK78),AND(OI$7=OK$7,OI78=OK78)),$C$3,""),""))</f>
        <v/>
      </c>
      <c r="OP78" s="110" t="str">
        <f>IF(OP$7="","",IF(OM78="",IF(ON78="",IF(OO78="",0,(IF(OI$7-OK$7=0,OO78+$C$4,OO78))),ON78),IF(OR(AND(ISBLANK(OL$7),ISBLANK(OL78)),AND(ISTEXT(OL$7),ISTEXT(OL78))),OM78+$C$4,OM78)))</f>
        <v/>
      </c>
      <c r="OQ78" s="108"/>
      <c r="OR78" s="132" t="s">
        <v>59</v>
      </c>
      <c r="OS78" s="109"/>
      <c r="OT78" s="109"/>
      <c r="OU78" s="134" t="str">
        <f>IF(OX$7="","",IF(AND(OQ78=OQ$7,OS78=OS$7),$C$1,""))</f>
        <v/>
      </c>
      <c r="OV78" s="134" t="str">
        <f>IF(OU78="",IF(OR(OQ78="",OS78=""),"",IF(OQ78-OS78=OQ$7-OS$7,$C$2,"")),"")</f>
        <v/>
      </c>
      <c r="OW78" s="134" t="str">
        <f>IF(OX$7="","",IF(AND(OV78="",OU78=""),IF(OR(AND(OQ$7&gt;OS$7,OQ78&gt;OS78),AND(OQ$7&lt;OS$7,OQ78&lt;OS78),AND(OQ$7=OS$7,OQ78=OS78)),$C$3,""),""))</f>
        <v/>
      </c>
      <c r="OX78" s="110" t="str">
        <f>IF(OX$7="","",IF(OU78="",IF(OV78="",IF(OW78="",0,(IF(OQ$7-OS$7=0,OW78+$C$4,OW78))),OV78),IF(OR(AND(ISBLANK(OT$7),ISBLANK(OT78)),AND(ISTEXT(OT$7),ISTEXT(OT78))),OU78+$C$4,OU78)))</f>
        <v/>
      </c>
      <c r="OY78" s="136">
        <f>SUM(PG78,PO78,PW78,QE78)</f>
        <v>0</v>
      </c>
      <c r="OZ78" s="135"/>
      <c r="PA78" s="132" t="s">
        <v>59</v>
      </c>
      <c r="PB78" s="109"/>
      <c r="PC78" s="109"/>
      <c r="PD78" s="134" t="str">
        <f>IF(PG$7="","",IF(AND(OZ78=OZ$7,PB78=PB$7),$C$1,""))</f>
        <v/>
      </c>
      <c r="PE78" s="134" t="str">
        <f>IF(PD78="",(IF(OZ78-PB78=0,"",(IF(OZ78-PB78=OZ$7-PB$7,$C$2,"")))),"")</f>
        <v/>
      </c>
      <c r="PF78" s="134" t="str">
        <f>IF(PG$7="","",IF(AND(PE78="",PD78=""),IF(OR(AND(OZ$7&gt;PB$7,OZ78&gt;PB78),AND(OZ$7&lt;PB$7,OZ78&lt;PB78),AND(OZ$7=PB$7,OZ78=PB78)),$C$3,""),""))</f>
        <v/>
      </c>
      <c r="PG78" s="110" t="str">
        <f>IF(PG$7="","",IF(PD78="",IF(PE78="",IF(PF78="",0,(IF(OZ$7-PB$7=0,PF78+$C$4,PF78))),PE78),IF(OR(AND(ISBLANK(PC$7),ISBLANK(PC78)),AND(ISTEXT(PC$7),ISTEXT(PC78))),PD78+$C$4,PD78)))</f>
        <v/>
      </c>
      <c r="PH78" s="108"/>
      <c r="PI78" s="132" t="s">
        <v>59</v>
      </c>
      <c r="PJ78" s="109"/>
      <c r="PK78" s="109"/>
      <c r="PL78" s="134" t="str">
        <f>IF(PO$7="","",IF(AND(PH78=PH$7,PJ78=PJ$7),$C$1,""))</f>
        <v/>
      </c>
      <c r="PM78" s="134" t="str">
        <f>IF(PL78="",(IF(PH78-PJ78=0,"",(IF(PH78-PJ78=PH$7-PJ$7,$C$2,"")))),"")</f>
        <v/>
      </c>
      <c r="PN78" s="134" t="str">
        <f>IF(PO$7="","",IF(AND(PM78="",PL78=""),IF(OR(AND(PH$7&gt;PJ$7,PH78&gt;PJ78),AND(PH$7&lt;PJ$7,PH78&lt;PJ78),AND(PH$7=PJ$7,PH78=PJ78)),$C$3,""),""))</f>
        <v/>
      </c>
      <c r="PO78" s="110" t="str">
        <f>IF(PO$7="","",IF(PL78="",IF(PM78="",IF(PN78="",0,(IF(PH$7-PJ$7=0,PN78+$C$4,PN78))),PM78),IF(OR(AND(ISBLANK(PK$7),ISBLANK(PK78)),AND(ISTEXT(PK$7),ISTEXT(PK78))),PL78+$C$4,PL78)))</f>
        <v/>
      </c>
      <c r="PP78" s="108"/>
      <c r="PQ78" s="132" t="s">
        <v>59</v>
      </c>
      <c r="PR78" s="109"/>
      <c r="PS78" s="109"/>
      <c r="PT78" s="134" t="str">
        <f>IF(PW$7="","",IF(AND(PP78=PP$7,PR78=PR$7),$C$1,""))</f>
        <v/>
      </c>
      <c r="PU78" s="134" t="str">
        <f>IF(PT78="",(IF(PP78-PR78=0,"",(IF(PP78-PR78=PP$7-PR$7,$C$2,"")))),"")</f>
        <v/>
      </c>
      <c r="PV78" s="134" t="str">
        <f>IF(PW$7="","",IF(AND(PU78="",PT78=""),IF(OR(AND(PP$7&gt;PR$7,PP78&gt;PR78),AND(PP$7&lt;PR$7,PP78&lt;PR78),AND(PP$7=PR$7,PP78=PR78)),$C$3,""),""))</f>
        <v/>
      </c>
      <c r="PW78" s="110" t="str">
        <f>IF(PW$7="","",IF(PT78="",IF(PU78="",IF(PV78="",0,(IF(PP$7-PR$7=0,PV78+$C$4,PV78))),PU78),IF(OR(AND(ISBLANK(PS$7),ISBLANK(PS78)),AND(ISTEXT(PS$7),ISTEXT(PS78))),PT78+$C$4,PT78)))</f>
        <v/>
      </c>
      <c r="PX78" s="108"/>
      <c r="PY78" s="132" t="s">
        <v>59</v>
      </c>
      <c r="PZ78" s="109"/>
      <c r="QA78" s="109"/>
      <c r="QB78" s="134" t="str">
        <f>IF(QE$7="","",IF(AND(PX78=PX$7,PZ78=PZ$7),$C$1,""))</f>
        <v/>
      </c>
      <c r="QC78" s="134" t="str">
        <f>IF(QB78="",(IF(PX78-PZ78=0,"",(IF(PX78-PZ78=PX$7-PZ$7,$C$2,"")))),"")</f>
        <v/>
      </c>
      <c r="QD78" s="134" t="str">
        <f>IF(QE$7="","",IF(AND(QC78="",QB78=""),IF(OR(AND(PX$7&gt;PZ$7,PX78&gt;PZ78),AND(PX$7&lt;PZ$7,PX78&lt;PZ78),AND(PX$7=PZ$7,PX78=PZ78)),$C$3,""),""))</f>
        <v/>
      </c>
      <c r="QE78" s="110" t="str">
        <f>IF(QE$7="","",IF(QB78="",IF(QC78="",IF(QD78="",0,(IF(PX$7-PZ$7=0,QD78+$C$4,QD78))),QC78),IF(OR(AND(ISBLANK(QA$7),ISBLANK(QA78)),AND(ISTEXT(QA$7),ISTEXT(QA78))),QB78+$C$4,QB78)))</f>
        <v/>
      </c>
      <c r="QF78" s="137">
        <f>SUM(QN78,QV78)</f>
        <v>0</v>
      </c>
      <c r="QG78" s="135"/>
      <c r="QH78" s="132" t="s">
        <v>59</v>
      </c>
      <c r="QI78" s="109"/>
      <c r="QJ78" s="109"/>
      <c r="QK78" s="134" t="str">
        <f>IF(QN$7="","",IF(AND(QG78=QG$7,QI78=QI$7),$C$1,""))</f>
        <v/>
      </c>
      <c r="QL78" s="134" t="str">
        <f>IF(QK78="",(IF(QG78-QI78=0,"",(IF(QG78-QI78=QG$7-QI$7,$C$2,"")))),"")</f>
        <v/>
      </c>
      <c r="QM78" s="134" t="str">
        <f>IF(QN$7="","",IF(AND(QL78="",QK78=""),IF(OR(AND(QG$7&gt;QI$7,QG78&gt;QI78),AND(QG$7&lt;QI$7,QG78&lt;QI78),AND(QG$7=QI$7,QG78=QI78)),$C$3,""),""))</f>
        <v/>
      </c>
      <c r="QN78" s="110" t="str">
        <f>IF(QN$7="","",IF(QK78="",IF(QL78="",IF(QM78="",0,(IF(QG$7-QI$7=0,QM78+$C$4,QM78))),QL78),IF(OR(AND(ISBLANK(QJ$7),ISBLANK(QJ78)),AND(ISTEXT(QJ$7),ISTEXT(QJ78))),QK78+$C$4,QK78)))</f>
        <v/>
      </c>
      <c r="QO78" s="108"/>
      <c r="QP78" s="132" t="s">
        <v>59</v>
      </c>
      <c r="QQ78" s="109"/>
      <c r="QR78" s="109"/>
      <c r="QS78" s="134" t="str">
        <f>IF(QV$7="","",IF(AND(QO78=QO$7,QQ78=QQ$7),$C$1,""))</f>
        <v/>
      </c>
      <c r="QT78" s="134" t="str">
        <f>IF(QS78="",(IF(QO78-QQ78=0,"",(IF(QO78-QQ78=QO$7-QQ$7,$C$2,"")))),"")</f>
        <v/>
      </c>
      <c r="QU78" s="134" t="str">
        <f>IF(QV$7="","",IF(AND(QT78="",QS78=""),IF(OR(AND(QO$7&gt;QQ$7,QO78&gt;QQ78),AND(QO$7&lt;QQ$7,QO78&lt;QQ78),AND(QO$7=QQ$7,QO78=QQ78)),$C$3,""),""))</f>
        <v/>
      </c>
      <c r="QV78" s="110" t="str">
        <f>IF(QV$7="","",IF(QS78="",IF(QT78="",IF(QU78="",0,(IF(QO$7-QQ$7=0,QU78+$C$4,QU78))),QT78),IF(OR(AND(ISBLANK(QR$7),ISBLANK(QR78)),AND(ISTEXT(QR$7),ISTEXT(QR78))),QS78+$C$4,QS78)))</f>
        <v/>
      </c>
      <c r="QW78" s="138">
        <f>SUM(RE78,RM78,RO78)</f>
        <v>0</v>
      </c>
      <c r="QX78" s="135"/>
      <c r="QY78" s="132" t="s">
        <v>59</v>
      </c>
      <c r="QZ78" s="109"/>
      <c r="RA78" s="109"/>
      <c r="RB78" s="134" t="str">
        <f>IF(RE$7="","",IF(AND(QX78=QX$7,QZ78=QZ$7),$C$1,""))</f>
        <v/>
      </c>
      <c r="RC78" s="134" t="str">
        <f>IF(RB78="",(IF(QX78-QZ78=0,"",(IF(QX78-QZ78=QX$7-QZ$7,$C$2,"")))),"")</f>
        <v/>
      </c>
      <c r="RD78" s="134" t="str">
        <f>IF(RE$7="","",IF(AND(RC78="",RB78=""),IF(OR(AND(QX$7&gt;QZ$7,QX78&gt;QZ78),AND(QX$7&lt;QZ$7,QX78&lt;QZ78),AND(QX$7=QZ$7,QX78=QZ78)),$C$3,""),""))</f>
        <v/>
      </c>
      <c r="RE78" s="110" t="str">
        <f>IF(RE$7="","",IF(RB78="",IF(RC78="",IF(RD78="",0,(IF(QX$7-QZ$7=0,RD78+$C$4,RD78))),RC78),IF(OR(AND(ISBLANK(RA$7),ISBLANK(RA78)),AND(ISTEXT(RA$7),ISTEXT(RA78))),RB78+$C$4,RB78)))</f>
        <v/>
      </c>
      <c r="RF78" s="108"/>
      <c r="RG78" s="132" t="s">
        <v>59</v>
      </c>
      <c r="RH78" s="109"/>
      <c r="RI78" s="109"/>
      <c r="RJ78" s="134" t="str">
        <f>IF(RM$7="","",IF(AND(RF78=RF$7,RH78=RH$7),$C$1,""))</f>
        <v/>
      </c>
      <c r="RK78" s="134" t="str">
        <f>IF(RJ78="",(IF(RF78-RH78=0,"",(IF(RF78-RH78=RF$7-RH$7,$C$2,"")))),"")</f>
        <v/>
      </c>
      <c r="RL78" s="134" t="str">
        <f>IF(RM$7="","",IF(AND(RK78="",RJ78=""),IF(OR(AND(RF$7&gt;RH$7,RF78&gt;RH78),AND(RF$7&lt;RH$7,RF78&lt;RH78),AND(RF$7=RH$7,RF78=RH78)),$C$3,""),""))</f>
        <v/>
      </c>
      <c r="RM78" s="110" t="str">
        <f>IF(RM$7="","",IF(RJ78="",IF(RK78="",IF(RL78="",0,(IF(RF$7-RH$7=0,RL78+$C$4,RL78))),RK78),IF(OR(AND(ISBLANK(RI$7),ISBLANK(RI78)),AND(ISTEXT(RI$7),ISTEXT(RI78))),RJ78+$C$4,RJ78)))</f>
        <v/>
      </c>
      <c r="RN78" s="139" t="s">
        <v>100</v>
      </c>
      <c r="RO78" s="140" t="str">
        <f>IF(ISBLANK(RN$7),"",IF(RN$7=RN78,$C$5,0))</f>
        <v/>
      </c>
      <c r="RP78" s="141">
        <f>SUM($E78,$AV78,$CM78,$ED78,$FU78,$HL78,$JC78,$KT78)</f>
        <v>16</v>
      </c>
      <c r="RQ78" s="142">
        <f>SUM($ML78,$OY78,$QF78,$QW78)</f>
        <v>0</v>
      </c>
      <c r="RR78" s="130">
        <f>SUM($MK78,$RQ78)</f>
        <v>16</v>
      </c>
    </row>
    <row r="79" spans="1:486" ht="15.75" thickBot="1">
      <c r="A79" s="104">
        <f t="shared" si="20"/>
        <v>72</v>
      </c>
      <c r="B79" s="156" t="s">
        <v>163</v>
      </c>
      <c r="C79" s="130">
        <f>SUM($MK79,$RQ79)</f>
        <v>16</v>
      </c>
      <c r="D79" s="130">
        <f>0+IF((OR(L79="",L79=0)),0,1)+IF((OR(S79="",S79=0)),0,1)+IF((OR(Z79="",Z79=0)),0,1)+IF((OR(AG79="",AG79=0)),0,1)+IF((OR(AN79="",AN79=0)),0,1)+IF((OR(AU79="",AU79=0)),0,1)+IF((OR(BC79="",BC79=0)),0,1)+IF((OR(BJ79="",BJ79=0)),0,1)+IF((OR(BQ79="",BQ79=0)),0,1)+IF((OR(BX79="",BX79=0)),0,1)+IF((OR(CE79="",CE79=0)),0,1)+IF((OR(CL79="",CL79=0)),0,1)+IF((OR(CT79="",CT79=0)),0,1)+IF((OR(DA79="",DA79=0)),0,1)+IF((OR(DH79="",DH79=0)),0,1)+IF((OR(DO79="",DO79=0)),0,1)+IF((OR(DV79="",DV79=0)),0,1)+IF((OR(EC79="",EC79=0)),0,1)+IF((OR(EK79="",EK79=0)),0,1)+IF((OR(ER79="",ER79=0)),0,1)+IF((OR(EY79="",EY79=0)),0,1)+IF((OR(FF79="",FF79=0)),0,1)+IF((OR(FM79="",FM79=0)),0,1)+IF((OR(FT79="",FT79=0)),0,1)+IF((OR(GB79="",GB79=0)),0,1)+IF((OR(GI79="",GI79=0)),0,1)+IF((OR(GP79="",GP79=0)),0,1)+IF((OR(GW79="",GW79=0)),0,1)+IF((OR(HD79="",HD79=0)),0,1)+IF((OR(HK79="",HK79=0)),0,1)+IF((OR(HS79="",HS79=0)),0,1)+IF((OR(HZ79="",HZ79=0)),0,1)+IF((OR(IG79="",IG79=0)),0,1)+IF((OR(IN79="",IN79=0)),0,1)+IF((OR(IU79="",IU79=0)),0,1)+IF((OR(JB79="",JB79=0)),0,1)+IF((OR(JJ79="",JJ79=0)),0,1)+IF((OR(JQ79="",JQ79=0)),0,1)+IF((OR(JX79="",JX79=0)),0,1)+IF((OR(KE79="",KE79=0)),0,1)+IF((OR(KL79="",KL79=0)),0,1)+IF((OR(KS79="",KS79=0)),0,1)+IF((OR(LA79="",LA79=0)),0,1)+IF((OR(LH79="",LH79=0)),0,1)+IF((OR(LO79="",LO79=0)),0,1)+IF((OR(LV79="",LV79=0)),0,1)+IF((OR(MC79="",MC79=0)),0,1)+IF((OR(MJ79="",MJ79=0)),0,1)+IF((OR(MT79="",MT79=0)),0,1)+IF((OR(NB79="",NB79=0)),0,1)+IF((OR(NJ79="",NJ79=0)),0,1)+IF((OR(NR79="",NR79=0)),0,1)+IF((OR(NZ79="",NZ79=0)),0,1)+IF((OR(OH79="",OH79=0)),0,1)+IF((OR(OP79="",OP79=0)),0,1)+IF((OR(OX79="",OX79=0)),0,1)+IF((OR(PG79="",PG79=0)),0,1)+IF((OR(PO79="",PO79=0)),0,1)+IF((OR(PW79="",PW79=0)),0,1)+IF((OR(QE79="",QE79=0)),0,1)+IF((OR(QN79="",QN79=0)),0,1)+IF((OR(QV79="",QV79=0)),0,1)+IF((OR(RE79="",RE79=0)),0,1)+IF((OR(RM79="",RM79=0)),0,1)</f>
        <v>6</v>
      </c>
      <c r="E79" s="131">
        <f>SUM(L79,S79,Z79,AG79,AN79,AU79)</f>
        <v>3</v>
      </c>
      <c r="F79" s="108">
        <v>2</v>
      </c>
      <c r="G79" s="132" t="s">
        <v>59</v>
      </c>
      <c r="H79" s="109">
        <v>0</v>
      </c>
      <c r="I79" s="133" t="str">
        <f>IF(L$7="","",IF(AND(F79=F$7,H79=H$7),$C$1,""))</f>
        <v/>
      </c>
      <c r="J79" s="134">
        <f>IF(I79="",(IF(F79-H79=0,"",(IF(F79-H79=F$7-H$7,$C$2,"")))),"")</f>
        <v>3</v>
      </c>
      <c r="K79" s="134" t="str">
        <f>IF(L$7="","",IF(AND(J79="",I79=""),IF(OR(AND(F$7&gt;H$7,F79&gt;H79),AND(F$7&lt;H$7,F79&lt;H79),AND(F$7=H$7,F79=H79)),$C$3,""),""))</f>
        <v/>
      </c>
      <c r="L79" s="110">
        <f>IF(L$7="","",IF(I79="",IF(J79="",IF(K79="",0,K79),J79),I79))</f>
        <v>3</v>
      </c>
      <c r="M79" s="108">
        <v>1</v>
      </c>
      <c r="N79" s="132" t="s">
        <v>59</v>
      </c>
      <c r="O79" s="109">
        <v>1</v>
      </c>
      <c r="P79" s="134" t="str">
        <f>IF(S$7="","",IF(AND(M79=M$7,O79=O$7),$C$1,""))</f>
        <v/>
      </c>
      <c r="Q79" s="134" t="str">
        <f>IF(P79="",(IF(M79-O79=0,"",(IF(M79-O79=M$7-O$7,$C$2,"")))),"")</f>
        <v/>
      </c>
      <c r="R79" s="134" t="str">
        <f>IF(S$7="","",IF(AND(Q79="",P79=""),IF(OR(AND(M$7&gt;O$7,M79&gt;O79),AND(M$7&lt;O$7,M79&lt;O79),AND(M$7=O$7,M79=O79)),$C$3,""),""))</f>
        <v/>
      </c>
      <c r="S79" s="110">
        <f>IF(S$7="","",IF(P79="",IF(Q79="",IF(R79="",0,R79),Q79),P79))</f>
        <v>0</v>
      </c>
      <c r="T79" s="108">
        <v>3</v>
      </c>
      <c r="U79" s="132" t="s">
        <v>59</v>
      </c>
      <c r="V79" s="109">
        <v>0</v>
      </c>
      <c r="W79" s="134" t="str">
        <f>IF(Z$7="","",IF(AND(T79=T$7,V79=V$7),$C$1,""))</f>
        <v/>
      </c>
      <c r="X79" s="134" t="str">
        <f>IF(W79="",(IF(T79-V79=0,"",(IF(T79-V79=T$7-V$7,$C$2,"")))),"")</f>
        <v/>
      </c>
      <c r="Y79" s="134" t="str">
        <f>IF(Z$7="","",IF(AND(X79="",W79=""),IF(OR(AND(T$7&gt;V$7,T79&gt;V79),AND(T$7&lt;V$7,T79&lt;V79),AND(T$7=V$7,T79=V79)),$C$3,""),""))</f>
        <v/>
      </c>
      <c r="Z79" s="110">
        <f>IF(Z$7="","",IF(W79="",IF(X79="",IF(Y79="",0,Y79),X79),W79))</f>
        <v>0</v>
      </c>
      <c r="AA79" s="108">
        <v>1</v>
      </c>
      <c r="AB79" s="132" t="s">
        <v>59</v>
      </c>
      <c r="AC79" s="109">
        <v>2</v>
      </c>
      <c r="AD79" s="134" t="str">
        <f>IF(AG$7="","",IF(AND(AA79=AA$7,AC79=AC$7),$C$1,""))</f>
        <v/>
      </c>
      <c r="AE79" s="134" t="str">
        <f>IF(AD79="",(IF(AA79-AC79=0,"",(IF(AA79-AC79=AA$7-AC$7,$C$2,"")))),"")</f>
        <v/>
      </c>
      <c r="AF79" s="134" t="str">
        <f>IF(AG$7="","",IF(AND(AE79="",AD79=""),IF(OR(AND(AA$7&gt;AC$7,AA79&gt;AC79),AND(AA$7&lt;AC$7,AA79&lt;AC79),AND(AA$7=AC$7,AA79=AC79)),$C$3,""),""))</f>
        <v/>
      </c>
      <c r="AG79" s="110" t="str">
        <f>IF(AG$7="","",IF(AD79="",IF(AE79="",IF(AF79="",0,AF79),AE79),AD79))</f>
        <v/>
      </c>
      <c r="AH79" s="108">
        <v>2</v>
      </c>
      <c r="AI79" s="132" t="s">
        <v>59</v>
      </c>
      <c r="AJ79" s="109">
        <v>1</v>
      </c>
      <c r="AK79" s="134" t="str">
        <f>IF(AN$7="","",IF(AND(AH79=AH$7,AJ79=AJ$7),$C$1,""))</f>
        <v/>
      </c>
      <c r="AL79" s="134" t="str">
        <f>IF(AK79="",(IF(AH79-AJ79=0,"",(IF(AH79-AJ79=AH$7-AJ$7,$C$2,"")))),"")</f>
        <v/>
      </c>
      <c r="AM79" s="134" t="str">
        <f>IF(AN$7="","",IF(AND(AL79="",AK79=""),IF(OR(AND(AH$7&gt;AJ$7,AH79&gt;AJ79),AND(AH$7&lt;AJ$7,AH79&lt;AJ79),AND(AH$7=AJ$7,AH79=AJ79)),$C$3,""),""))</f>
        <v/>
      </c>
      <c r="AN79" s="110" t="str">
        <f>IF(AN$7="","",IF(AK79="",IF(AL79="",IF(AM79="",0,AM79),AL79),AK79))</f>
        <v/>
      </c>
      <c r="AO79" s="108">
        <v>0</v>
      </c>
      <c r="AP79" s="132" t="s">
        <v>59</v>
      </c>
      <c r="AQ79" s="109">
        <v>2</v>
      </c>
      <c r="AR79" s="134" t="str">
        <f>IF(AU$7="","",IF(AND(AO79=AO$7,AQ79=AQ$7),$C$1,""))</f>
        <v/>
      </c>
      <c r="AS79" s="134" t="str">
        <f>IF(AR79="",(IF(AO79-AQ79=0,"",(IF(AO79-AQ79=AO$7-AQ$7,$C$2,"")))),"")</f>
        <v/>
      </c>
      <c r="AT79" s="134" t="str">
        <f>IF(AU$7="","",IF(AND(AS79="",AR79=""),IF(OR(AND(AO$7&gt;AQ$7,AO79&gt;AQ79),AND(AO$7&lt;AQ$7,AO79&lt;AQ79),AND(AO$7=AQ$7,AO79=AQ79)),$C$3,""),""))</f>
        <v/>
      </c>
      <c r="AU79" s="110" t="str">
        <f>IF(AU$7="","",IF(AR79="",IF(AS79="",IF(AT79="",0,AT79),AS79),AR79))</f>
        <v/>
      </c>
      <c r="AV79" s="111">
        <f>SUM(BC79,BJ79,BQ79,BX79,CE79,CL79)</f>
        <v>0</v>
      </c>
      <c r="AW79" s="108">
        <v>1</v>
      </c>
      <c r="AX79" s="132" t="s">
        <v>59</v>
      </c>
      <c r="AY79" s="109">
        <v>1</v>
      </c>
      <c r="AZ79" s="134" t="str">
        <f>IF(BC$7="","",IF(AND(AW79=AW$7,AY79=AY$7),$C$1,""))</f>
        <v/>
      </c>
      <c r="BA79" s="134" t="str">
        <f>IF(AZ79="",(IF(AW79-AY79=0,"",(IF(AW79-AY79=AW$7-AY$7,$C$2,"")))),"")</f>
        <v/>
      </c>
      <c r="BB79" s="134" t="str">
        <f>IF(BC$7="","",IF(AND(BA79="",AZ79=""),IF(OR(AND(AW$7&gt;AY$7,AW79&gt;AY79),AND(AW$7&lt;AY$7,AW79&lt;AY79),AND(AW$7=AY$7,AW79=AY79)),$C$3,""),""))</f>
        <v/>
      </c>
      <c r="BC79" s="110">
        <f>IF(BC$7="","",IF(AZ79="",IF(BA79="",IF(BB79="",0,BB79),BA79),AZ79))</f>
        <v>0</v>
      </c>
      <c r="BD79" s="108">
        <v>0</v>
      </c>
      <c r="BE79" s="132" t="s">
        <v>59</v>
      </c>
      <c r="BF79" s="109">
        <v>0</v>
      </c>
      <c r="BG79" s="134" t="str">
        <f>IF(BJ$7="","",IF(AND(BD79=BD$7,BF79=BF$7),$C$1,""))</f>
        <v/>
      </c>
      <c r="BH79" s="134" t="str">
        <f>IF(BG79="",(IF(BD79-BF79=0,"",(IF(BD79-BF79=BD$7-BF$7,$C$2,"")))),"")</f>
        <v/>
      </c>
      <c r="BI79" s="134" t="str">
        <f>IF(BJ$7="","",IF(AND(BH79="",BG79=""),IF(OR(AND(BD$7&gt;BF$7,BD79&gt;BF79),AND(BD$7&lt;BF$7,BD79&lt;BF79),AND(BD$7=BF$7,BD79=BF79)),$C$3,""),""))</f>
        <v/>
      </c>
      <c r="BJ79" s="110">
        <f>IF(BJ$7="","",IF(BG79="",IF(BH79="",IF(BI79="",0,BI79),BH79),BG79))</f>
        <v>0</v>
      </c>
      <c r="BK79" s="108">
        <v>0</v>
      </c>
      <c r="BL79" s="132" t="s">
        <v>59</v>
      </c>
      <c r="BM79" s="109">
        <v>2</v>
      </c>
      <c r="BN79" s="134" t="str">
        <f>IF(BQ$7="","",IF(AND(BK79=BK$7,BM79=BM$7),$C$1,""))</f>
        <v/>
      </c>
      <c r="BO79" s="134" t="str">
        <f>IF(BN79="",(IF(BK79-BM79=0,"",(IF(BK79-BM79=BK$7-BM$7,$C$2,"")))),"")</f>
        <v/>
      </c>
      <c r="BP79" s="134" t="str">
        <f>IF(BQ$7="","",IF(AND(BO79="",BN79=""),IF(OR(AND(BK$7&gt;BM$7,BK79&gt;BM79),AND(BK$7&lt;BM$7,BK79&lt;BM79),AND(BK$7=BM$7,BK79=BM79)),$C$3,""),""))</f>
        <v/>
      </c>
      <c r="BQ79" s="110" t="str">
        <f>IF(BQ$7="","",IF(BN79="",IF(BO79="",IF(BP79="",0,BP79),BO79),BN79))</f>
        <v/>
      </c>
      <c r="BR79" s="108">
        <v>2</v>
      </c>
      <c r="BS79" s="132" t="s">
        <v>59</v>
      </c>
      <c r="BT79" s="109">
        <v>0</v>
      </c>
      <c r="BU79" s="134" t="str">
        <f>IF(BX$7="","",IF(AND(BR79=BR$7,BT79=BT$7),$C$1,""))</f>
        <v/>
      </c>
      <c r="BV79" s="134" t="str">
        <f>IF(BU79="",(IF(BR79-BT79=0,"",(IF(BR79-BT79=BR$7-BT$7,$C$2,"")))),"")</f>
        <v/>
      </c>
      <c r="BW79" s="134" t="str">
        <f>IF(BX$7="","",IF(AND(BV79="",BU79=""),IF(OR(AND(BR$7&gt;BT$7,BR79&gt;BT79),AND(BR$7&lt;BT$7,BR79&lt;BT79),AND(BR$7=BT$7,BR79=BT79)),$C$3,""),""))</f>
        <v/>
      </c>
      <c r="BX79" s="110" t="str">
        <f>IF(BX$7="","",IF(BU79="",IF(BV79="",IF(BW79="",0,BW79),BV79),BU79))</f>
        <v/>
      </c>
      <c r="BY79" s="108">
        <v>0</v>
      </c>
      <c r="BZ79" s="132" t="s">
        <v>59</v>
      </c>
      <c r="CA79" s="109">
        <v>2</v>
      </c>
      <c r="CB79" s="134" t="str">
        <f>IF(CE$7="","",IF(AND(BY79=BY$7,CA79=CA$7),$C$1,""))</f>
        <v/>
      </c>
      <c r="CC79" s="134" t="str">
        <f>IF(CB79="",(IF(BY79-CA79=0,"",(IF(BY79-CA79=BY$7-CA$7,$C$2,"")))),"")</f>
        <v/>
      </c>
      <c r="CD79" s="134" t="str">
        <f>IF(CE$7="","",IF(AND(CC79="",CB79=""),IF(OR(AND(BY$7&gt;CA$7,BY79&gt;CA79),AND(BY$7&lt;CA$7,BY79&lt;CA79),AND(BY$7=CA$7,BY79=CA79)),$C$3,""),""))</f>
        <v/>
      </c>
      <c r="CE79" s="110" t="str">
        <f>IF(CE$7="","",IF(CB79="",IF(CC79="",IF(CD79="",0,CD79),CC79),CB79))</f>
        <v/>
      </c>
      <c r="CF79" s="108">
        <v>2</v>
      </c>
      <c r="CG79" s="132" t="s">
        <v>59</v>
      </c>
      <c r="CH79" s="109">
        <v>1</v>
      </c>
      <c r="CI79" s="134" t="str">
        <f>IF(CL$7="","",IF(AND(CF79=CF$7,CH79=CH$7),$C$1,""))</f>
        <v/>
      </c>
      <c r="CJ79" s="134" t="str">
        <f>IF(CI79="",(IF(CF79-CH79=0,"",(IF(CF79-CH79=CF$7-CH$7,$C$2,"")))),"")</f>
        <v/>
      </c>
      <c r="CK79" s="134" t="str">
        <f>IF(CL$7="","",IF(AND(CJ79="",CI79=""),IF(OR(AND(CF$7&gt;CH$7,CF79&gt;CH79),AND(CF$7&lt;CH$7,CF79&lt;CH79),AND(CF$7=CH$7,CF79=CH79)),$C$3,""),""))</f>
        <v/>
      </c>
      <c r="CL79" s="110" t="str">
        <f>IF(CL$7="","",IF(CI79="",IF(CJ79="",IF(CK79="",0,CK79),CJ79),CI79))</f>
        <v/>
      </c>
      <c r="CM79" s="112">
        <f>SUM(CT79,DA79,DH79,DO79,DV79,EC79)</f>
        <v>2</v>
      </c>
      <c r="CN79" s="108">
        <v>2</v>
      </c>
      <c r="CO79" s="132" t="s">
        <v>59</v>
      </c>
      <c r="CP79" s="109">
        <v>1</v>
      </c>
      <c r="CQ79" s="134" t="str">
        <f>IF(CT$7="","",IF(AND(CN79=CN$7,CP79=CP$7),$C$1,""))</f>
        <v/>
      </c>
      <c r="CR79" s="134" t="str">
        <f>IF(CQ79="",(IF(CN79-CP79=0,"",(IF(CN79-CP79=CN$7-CP$7,$C$2,"")))),"")</f>
        <v/>
      </c>
      <c r="CS79" s="134">
        <f>IF(CT$7="","",IF(AND(CR79="",CQ79=""),IF(OR(AND(CN$7&gt;CP$7,CN79&gt;CP79),AND(CN$7&lt;CP$7,CN79&lt;CP79),AND(CN$7=CP$7,CN79=CP79)),$C$3,""),""))</f>
        <v>2</v>
      </c>
      <c r="CT79" s="110">
        <f>IF(CT$7="","",IF(CQ79="",IF(CR79="",IF(CS79="",0,CS79),CR79),CQ79))</f>
        <v>2</v>
      </c>
      <c r="CU79" s="108">
        <v>1</v>
      </c>
      <c r="CV79" s="132" t="s">
        <v>59</v>
      </c>
      <c r="CW79" s="109">
        <v>1</v>
      </c>
      <c r="CX79" s="134" t="str">
        <f>IF(DA$7="","",IF(AND(CU79=CU$7,CW79=CW$7),$C$1,""))</f>
        <v/>
      </c>
      <c r="CY79" s="134" t="str">
        <f>IF(CX79="",(IF(CU79-CW79=0,"",(IF(CU79-CW79=CU$7-CW$7,$C$2,"")))),"")</f>
        <v/>
      </c>
      <c r="CZ79" s="134" t="str">
        <f>IF(DA$7="","",IF(AND(CY79="",CX79=""),IF(OR(AND(CU$7&gt;CW$7,CU79&gt;CW79),AND(CU$7&lt;CW$7,CU79&lt;CW79),AND(CU$7=CW$7,CU79=CW79)),$C$3,""),""))</f>
        <v/>
      </c>
      <c r="DA79" s="110">
        <f>IF(DA$7="","",IF(CX79="",IF(CY79="",IF(CZ79="",0,CZ79),CY79),CX79))</f>
        <v>0</v>
      </c>
      <c r="DB79" s="108">
        <v>1</v>
      </c>
      <c r="DC79" s="132" t="s">
        <v>59</v>
      </c>
      <c r="DD79" s="109">
        <v>2</v>
      </c>
      <c r="DE79" s="134" t="str">
        <f>IF(DH$7="","",IF(AND(DB79=DB$7,DD79=DD$7),$C$1,""))</f>
        <v/>
      </c>
      <c r="DF79" s="134" t="str">
        <f>IF(DE79="",(IF(DB79-DD79=0,"",(IF(DB79-DD79=DB$7-DD$7,$C$2,"")))),"")</f>
        <v/>
      </c>
      <c r="DG79" s="134" t="str">
        <f>IF(DH$7="","",IF(AND(DF79="",DE79=""),IF(OR(AND(DB$7&gt;DD$7,DB79&gt;DD79),AND(DB$7&lt;DD$7,DB79&lt;DD79),AND(DB$7=DD$7,DB79=DD79)),$C$3,""),""))</f>
        <v/>
      </c>
      <c r="DH79" s="110" t="str">
        <f>IF(DH$7="","",IF(DE79="",IF(DF79="",IF(DG79="",0,DG79),DF79),DE79))</f>
        <v/>
      </c>
      <c r="DI79" s="108">
        <v>2</v>
      </c>
      <c r="DJ79" s="132" t="s">
        <v>59</v>
      </c>
      <c r="DK79" s="109">
        <v>1</v>
      </c>
      <c r="DL79" s="134" t="str">
        <f>IF(DO$7="","",IF(AND(DI79=DI$7,DK79=DK$7),$C$1,""))</f>
        <v/>
      </c>
      <c r="DM79" s="134" t="str">
        <f>IF(DL79="",(IF(DI79-DK79=0,"",(IF(DI79-DK79=DI$7-DK$7,$C$2,"")))),"")</f>
        <v/>
      </c>
      <c r="DN79" s="134" t="str">
        <f>IF(DO$7="","",IF(AND(DM79="",DL79=""),IF(OR(AND(DI$7&gt;DK$7,DI79&gt;DK79),AND(DI$7&lt;DK$7,DI79&lt;DK79),AND(DI$7=DK$7,DI79=DK79)),$C$3,""),""))</f>
        <v/>
      </c>
      <c r="DO79" s="110" t="str">
        <f>IF(DO$7="","",IF(DL79="",IF(DM79="",IF(DN79="",0,DN79),DM79),DL79))</f>
        <v/>
      </c>
      <c r="DP79" s="108">
        <v>1</v>
      </c>
      <c r="DQ79" s="132" t="s">
        <v>59</v>
      </c>
      <c r="DR79" s="109">
        <v>0</v>
      </c>
      <c r="DS79" s="134" t="str">
        <f>IF(DV$7="","",IF(AND(DP79=DP$7,DR79=DR$7),$C$1,""))</f>
        <v/>
      </c>
      <c r="DT79" s="134" t="str">
        <f>IF(DS79="",(IF(DP79-DR79=0,"",(IF(DP79-DR79=DP$7-DR$7,$C$2,"")))),"")</f>
        <v/>
      </c>
      <c r="DU79" s="134" t="str">
        <f>IF(DV$7="","",IF(AND(DT79="",DS79=""),IF(OR(AND(DP$7&gt;DR$7,DP79&gt;DR79),AND(DP$7&lt;DR$7,DP79&lt;DR79),AND(DP$7=DR$7,DP79=DR79)),$C$3,""),""))</f>
        <v/>
      </c>
      <c r="DV79" s="110" t="str">
        <f>IF(DV$7="","",IF(DS79="",IF(DT79="",IF(DU79="",0,DU79),DT79),DS79))</f>
        <v/>
      </c>
      <c r="DW79" s="108">
        <v>0</v>
      </c>
      <c r="DX79" s="132" t="s">
        <v>59</v>
      </c>
      <c r="DY79" s="109">
        <v>1</v>
      </c>
      <c r="DZ79" s="134" t="str">
        <f>IF(EC$7="","",IF(AND(DW79=DW$7,DY79=DY$7),$C$1,""))</f>
        <v/>
      </c>
      <c r="EA79" s="134" t="str">
        <f>IF(DZ79="",(IF(DW79-DY79=0,"",(IF(DW79-DY79=DW$7-DY$7,$C$2,"")))),"")</f>
        <v/>
      </c>
      <c r="EB79" s="134" t="str">
        <f>IF(EC$7="","",IF(AND(EA79="",DZ79=""),IF(OR(AND(DW$7&gt;DY$7,DW79&gt;DY79),AND(DW$7&lt;DY$7,DW79&lt;DY79),AND(DW$7=DY$7,DW79=DY79)),$C$3,""),""))</f>
        <v/>
      </c>
      <c r="EC79" s="110" t="str">
        <f>IF(EC$7="","",IF(DZ79="",IF(EA79="",IF(EB79="",0,EB79),EA79),DZ79))</f>
        <v/>
      </c>
      <c r="ED79" s="113">
        <f>SUM(EK79,ER79,EY79,FF79,FM79,FT79)</f>
        <v>3</v>
      </c>
      <c r="EE79" s="108">
        <v>1</v>
      </c>
      <c r="EF79" s="132" t="s">
        <v>59</v>
      </c>
      <c r="EG79" s="109">
        <v>1</v>
      </c>
      <c r="EH79" s="134" t="str">
        <f>IF(EK$7="","",IF(AND(EE79=EE$7,EG79=EG$7),$C$1,""))</f>
        <v/>
      </c>
      <c r="EI79" s="134" t="str">
        <f>IF(EH79="",(IF(EE79-EG79=0,"",(IF(EE79-EG79=EE$7-EG$7,$C$2,"")))),"")</f>
        <v/>
      </c>
      <c r="EJ79" s="134" t="str">
        <f>IF(EK$7="","",IF(AND(EI79="",EH79=""),IF(OR(AND(EE$7&gt;EG$7,EE79&gt;EG79),AND(EE$7&lt;EG$7,EE79&lt;EG79),AND(EE$7=EG$7,EE79=EG79)),$C$3,""),""))</f>
        <v/>
      </c>
      <c r="EK79" s="110">
        <f>IF(EK$7="","",IF(EH79="",IF(EI79="",IF(EJ79="",0,EJ79),EI79),EH79))</f>
        <v>0</v>
      </c>
      <c r="EL79" s="108">
        <v>0</v>
      </c>
      <c r="EM79" s="132" t="s">
        <v>59</v>
      </c>
      <c r="EN79" s="109">
        <v>1</v>
      </c>
      <c r="EO79" s="134" t="str">
        <f>IF(ER$7="","",IF(AND(EL79=EL$7,EN79=EN$7),$C$1,""))</f>
        <v/>
      </c>
      <c r="EP79" s="134">
        <f>IF(EO79="",(IF(EL79-EN79=0,"",(IF(EL79-EN79=EL$7-EN$7,$C$2,"")))),"")</f>
        <v>3</v>
      </c>
      <c r="EQ79" s="134" t="str">
        <f>IF(ER$7="","",IF(AND(EP79="",EO79=""),IF(OR(AND(EL$7&gt;EN$7,EL79&gt;EN79),AND(EL$7&lt;EN$7,EL79&lt;EN79),AND(EL$7=EN$7,EL79=EN79)),$C$3,""),""))</f>
        <v/>
      </c>
      <c r="ER79" s="110">
        <f>IF(ER$7="","",IF(EO79="",IF(EP79="",IF(EQ79="",0,EQ79),EP79),EO79))</f>
        <v>3</v>
      </c>
      <c r="ES79" s="108">
        <v>0</v>
      </c>
      <c r="ET79" s="132" t="s">
        <v>59</v>
      </c>
      <c r="EU79" s="109">
        <v>2</v>
      </c>
      <c r="EV79" s="134" t="str">
        <f>IF(EY$7="","",IF(AND(ES79=ES$7,EU79=EU$7),$C$1,""))</f>
        <v/>
      </c>
      <c r="EW79" s="134" t="str">
        <f>IF(EV79="",(IF(ES79-EU79=0,"",(IF(ES79-EU79=ES$7-EU$7,$C$2,"")))),"")</f>
        <v/>
      </c>
      <c r="EX79" s="134" t="str">
        <f>IF(EY$7="","",IF(AND(EW79="",EV79=""),IF(OR(AND(ES$7&gt;EU$7,ES79&gt;EU79),AND(ES$7&lt;EU$7,ES79&lt;EU79),AND(ES$7=EU$7,ES79=EU79)),$C$3,""),""))</f>
        <v/>
      </c>
      <c r="EY79" s="110" t="str">
        <f>IF(EY$7="","",IF(EV79="",IF(EW79="",IF(EX79="",0,EX79),EW79),EV79))</f>
        <v/>
      </c>
      <c r="EZ79" s="108">
        <v>2</v>
      </c>
      <c r="FA79" s="132" t="s">
        <v>59</v>
      </c>
      <c r="FB79" s="109">
        <v>0</v>
      </c>
      <c r="FC79" s="134" t="str">
        <f>IF(FF$7="","",IF(AND(EZ79=EZ$7,FB79=FB$7),$C$1,""))</f>
        <v/>
      </c>
      <c r="FD79" s="134" t="str">
        <f>IF(FC79="",(IF(EZ79-FB79=0,"",(IF(EZ79-FB79=EZ$7-FB$7,$C$2,"")))),"")</f>
        <v/>
      </c>
      <c r="FE79" s="134" t="str">
        <f>IF(FF$7="","",IF(AND(FD79="",FC79=""),IF(OR(AND(EZ$7&gt;FB$7,EZ79&gt;FB79),AND(EZ$7&lt;FB$7,EZ79&lt;FB79),AND(EZ$7=FB$7,EZ79=FB79)),$C$3,""),""))</f>
        <v/>
      </c>
      <c r="FF79" s="110" t="str">
        <f>IF(FF$7="","",IF(FC79="",IF(FD79="",IF(FE79="",0,FE79),FD79),FC79))</f>
        <v/>
      </c>
      <c r="FG79" s="108">
        <v>2</v>
      </c>
      <c r="FH79" s="132" t="s">
        <v>59</v>
      </c>
      <c r="FI79" s="109">
        <v>0</v>
      </c>
      <c r="FJ79" s="134" t="str">
        <f>IF(FM$7="","",IF(AND(FG79=FG$7,FI79=FI$7),$C$1,""))</f>
        <v/>
      </c>
      <c r="FK79" s="134" t="str">
        <f>IF(FJ79="",(IF(FG79-FI79=0,"",(IF(FG79-FI79=FG$7-FI$7,$C$2,"")))),"")</f>
        <v/>
      </c>
      <c r="FL79" s="134" t="str">
        <f>IF(FM$7="","",IF(AND(FK79="",FJ79=""),IF(OR(AND(FG$7&gt;FI$7,FG79&gt;FI79),AND(FG$7&lt;FI$7,FG79&lt;FI79),AND(FG$7=FI$7,FG79=FI79)),$C$3,""),""))</f>
        <v/>
      </c>
      <c r="FM79" s="110" t="str">
        <f>IF(FM$7="","",IF(FJ79="",IF(FK79="",IF(FL79="",0,FL79),FK79),FJ79))</f>
        <v/>
      </c>
      <c r="FN79" s="108">
        <v>1</v>
      </c>
      <c r="FO79" s="132" t="s">
        <v>59</v>
      </c>
      <c r="FP79" s="109">
        <v>2</v>
      </c>
      <c r="FQ79" s="134" t="str">
        <f>IF(FT$7="","",IF(AND(FN79=FN$7,FP79=FP$7),$C$1,""))</f>
        <v/>
      </c>
      <c r="FR79" s="134" t="str">
        <f>IF(FQ79="",(IF(FN79-FP79=0,"",(IF(FN79-FP79=FN$7-FP$7,$C$2,"")))),"")</f>
        <v/>
      </c>
      <c r="FS79" s="134" t="str">
        <f>IF(FT$7="","",IF(AND(FR79="",FQ79=""),IF(OR(AND(FN$7&gt;FP$7,FN79&gt;FP79),AND(FN$7&lt;FP$7,FN79&lt;FP79),AND(FN$7=FP$7,FN79=FP79)),$C$3,""),""))</f>
        <v/>
      </c>
      <c r="FT79" s="110" t="str">
        <f>IF(FT$7="","",IF(FQ79="",IF(FR79="",IF(FS79="",0,FS79),FR79),FQ79))</f>
        <v/>
      </c>
      <c r="FU79" s="114">
        <f>SUM(GB79,GI79,GP79,GW79,HD79,HK79)</f>
        <v>2</v>
      </c>
      <c r="FV79" s="108">
        <v>1</v>
      </c>
      <c r="FW79" s="132" t="s">
        <v>59</v>
      </c>
      <c r="FX79" s="109">
        <v>1</v>
      </c>
      <c r="FY79" s="134" t="str">
        <f>IF(GB$7="","",IF(AND(FV79=FV$7,FX79=FX$7),$C$1,""))</f>
        <v/>
      </c>
      <c r="FZ79" s="134" t="str">
        <f>IF(FY79="",(IF(FV79-FX79=0,"",(IF(FV79-FX79=FV$7-FX$7,$C$2,"")))),"")</f>
        <v/>
      </c>
      <c r="GA79" s="134" t="str">
        <f>IF(GB$7="","",IF(AND(FZ79="",FY79=""),IF(OR(AND(FV$7&gt;FX$7,FV79&gt;FX79),AND(FV$7&lt;FX$7,FV79&lt;FX79),AND(FV$7=FX$7,FV79=FX79)),$C$3,""),""))</f>
        <v/>
      </c>
      <c r="GB79" s="110">
        <f>IF(GB$7="","",IF(FY79="",IF(FZ79="",IF(GA79="",0,GA79),FZ79),FY79))</f>
        <v>0</v>
      </c>
      <c r="GC79" s="108">
        <v>1</v>
      </c>
      <c r="GD79" s="132" t="s">
        <v>59</v>
      </c>
      <c r="GE79" s="109">
        <v>0</v>
      </c>
      <c r="GF79" s="134" t="str">
        <f>IF(GI$7="","",IF(AND(GC79=GC$7,GE79=GE$7),$C$1,""))</f>
        <v/>
      </c>
      <c r="GG79" s="134" t="str">
        <f>IF(GF79="",(IF(GC79-GE79=0,"",(IF(GC79-GE79=GC$7-GE$7,$C$2,"")))),"")</f>
        <v/>
      </c>
      <c r="GH79" s="134">
        <f>IF(GI$7="","",IF(AND(GG79="",GF79=""),IF(OR(AND(GC$7&gt;GE$7,GC79&gt;GE79),AND(GC$7&lt;GE$7,GC79&lt;GE79),AND(GC$7=GE$7,GC79=GE79)),$C$3,""),""))</f>
        <v>2</v>
      </c>
      <c r="GI79" s="110">
        <f>IF(GI$7="","",IF(GF79="",IF(GG79="",IF(GH79="",0,GH79),GG79),GF79))</f>
        <v>2</v>
      </c>
      <c r="GJ79" s="108">
        <v>2</v>
      </c>
      <c r="GK79" s="132" t="s">
        <v>59</v>
      </c>
      <c r="GL79" s="109">
        <v>1</v>
      </c>
      <c r="GM79" s="134" t="str">
        <f>IF(GP$7="","",IF(AND(GJ79=GJ$7,GL79=GL$7),$C$1,""))</f>
        <v/>
      </c>
      <c r="GN79" s="134" t="str">
        <f>IF(GM79="",(IF(GJ79-GL79=0,"",(IF(GJ79-GL79=GJ$7-GL$7,$C$2,"")))),"")</f>
        <v/>
      </c>
      <c r="GO79" s="134" t="str">
        <f>IF(GP$7="","",IF(AND(GN79="",GM79=""),IF(OR(AND(GJ$7&gt;GL$7,GJ79&gt;GL79),AND(GJ$7&lt;GL$7,GJ79&lt;GL79),AND(GJ$7=GL$7,GJ79=GL79)),$C$3,""),""))</f>
        <v/>
      </c>
      <c r="GP79" s="110" t="str">
        <f>IF(GP$7="","",IF(GM79="",IF(GN79="",IF(GO79="",0,GO79),GN79),GM79))</f>
        <v/>
      </c>
      <c r="GQ79" s="108">
        <v>0</v>
      </c>
      <c r="GR79" s="132" t="s">
        <v>59</v>
      </c>
      <c r="GS79" s="109">
        <v>2</v>
      </c>
      <c r="GT79" s="134" t="str">
        <f>IF(GW$7="","",IF(AND(GQ79=GQ$7,GS79=GS$7),$C$1,""))</f>
        <v/>
      </c>
      <c r="GU79" s="134" t="str">
        <f>IF(GT79="",(IF(GQ79-GS79=0,"",(IF(GQ79-GS79=GQ$7-GS$7,$C$2,"")))),"")</f>
        <v/>
      </c>
      <c r="GV79" s="134" t="str">
        <f>IF(GW$7="","",IF(AND(GU79="",GT79=""),IF(OR(AND(GQ$7&gt;GS$7,GQ79&gt;GS79),AND(GQ$7&lt;GS$7,GQ79&lt;GS79),AND(GQ$7=GS$7,GQ79=GS79)),$C$3,""),""))</f>
        <v/>
      </c>
      <c r="GW79" s="110" t="str">
        <f>IF(GW$7="","",IF(GT79="",IF(GU79="",IF(GV79="",0,GV79),GU79),GT79))</f>
        <v/>
      </c>
      <c r="GX79" s="108">
        <v>0</v>
      </c>
      <c r="GY79" s="132" t="s">
        <v>59</v>
      </c>
      <c r="GZ79" s="109">
        <v>1</v>
      </c>
      <c r="HA79" s="134" t="str">
        <f>IF(HD$7="","",IF(AND(GX79=GX$7,GZ79=GZ$7),$C$1,""))</f>
        <v/>
      </c>
      <c r="HB79" s="134" t="str">
        <f>IF(HA79="",(IF(GX79-GZ79=0,"",(IF(GX79-GZ79=GX$7-GZ$7,$C$2,"")))),"")</f>
        <v/>
      </c>
      <c r="HC79" s="134" t="str">
        <f>IF(HD$7="","",IF(AND(HB79="",HA79=""),IF(OR(AND(GX$7&gt;GZ$7,GX79&gt;GZ79),AND(GX$7&lt;GZ$7,GX79&lt;GZ79),AND(GX$7=GZ$7,GX79=GZ79)),$C$3,""),""))</f>
        <v/>
      </c>
      <c r="HD79" s="110" t="str">
        <f>IF(HD$7="","",IF(HA79="",IF(HB79="",IF(HC79="",0,HC79),HB79),HA79))</f>
        <v/>
      </c>
      <c r="HE79" s="108">
        <v>2</v>
      </c>
      <c r="HF79" s="132" t="s">
        <v>59</v>
      </c>
      <c r="HG79" s="109">
        <v>1</v>
      </c>
      <c r="HH79" s="134" t="str">
        <f>IF(HK$7="","",IF(AND(HE79=HE$7,HG79=HG$7),$C$1,""))</f>
        <v/>
      </c>
      <c r="HI79" s="134" t="str">
        <f>IF(HH79="",(IF(HE79-HG79=0,"",(IF(HE79-HG79=HE$7-HG$7,$C$2,"")))),"")</f>
        <v/>
      </c>
      <c r="HJ79" s="134" t="str">
        <f>IF(HK$7="","",IF(AND(HI79="",HH79=""),IF(OR(AND(HE$7&gt;HG$7,HE79&gt;HG79),AND(HE$7&lt;HG$7,HE79&lt;HG79),AND(HE$7=HG$7,HE79=HG79)),$C$3,""),""))</f>
        <v/>
      </c>
      <c r="HK79" s="110" t="str">
        <f>IF(HK$7="","",IF(HH79="",IF(HI79="",IF(HJ79="",0,HJ79),HI79),HH79))</f>
        <v/>
      </c>
      <c r="HL79" s="115">
        <f>SUM(HS79,HZ79,IG79,IN79,IU79,JB79)</f>
        <v>4</v>
      </c>
      <c r="HM79" s="108">
        <v>2</v>
      </c>
      <c r="HN79" s="132" t="s">
        <v>59</v>
      </c>
      <c r="HO79" s="109">
        <v>1</v>
      </c>
      <c r="HP79" s="134">
        <f>IF(HS$7="","",IF(AND(HM79=HM$7,HO79=HO$7),$C$1,""))</f>
        <v>4</v>
      </c>
      <c r="HQ79" s="134" t="str">
        <f>IF(HP79="",(IF(HM79-HO79=0,"",(IF(HM79-HO79=HM$7-HO$7,$C$2,"")))),"")</f>
        <v/>
      </c>
      <c r="HR79" s="134" t="str">
        <f>IF(HS$7="","",IF(AND(HQ79="",HP79=""),IF(OR(AND(HM$7&gt;HO$7,HM79&gt;HO79),AND(HM$7&lt;HO$7,HM79&lt;HO79),AND(HM$7=HO$7,HM79=HO79)),$C$3,""),""))</f>
        <v/>
      </c>
      <c r="HS79" s="110">
        <f>IF(HS$7="","",IF(HP79="",IF(HQ79="",IF(HR79="",0,HR79),HQ79),HP79))</f>
        <v>4</v>
      </c>
      <c r="HT79" s="108">
        <v>1</v>
      </c>
      <c r="HU79" s="132" t="s">
        <v>59</v>
      </c>
      <c r="HV79" s="109">
        <v>2</v>
      </c>
      <c r="HW79" s="134" t="str">
        <f>IF(HZ$7="","",IF(AND(HT79=HT$7,HV79=HV$7),$C$1,""))</f>
        <v/>
      </c>
      <c r="HX79" s="134" t="str">
        <f>IF(HW79="",(IF(HT79-HV79=0,"",(IF(HT79-HV79=HT$7-HV$7,$C$2,"")))),"")</f>
        <v/>
      </c>
      <c r="HY79" s="134" t="str">
        <f>IF(HZ$7="","",IF(AND(HX79="",HW79=""),IF(OR(AND(HT$7&gt;HV$7,HT79&gt;HV79),AND(HT$7&lt;HV$7,HT79&lt;HV79),AND(HT$7=HV$7,HT79=HV79)),$C$3,""),""))</f>
        <v/>
      </c>
      <c r="HZ79" s="110">
        <f>IF(HZ$7="","",IF(HW79="",IF(HX79="",IF(HY79="",0,HY79),HX79),HW79))</f>
        <v>0</v>
      </c>
      <c r="IA79" s="108">
        <v>3</v>
      </c>
      <c r="IB79" s="132" t="s">
        <v>59</v>
      </c>
      <c r="IC79" s="109">
        <v>0</v>
      </c>
      <c r="ID79" s="134" t="str">
        <f>IF(IG$7="","",IF(AND(IA79=IA$7,IC79=IC$7),$C$1,""))</f>
        <v/>
      </c>
      <c r="IE79" s="134" t="str">
        <f>IF(ID79="",(IF(IA79-IC79=0,"",(IF(IA79-IC79=IA$7-IC$7,$C$2,"")))),"")</f>
        <v/>
      </c>
      <c r="IF79" s="134" t="str">
        <f>IF(IG$7="","",IF(AND(IE79="",ID79=""),IF(OR(AND(IA$7&gt;IC$7,IA79&gt;IC79),AND(IA$7&lt;IC$7,IA79&lt;IC79),AND(IA$7=IC$7,IA79=IC79)),$C$3,""),""))</f>
        <v/>
      </c>
      <c r="IG79" s="110" t="str">
        <f>IF(IG$7="","",IF(ID79="",IF(IE79="",IF(IF79="",0,IF79),IE79),ID79))</f>
        <v/>
      </c>
      <c r="IH79" s="108">
        <v>1</v>
      </c>
      <c r="II79" s="132" t="s">
        <v>59</v>
      </c>
      <c r="IJ79" s="109">
        <v>1</v>
      </c>
      <c r="IK79" s="134" t="str">
        <f>IF(IN$7="","",IF(AND(IH79=IH$7,IJ79=IJ$7),$C$1,""))</f>
        <v/>
      </c>
      <c r="IL79" s="134" t="str">
        <f>IF(IK79="",(IF(IH79-IJ79=0,"",(IF(IH79-IJ79=IH$7-IJ$7,$C$2,"")))),"")</f>
        <v/>
      </c>
      <c r="IM79" s="134" t="str">
        <f>IF(IN$7="","",IF(AND(IL79="",IK79=""),IF(OR(AND(IH$7&gt;IJ$7,IH79&gt;IJ79),AND(IH$7&lt;IJ$7,IH79&lt;IJ79),AND(IH$7=IJ$7,IH79=IJ79)),$C$3,""),""))</f>
        <v/>
      </c>
      <c r="IN79" s="110" t="str">
        <f>IF(IN$7="","",IF(IK79="",IF(IL79="",IF(IM79="",0,IM79),IL79),IK79))</f>
        <v/>
      </c>
      <c r="IO79" s="108">
        <v>1</v>
      </c>
      <c r="IP79" s="132" t="s">
        <v>59</v>
      </c>
      <c r="IQ79" s="109">
        <v>2</v>
      </c>
      <c r="IR79" s="134" t="str">
        <f>IF(IU$7="","",IF(AND(IO79=IO$7,IQ79=IQ$7),$C$1,""))</f>
        <v/>
      </c>
      <c r="IS79" s="134" t="str">
        <f>IF(IR79="",(IF(IO79-IQ79=0,"",(IF(IO79-IQ79=IO$7-IQ$7,$C$2,"")))),"")</f>
        <v/>
      </c>
      <c r="IT79" s="134" t="str">
        <f>IF(IU$7="","",IF(AND(IS79="",IR79=""),IF(OR(AND(IO$7&gt;IQ$7,IO79&gt;IQ79),AND(IO$7&lt;IQ$7,IO79&lt;IQ79),AND(IO$7=IQ$7,IO79=IQ79)),$C$3,""),""))</f>
        <v/>
      </c>
      <c r="IU79" s="110" t="str">
        <f>IF(IU$7="","",IF(IR79="",IF(IS79="",IF(IT79="",0,IT79),IS79),IR79))</f>
        <v/>
      </c>
      <c r="IV79" s="108">
        <v>2</v>
      </c>
      <c r="IW79" s="132" t="s">
        <v>59</v>
      </c>
      <c r="IX79" s="109">
        <v>0</v>
      </c>
      <c r="IY79" s="134" t="str">
        <f>IF(JB$7="","",IF(AND(IV79=IV$7,IX79=IX$7),$C$1,""))</f>
        <v/>
      </c>
      <c r="IZ79" s="134" t="str">
        <f>IF(IY79="",(IF(IV79-IX79=0,"",(IF(IV79-IX79=IV$7-IX$7,$C$2,"")))),"")</f>
        <v/>
      </c>
      <c r="JA79" s="134" t="str">
        <f>IF(JB$7="","",IF(AND(IZ79="",IY79=""),IF(OR(AND(IV$7&gt;IX$7,IV79&gt;IX79),AND(IV$7&lt;IX$7,IV79&lt;IX79),AND(IV$7=IX$7,IV79=IX79)),$C$3,""),""))</f>
        <v/>
      </c>
      <c r="JB79" s="110" t="str">
        <f>IF(JB$7="","",IF(IY79="",IF(IZ79="",IF(JA79="",0,JA79),IZ79),IY79))</f>
        <v/>
      </c>
      <c r="JC79" s="116">
        <f>SUM(JJ79,JQ79,JX79,KE79,KL79,KS79)</f>
        <v>0</v>
      </c>
      <c r="JD79" s="108">
        <v>1</v>
      </c>
      <c r="JE79" s="132" t="s">
        <v>59</v>
      </c>
      <c r="JF79" s="109">
        <v>1</v>
      </c>
      <c r="JG79" s="134" t="str">
        <f>IF(JJ$7="","",IF(AND(JD79=JD$7,JF79=JF$7),$C$1,""))</f>
        <v/>
      </c>
      <c r="JH79" s="134" t="str">
        <f>IF(JG79="",(IF(JD79-JF79=0,"",(IF(JD79-JF79=JD$7-JF$7,$C$2,"")))),"")</f>
        <v/>
      </c>
      <c r="JI79" s="134" t="str">
        <f>IF(JJ$7="","",IF(AND(JH79="",JG79=""),IF(OR(AND(JD$7&gt;JF$7,JD79&gt;JF79),AND(JD$7&lt;JF$7,JD79&lt;JF79),AND(JD$7=JF$7,JD79=JF79)),$C$3,""),""))</f>
        <v/>
      </c>
      <c r="JJ79" s="110">
        <f>IF(JJ$7="","",IF(JG79="",IF(JH79="",IF(JI79="",0,JI79),JH79),JG79))</f>
        <v>0</v>
      </c>
      <c r="JK79" s="108">
        <v>1</v>
      </c>
      <c r="JL79" s="132" t="s">
        <v>59</v>
      </c>
      <c r="JM79" s="109">
        <v>1</v>
      </c>
      <c r="JN79" s="134" t="str">
        <f>IF(JQ$7="","",IF(AND(JK79=JK$7,JM79=JM$7),$C$1,""))</f>
        <v/>
      </c>
      <c r="JO79" s="134" t="str">
        <f>IF(JN79="",(IF(JK79-JM79=0,"",(IF(JK79-JM79=JK$7-JM$7,$C$2,"")))),"")</f>
        <v/>
      </c>
      <c r="JP79" s="134" t="str">
        <f>IF(JQ$7="","",IF(AND(JO79="",JN79=""),IF(OR(AND(JK$7&gt;JM$7,JK79&gt;JM79),AND(JK$7&lt;JM$7,JK79&lt;JM79),AND(JK$7=JM$7,JK79=JM79)),$C$3,""),""))</f>
        <v/>
      </c>
      <c r="JQ79" s="110">
        <f>IF(JQ$7="","",IF(JN79="",IF(JO79="",IF(JP79="",0,JP79),JO79),JN79))</f>
        <v>0</v>
      </c>
      <c r="JR79" s="108">
        <v>3</v>
      </c>
      <c r="JS79" s="132" t="s">
        <v>59</v>
      </c>
      <c r="JT79" s="109">
        <v>1</v>
      </c>
      <c r="JU79" s="134" t="str">
        <f>IF(JX$7="","",IF(AND(JR79=JR$7,JT79=JT$7),$C$1,""))</f>
        <v/>
      </c>
      <c r="JV79" s="134" t="str">
        <f>IF(JU79="",(IF(JR79-JT79=0,"",(IF(JR79-JT79=JR$7-JT$7,$C$2,"")))),"")</f>
        <v/>
      </c>
      <c r="JW79" s="134" t="str">
        <f>IF(JX$7="","",IF(AND(JV79="",JU79=""),IF(OR(AND(JR$7&gt;JT$7,JR79&gt;JT79),AND(JR$7&lt;JT$7,JR79&lt;JT79),AND(JR$7=JT$7,JR79=JT79)),$C$3,""),""))</f>
        <v/>
      </c>
      <c r="JX79" s="110" t="str">
        <f>IF(JX$7="","",IF(JU79="",IF(JV79="",IF(JW79="",0,JW79),JV79),JU79))</f>
        <v/>
      </c>
      <c r="JY79" s="108">
        <v>1</v>
      </c>
      <c r="JZ79" s="132" t="s">
        <v>59</v>
      </c>
      <c r="KA79" s="109">
        <v>2</v>
      </c>
      <c r="KB79" s="134" t="str">
        <f>IF(KE$7="","",IF(AND(JY79=JY$7,KA79=KA$7),$C$1,""))</f>
        <v/>
      </c>
      <c r="KC79" s="134" t="str">
        <f>IF(KB79="",(IF(JY79-KA79=0,"",(IF(JY79-KA79=JY$7-KA$7,$C$2,"")))),"")</f>
        <v/>
      </c>
      <c r="KD79" s="134" t="str">
        <f>IF(KE$7="","",IF(AND(KC79="",KB79=""),IF(OR(AND(JY$7&gt;KA$7,JY79&gt;KA79),AND(JY$7&lt;KA$7,JY79&lt;KA79),AND(JY$7=KA$7,JY79=KA79)),$C$3,""),""))</f>
        <v/>
      </c>
      <c r="KE79" s="110" t="str">
        <f>IF(KE$7="","",IF(KB79="",IF(KC79="",IF(KD79="",0,KD79),KC79),KB79))</f>
        <v/>
      </c>
      <c r="KF79" s="108">
        <v>1</v>
      </c>
      <c r="KG79" s="132" t="s">
        <v>59</v>
      </c>
      <c r="KH79" s="109">
        <v>2</v>
      </c>
      <c r="KI79" s="134" t="str">
        <f>IF(KL$7="","",IF(AND(KF79=KF$7,KH79=KH$7),$C$1,""))</f>
        <v/>
      </c>
      <c r="KJ79" s="134" t="str">
        <f>IF(KI79="",(IF(KF79-KH79=0,"",(IF(KF79-KH79=KF$7-KH$7,$C$2,"")))),"")</f>
        <v/>
      </c>
      <c r="KK79" s="134" t="str">
        <f>IF(KL$7="","",IF(AND(KJ79="",KI79=""),IF(OR(AND(KF$7&gt;KH$7,KF79&gt;KH79),AND(KF$7&lt;KH$7,KF79&lt;KH79),AND(KF$7=KH$7,KF79=KH79)),$C$3,""),""))</f>
        <v/>
      </c>
      <c r="KL79" s="110" t="str">
        <f>IF(KL$7="","",IF(KI79="",IF(KJ79="",IF(KK79="",0,KK79),KJ79),KI79))</f>
        <v/>
      </c>
      <c r="KM79" s="108">
        <v>2</v>
      </c>
      <c r="KN79" s="132" t="s">
        <v>59</v>
      </c>
      <c r="KO79" s="109">
        <v>1</v>
      </c>
      <c r="KP79" s="134" t="str">
        <f>IF(KS$7="","",IF(AND(KM79=KM$7,KO79=KO$7),$C$1,""))</f>
        <v/>
      </c>
      <c r="KQ79" s="134" t="str">
        <f>IF(KP79="",(IF(KM79-KO79=0,"",(IF(KM79-KO79=KM$7-KO$7,$C$2,"")))),"")</f>
        <v/>
      </c>
      <c r="KR79" s="134" t="str">
        <f>IF(KS$7="","",IF(AND(KQ79="",KP79=""),IF(OR(AND(KM$7&gt;KO$7,KM79&gt;KO79),AND(KM$7&lt;KO$7,KM79&lt;KO79),AND(KM$7=KO$7,KM79=KO79)),$C$3,""),""))</f>
        <v/>
      </c>
      <c r="KS79" s="110" t="str">
        <f>IF(KS$7="","",IF(KP79="",IF(KQ79="",IF(KR79="",0,KR79),KQ79),KP79))</f>
        <v/>
      </c>
      <c r="KT79" s="117">
        <f>SUM(LA79,LH79,LO79,LV79,MC79,MJ79)</f>
        <v>2</v>
      </c>
      <c r="KU79" s="108">
        <v>2</v>
      </c>
      <c r="KV79" s="132" t="s">
        <v>59</v>
      </c>
      <c r="KW79" s="109">
        <v>0</v>
      </c>
      <c r="KX79" s="134" t="str">
        <f>IF(LA$7="","",IF(AND(KU79=KU$7,KW79=KW$7),$C$1,""))</f>
        <v/>
      </c>
      <c r="KY79" s="134" t="str">
        <f>IF(KX79="",(IF(KU79-KW79=0,"",(IF(KU79-KW79=KU$7-KW$7,$C$2,"")))),"")</f>
        <v/>
      </c>
      <c r="KZ79" s="134">
        <f>IF(LA$7="","",IF(AND(KY79="",KX79=""),IF(OR(AND(KU$7&gt;KW$7,KU79&gt;KW79),AND(KU$7&lt;KW$7,KU79&lt;KW79),AND(KU$7=KW$7,KU79=KW79)),$C$3,""),""))</f>
        <v>2</v>
      </c>
      <c r="LA79" s="110">
        <f>IF(LA$7="","",IF(KX79="",IF(KY79="",IF(KZ79="",0,KZ79),KY79),KX79))</f>
        <v>2</v>
      </c>
      <c r="LB79" s="108">
        <v>2</v>
      </c>
      <c r="LC79" s="132" t="s">
        <v>59</v>
      </c>
      <c r="LD79" s="109">
        <v>1</v>
      </c>
      <c r="LE79" s="134" t="str">
        <f>IF(LH$7="","",IF(AND(LB79=LB$7,LD79=LD$7),$C$1,""))</f>
        <v/>
      </c>
      <c r="LF79" s="134" t="str">
        <f>IF(LE79="",(IF(LB79-LD79=0,"",(IF(LB79-LD79=LB$7-LD$7,$C$2,"")))),"")</f>
        <v/>
      </c>
      <c r="LG79" s="134" t="str">
        <f>IF(LH$7="","",IF(AND(LF79="",LE79=""),IF(OR(AND(LB$7&gt;LD$7,LB79&gt;LD79),AND(LB$7&lt;LD$7,LB79&lt;LD79),AND(LB$7=LD$7,LB79=LD79)),$C$3,""),""))</f>
        <v/>
      </c>
      <c r="LH79" s="110" t="str">
        <f>IF(LH$7="","",IF(LE79="",IF(LF79="",IF(LG79="",0,LG79),LF79),LE79))</f>
        <v/>
      </c>
      <c r="LI79" s="108">
        <v>2</v>
      </c>
      <c r="LJ79" s="132" t="s">
        <v>59</v>
      </c>
      <c r="LK79" s="109">
        <v>1</v>
      </c>
      <c r="LL79" s="134" t="str">
        <f>IF(LO$7="","",IF(AND(LI79=LI$7,LK79=LK$7),$C$1,""))</f>
        <v/>
      </c>
      <c r="LM79" s="134" t="str">
        <f>IF(LL79="",(IF(LI79-LK79=0,"",(IF(LI79-LK79=LI$7-LK$7,$C$2,"")))),"")</f>
        <v/>
      </c>
      <c r="LN79" s="134" t="str">
        <f>IF(LO$7="","",IF(AND(LM79="",LL79=""),IF(OR(AND(LI$7&gt;LK$7,LI79&gt;LK79),AND(LI$7&lt;LK$7,LI79&lt;LK79),AND(LI$7=LK$7,LI79=LK79)),$C$3,""),""))</f>
        <v/>
      </c>
      <c r="LO79" s="110" t="str">
        <f>IF(LO$7="","",IF(LL79="",IF(LM79="",IF(LN79="",0,LN79),LM79),LL79))</f>
        <v/>
      </c>
      <c r="LP79" s="108">
        <v>2</v>
      </c>
      <c r="LQ79" s="132" t="s">
        <v>59</v>
      </c>
      <c r="LR79" s="109">
        <v>0</v>
      </c>
      <c r="LS79" s="134" t="str">
        <f>IF(LV$7="","",IF(AND(LP79=LP$7,LR79=LR$7),$C$1,""))</f>
        <v/>
      </c>
      <c r="LT79" s="134" t="str">
        <f>IF(LS79="",(IF(LP79-LR79=0,"",(IF(LP79-LR79=LP$7-LR$7,$C$2,"")))),"")</f>
        <v/>
      </c>
      <c r="LU79" s="134" t="str">
        <f>IF(LV$7="","",IF(AND(LT79="",LS79=""),IF(OR(AND(LP$7&gt;LR$7,LP79&gt;LR79),AND(LP$7&lt;LR$7,LP79&lt;LR79),AND(LP$7=LR$7,LP79=LR79)),$C$3,""),""))</f>
        <v/>
      </c>
      <c r="LV79" s="110" t="str">
        <f>IF(LV$7="","",IF(LS79="",IF(LT79="",IF(LU79="",0,LU79),LT79),LS79))</f>
        <v/>
      </c>
      <c r="LW79" s="108">
        <v>1</v>
      </c>
      <c r="LX79" s="132" t="s">
        <v>59</v>
      </c>
      <c r="LY79" s="109">
        <v>2</v>
      </c>
      <c r="LZ79" s="134" t="str">
        <f>IF(MC$7="","",IF(AND(LW79=LW$7,LY79=LY$7),$C$1,""))</f>
        <v/>
      </c>
      <c r="MA79" s="134" t="str">
        <f>IF(LZ79="",(IF(LW79-LY79=0,"",(IF(LW79-LY79=LW$7-LY$7,$C$2,"")))),"")</f>
        <v/>
      </c>
      <c r="MB79" s="134" t="str">
        <f>IF(MC$7="","",IF(AND(MA79="",LZ79=""),IF(OR(AND(LW$7&gt;LY$7,LW79&gt;LY79),AND(LW$7&lt;LY$7,LW79&lt;LY79),AND(LW$7=LY$7,LW79=LY79)),$C$3,""),""))</f>
        <v/>
      </c>
      <c r="MC79" s="110" t="str">
        <f>IF(MC$7="","",IF(LZ79="",IF(MA79="",IF(MB79="",0,MB79),MA79),LZ79))</f>
        <v/>
      </c>
      <c r="MD79" s="108">
        <v>0</v>
      </c>
      <c r="ME79" s="132" t="s">
        <v>59</v>
      </c>
      <c r="MF79" s="109">
        <v>1</v>
      </c>
      <c r="MG79" s="134" t="str">
        <f>IF(MJ$7="","",IF(AND(MD79=MD$7,MF79=MF$7),$C$1,""))</f>
        <v/>
      </c>
      <c r="MH79" s="134" t="str">
        <f>IF(MG79="",(IF(MD79-MF79=0,"",(IF(MD79-MF79=MD$7-MF$7,$C$2,"")))),"")</f>
        <v/>
      </c>
      <c r="MI79" s="134" t="str">
        <f>IF(MJ$7="","",IF(AND(MH79="",MG79=""),IF(OR(AND(MD$7&gt;MF$7,MD79&gt;MF79),AND(MD$7&lt;MF$7,MD79&lt;MF79),AND(MD$7=MF$7,MD79=MF79)),$C$3,""),""))</f>
        <v/>
      </c>
      <c r="MJ79" s="110" t="str">
        <f>IF(MJ$7="","",IF(MG79="",IF(MH79="",IF(MI79="",0,MI79),MH79),MG79))</f>
        <v/>
      </c>
      <c r="MK79" s="118">
        <f>SUM($KT79,$JC79,$HL79,$FU79,$ED79,$CM79,$AV79,$E79)</f>
        <v>16</v>
      </c>
      <c r="ML79" s="119">
        <f>SUM(MT79,NB79,NJ79,NR79,NZ79,OH79,OP79,OX79)</f>
        <v>0</v>
      </c>
      <c r="MM79" s="135"/>
      <c r="MN79" s="132" t="s">
        <v>59</v>
      </c>
      <c r="MO79" s="109"/>
      <c r="MP79" s="109"/>
      <c r="MQ79" s="134" t="str">
        <f>IF(MT$7="","",IF(AND(MM79=MM$7,MO79=MO$7),$C$1,""))</f>
        <v/>
      </c>
      <c r="MR79" s="134" t="str">
        <f>IF(MQ79="",(IF(MM79-MO79=0,"",(IF(MM79-MO79=MM$7-MO$7,$C$2,"")))),"")</f>
        <v/>
      </c>
      <c r="MS79" s="134" t="str">
        <f>IF(MT$7="","",IF(AND(MR79="",MQ79=""),IF(OR(AND(MM$7&gt;MO$7,MM79&gt;MO79),AND(MM$7&lt;MO$7,MM79&lt;MO79),AND(MM$7=MO$7,MM79=MO79)),$C$3,""),""))</f>
        <v/>
      </c>
      <c r="MT79" s="110" t="str">
        <f>IF(MT$7="","",IF(MQ79="",IF(MR79="",IF(MS79="",0,(IF(MM$7-MO$7=0,MS79+$C$4,MS79))),MR79),IF(OR(AND(ISBLANK(MP$7),ISBLANK(MP79)),AND(ISTEXT(MP$7),ISTEXT(MP79))),MQ79+$C$4,MQ79)))</f>
        <v/>
      </c>
      <c r="MU79" s="108"/>
      <c r="MV79" s="132" t="s">
        <v>59</v>
      </c>
      <c r="MW79" s="109"/>
      <c r="MX79" s="109"/>
      <c r="MY79" s="134" t="str">
        <f>IF(NB$7="","",IF(AND(MU79=MU$7,MW79=MW$7),$C$1,""))</f>
        <v/>
      </c>
      <c r="MZ79" s="134" t="str">
        <f>IF(MY79="",(IF(MU79-MW79=0,"",(IF(MU79-MW79=MU$7-MW$7,$C$2,"")))),"")</f>
        <v/>
      </c>
      <c r="NA79" s="134" t="str">
        <f>IF(NB$7="","",IF(AND(MZ79="",MY79=""),IF(OR(AND(MU$7&gt;MW$7,MU79&gt;MW79),AND(MU$7&lt;MW$7,MU79&lt;MW79),AND(MU$7=MW$7,MU79=MW79)),$C$3,""),""))</f>
        <v/>
      </c>
      <c r="NB79" s="110" t="str">
        <f>IF(NB$7="","",IF(MY79="",IF(MZ79="",IF(NA79="",0,(IF(MU$7-MW$7=0,NA79+$C$4,NA79))),MZ79),IF(OR(AND(ISBLANK(MX$7),ISBLANK(MX79)),AND(ISTEXT(MX$7),ISTEXT(MX79))),MY79+$C$4,MY79)))</f>
        <v/>
      </c>
      <c r="NC79" s="108"/>
      <c r="ND79" s="132" t="s">
        <v>59</v>
      </c>
      <c r="NE79" s="109"/>
      <c r="NF79" s="109"/>
      <c r="NG79" s="134" t="str">
        <f>IF(NJ$7="","",IF(AND(NC79=NC$7,NE79=NE$7),$C$1,""))</f>
        <v/>
      </c>
      <c r="NH79" s="134" t="str">
        <f>IF(NG79="",(IF(NC79-NE79=0,"",(IF(NC79-NE79=NC$7-NE$7,$C$2,"")))),"")</f>
        <v/>
      </c>
      <c r="NI79" s="134" t="str">
        <f>IF(NJ$7="","",IF(AND(NH79="",NG79=""),IF(OR(AND(NC$7&gt;NE$7,NC79&gt;NE79),AND(NC$7&lt;NE$7,NC79&lt;NE79),AND(NC$7=NE$7,NC79=NE79)),$C$3,""),""))</f>
        <v/>
      </c>
      <c r="NJ79" s="110" t="str">
        <f>IF(NJ$7="","",IF(NG79="",IF(NH79="",IF(NI79="",0,(IF(NC$7-NE$7=0,NI79+$C$4,NI79))),NH79),IF(OR(AND(ISBLANK(NF$7),ISBLANK(NF79)),AND(ISTEXT(NF$7),ISTEXT(NF79))),NG79+$C$4,NG79)))</f>
        <v/>
      </c>
      <c r="NK79" s="108"/>
      <c r="NL79" s="132" t="s">
        <v>59</v>
      </c>
      <c r="NM79" s="109"/>
      <c r="NN79" s="109"/>
      <c r="NO79" s="134" t="str">
        <f>IF(NR$7="","",IF(AND(NK79=NK$7,NM79=NM$7),$C$1,""))</f>
        <v/>
      </c>
      <c r="NP79" s="134" t="str">
        <f>IF(NO79="",(IF(NK79-NM79=0,"",(IF(NK79-NM79=NK$7-NM$7,$C$2,"")))),"")</f>
        <v/>
      </c>
      <c r="NQ79" s="134" t="str">
        <f>IF(NR$7="","",IF(AND(NP79="",NO79=""),IF(OR(AND(NK$7&gt;NM$7,NK79&gt;NM79),AND(NK$7&lt;NM$7,NK79&lt;NM79),AND(NK$7=NM$7,NK79=NM79)),$C$3,""),""))</f>
        <v/>
      </c>
      <c r="NR79" s="110" t="str">
        <f>IF(NR$7="","",IF(NO79="",IF(NP79="",IF(NQ79="",0,(IF(NK$7-NM$7=0,NQ79+$C$4,NQ79))),NP79),IF(OR(AND(ISBLANK(NN$7),ISBLANK(NN79)),AND(ISTEXT(NN$7),ISTEXT(NN79))),NO79+$C$4,NO79)))</f>
        <v/>
      </c>
      <c r="NS79" s="108"/>
      <c r="NT79" s="132" t="s">
        <v>59</v>
      </c>
      <c r="NU79" s="109"/>
      <c r="NV79" s="109"/>
      <c r="NW79" s="134" t="str">
        <f>IF(NZ$7="","",IF(AND(NS79=NS$7,NU79=NU$7),$C$1,""))</f>
        <v/>
      </c>
      <c r="NX79" s="134" t="str">
        <f>IF(NW79="",IF(OR(NS79="",NU79=""),"",IF(NS79-NU79=NS$7-NU$7,$C$2,"")),"")</f>
        <v/>
      </c>
      <c r="NY79" s="134" t="str">
        <f>IF(NZ$7="","",IF(AND(NX79="",NW79=""),IF(OR(AND(NS$7&gt;NU$7,NS79&gt;NU79),AND(NS$7&lt;NU$7,NS79&lt;NU79),AND(NS$7=NU$7,NS79=NU79)),$C$3,""),""))</f>
        <v/>
      </c>
      <c r="NZ79" s="110" t="str">
        <f>IF(NZ$7="","",IF(NW79="",IF(NX79="",IF(NY79="",0,(IF(NS$7-NU$7=0,NY79+$C$4,NY79))),NX79),IF(OR(AND(ISBLANK(NV$7),ISBLANK(NV79)),AND(ISTEXT(NV$7),ISTEXT(NV79))),NW79+$C$4,NW79)))</f>
        <v/>
      </c>
      <c r="OA79" s="108"/>
      <c r="OB79" s="132" t="s">
        <v>59</v>
      </c>
      <c r="OC79" s="109"/>
      <c r="OD79" s="109"/>
      <c r="OE79" s="134" t="str">
        <f>IF(OH$7="","",IF(AND(OA79=OA$7,OC79=OC$7),$C$1,""))</f>
        <v/>
      </c>
      <c r="OF79" s="134" t="str">
        <f>IF(OE79="",IF(OR(OA79="",OC79=""),"",IF(OA79-OC79=OA$7-OC$7,$C$2,"")),"")</f>
        <v/>
      </c>
      <c r="OG79" s="134" t="str">
        <f>IF(OH$7="","",IF(AND(OF79="",OE79=""),IF(OR(AND(OA$7&gt;OC$7,OA79&gt;OC79),AND(OA$7&lt;OC$7,OA79&lt;OC79),AND(OA$7=OC$7,OA79=OC79)),$C$3,""),""))</f>
        <v/>
      </c>
      <c r="OH79" s="110" t="str">
        <f>IF(OH$7="","",IF(OE79="",IF(OF79="",IF(OG79="",0,(IF(OA$7-OC$7=0,OG79+$C$4,OG79))),OF79),IF(OR(AND(ISBLANK(OD$7),ISBLANK(OD79)),AND(ISTEXT(OD$7),ISTEXT(OD79))),OE79+$C$4,OE79)))</f>
        <v/>
      </c>
      <c r="OI79" s="108"/>
      <c r="OJ79" s="132" t="s">
        <v>59</v>
      </c>
      <c r="OK79" s="109"/>
      <c r="OL79" s="109"/>
      <c r="OM79" s="134" t="str">
        <f>IF(OP$7="","",IF(AND(OI79=OI$7,OK79=OK$7),$C$1,""))</f>
        <v/>
      </c>
      <c r="ON79" s="134" t="str">
        <f>IF(OM79="",IF(OR(OI79="",OK79=""),"",IF(OI79-OK79=OI$7-OK$7,$C$2,"")),"")</f>
        <v/>
      </c>
      <c r="OO79" s="134" t="str">
        <f>IF(OP$7="","",IF(AND(ON79="",OM79=""),IF(OR(AND(OI$7&gt;OK$7,OI79&gt;OK79),AND(OI$7&lt;OK$7,OI79&lt;OK79),AND(OI$7=OK$7,OI79=OK79)),$C$3,""),""))</f>
        <v/>
      </c>
      <c r="OP79" s="110" t="str">
        <f>IF(OP$7="","",IF(OM79="",IF(ON79="",IF(OO79="",0,(IF(OI$7-OK$7=0,OO79+$C$4,OO79))),ON79),IF(OR(AND(ISBLANK(OL$7),ISBLANK(OL79)),AND(ISTEXT(OL$7),ISTEXT(OL79))),OM79+$C$4,OM79)))</f>
        <v/>
      </c>
      <c r="OQ79" s="108"/>
      <c r="OR79" s="132" t="s">
        <v>59</v>
      </c>
      <c r="OS79" s="109"/>
      <c r="OT79" s="109"/>
      <c r="OU79" s="134" t="str">
        <f>IF(OX$7="","",IF(AND(OQ79=OQ$7,OS79=OS$7),$C$1,""))</f>
        <v/>
      </c>
      <c r="OV79" s="134" t="str">
        <f>IF(OU79="",IF(OR(OQ79="",OS79=""),"",IF(OQ79-OS79=OQ$7-OS$7,$C$2,"")),"")</f>
        <v/>
      </c>
      <c r="OW79" s="134" t="str">
        <f>IF(OX$7="","",IF(AND(OV79="",OU79=""),IF(OR(AND(OQ$7&gt;OS$7,OQ79&gt;OS79),AND(OQ$7&lt;OS$7,OQ79&lt;OS79),AND(OQ$7=OS$7,OQ79=OS79)),$C$3,""),""))</f>
        <v/>
      </c>
      <c r="OX79" s="110" t="str">
        <f>IF(OX$7="","",IF(OU79="",IF(OV79="",IF(OW79="",0,(IF(OQ$7-OS$7=0,OW79+$C$4,OW79))),OV79),IF(OR(AND(ISBLANK(OT$7),ISBLANK(OT79)),AND(ISTEXT(OT$7),ISTEXT(OT79))),OU79+$C$4,OU79)))</f>
        <v/>
      </c>
      <c r="OY79" s="136">
        <f>SUM(PG79,PO79,PW79,QE79)</f>
        <v>0</v>
      </c>
      <c r="OZ79" s="135"/>
      <c r="PA79" s="132" t="s">
        <v>59</v>
      </c>
      <c r="PB79" s="109"/>
      <c r="PC79" s="109"/>
      <c r="PD79" s="134" t="str">
        <f>IF(PG$7="","",IF(AND(OZ79=OZ$7,PB79=PB$7),$C$1,""))</f>
        <v/>
      </c>
      <c r="PE79" s="134" t="str">
        <f>IF(PD79="",(IF(OZ79-PB79=0,"",(IF(OZ79-PB79=OZ$7-PB$7,$C$2,"")))),"")</f>
        <v/>
      </c>
      <c r="PF79" s="134" t="str">
        <f>IF(PG$7="","",IF(AND(PE79="",PD79=""),IF(OR(AND(OZ$7&gt;PB$7,OZ79&gt;PB79),AND(OZ$7&lt;PB$7,OZ79&lt;PB79),AND(OZ$7=PB$7,OZ79=PB79)),$C$3,""),""))</f>
        <v/>
      </c>
      <c r="PG79" s="110" t="str">
        <f>IF(PG$7="","",IF(PD79="",IF(PE79="",IF(PF79="",0,(IF(OZ$7-PB$7=0,PF79+$C$4,PF79))),PE79),IF(OR(AND(ISBLANK(PC$7),ISBLANK(PC79)),AND(ISTEXT(PC$7),ISTEXT(PC79))),PD79+$C$4,PD79)))</f>
        <v/>
      </c>
      <c r="PH79" s="108"/>
      <c r="PI79" s="132" t="s">
        <v>59</v>
      </c>
      <c r="PJ79" s="109"/>
      <c r="PK79" s="109"/>
      <c r="PL79" s="134" t="str">
        <f>IF(PO$7="","",IF(AND(PH79=PH$7,PJ79=PJ$7),$C$1,""))</f>
        <v/>
      </c>
      <c r="PM79" s="134" t="str">
        <f>IF(PL79="",(IF(PH79-PJ79=0,"",(IF(PH79-PJ79=PH$7-PJ$7,$C$2,"")))),"")</f>
        <v/>
      </c>
      <c r="PN79" s="134" t="str">
        <f>IF(PO$7="","",IF(AND(PM79="",PL79=""),IF(OR(AND(PH$7&gt;PJ$7,PH79&gt;PJ79),AND(PH$7&lt;PJ$7,PH79&lt;PJ79),AND(PH$7=PJ$7,PH79=PJ79)),$C$3,""),""))</f>
        <v/>
      </c>
      <c r="PO79" s="110" t="str">
        <f>IF(PO$7="","",IF(PL79="",IF(PM79="",IF(PN79="",0,(IF(PH$7-PJ$7=0,PN79+$C$4,PN79))),PM79),IF(OR(AND(ISBLANK(PK$7),ISBLANK(PK79)),AND(ISTEXT(PK$7),ISTEXT(PK79))),PL79+$C$4,PL79)))</f>
        <v/>
      </c>
      <c r="PP79" s="108"/>
      <c r="PQ79" s="132" t="s">
        <v>59</v>
      </c>
      <c r="PR79" s="109"/>
      <c r="PS79" s="109"/>
      <c r="PT79" s="134" t="str">
        <f>IF(PW$7="","",IF(AND(PP79=PP$7,PR79=PR$7),$C$1,""))</f>
        <v/>
      </c>
      <c r="PU79" s="134" t="str">
        <f>IF(PT79="",(IF(PP79-PR79=0,"",(IF(PP79-PR79=PP$7-PR$7,$C$2,"")))),"")</f>
        <v/>
      </c>
      <c r="PV79" s="134" t="str">
        <f>IF(PW$7="","",IF(AND(PU79="",PT79=""),IF(OR(AND(PP$7&gt;PR$7,PP79&gt;PR79),AND(PP$7&lt;PR$7,PP79&lt;PR79),AND(PP$7=PR$7,PP79=PR79)),$C$3,""),""))</f>
        <v/>
      </c>
      <c r="PW79" s="110" t="str">
        <f>IF(PW$7="","",IF(PT79="",IF(PU79="",IF(PV79="",0,(IF(PP$7-PR$7=0,PV79+$C$4,PV79))),PU79),IF(OR(AND(ISBLANK(PS$7),ISBLANK(PS79)),AND(ISTEXT(PS$7),ISTEXT(PS79))),PT79+$C$4,PT79)))</f>
        <v/>
      </c>
      <c r="PX79" s="108"/>
      <c r="PY79" s="132" t="s">
        <v>59</v>
      </c>
      <c r="PZ79" s="109"/>
      <c r="QA79" s="109"/>
      <c r="QB79" s="134" t="str">
        <f>IF(QE$7="","",IF(AND(PX79=PX$7,PZ79=PZ$7),$C$1,""))</f>
        <v/>
      </c>
      <c r="QC79" s="134" t="str">
        <f>IF(QB79="",(IF(PX79-PZ79=0,"",(IF(PX79-PZ79=PX$7-PZ$7,$C$2,"")))),"")</f>
        <v/>
      </c>
      <c r="QD79" s="134" t="str">
        <f>IF(QE$7="","",IF(AND(QC79="",QB79=""),IF(OR(AND(PX$7&gt;PZ$7,PX79&gt;PZ79),AND(PX$7&lt;PZ$7,PX79&lt;PZ79),AND(PX$7=PZ$7,PX79=PZ79)),$C$3,""),""))</f>
        <v/>
      </c>
      <c r="QE79" s="110" t="str">
        <f>IF(QE$7="","",IF(QB79="",IF(QC79="",IF(QD79="",0,(IF(PX$7-PZ$7=0,QD79+$C$4,QD79))),QC79),IF(OR(AND(ISBLANK(QA$7),ISBLANK(QA79)),AND(ISTEXT(QA$7),ISTEXT(QA79))),QB79+$C$4,QB79)))</f>
        <v/>
      </c>
      <c r="QF79" s="137">
        <f>SUM(QN79,QV79)</f>
        <v>0</v>
      </c>
      <c r="QG79" s="135"/>
      <c r="QH79" s="132" t="s">
        <v>59</v>
      </c>
      <c r="QI79" s="109"/>
      <c r="QJ79" s="109"/>
      <c r="QK79" s="134" t="str">
        <f>IF(QN$7="","",IF(AND(QG79=QG$7,QI79=QI$7),$C$1,""))</f>
        <v/>
      </c>
      <c r="QL79" s="134" t="str">
        <f>IF(QK79="",(IF(QG79-QI79=0,"",(IF(QG79-QI79=QG$7-QI$7,$C$2,"")))),"")</f>
        <v/>
      </c>
      <c r="QM79" s="134" t="str">
        <f>IF(QN$7="","",IF(AND(QL79="",QK79=""),IF(OR(AND(QG$7&gt;QI$7,QG79&gt;QI79),AND(QG$7&lt;QI$7,QG79&lt;QI79),AND(QG$7=QI$7,QG79=QI79)),$C$3,""),""))</f>
        <v/>
      </c>
      <c r="QN79" s="110" t="str">
        <f>IF(QN$7="","",IF(QK79="",IF(QL79="",IF(QM79="",0,(IF(QG$7-QI$7=0,QM79+$C$4,QM79))),QL79),IF(OR(AND(ISBLANK(QJ$7),ISBLANK(QJ79)),AND(ISTEXT(QJ$7),ISTEXT(QJ79))),QK79+$C$4,QK79)))</f>
        <v/>
      </c>
      <c r="QO79" s="108"/>
      <c r="QP79" s="132" t="s">
        <v>59</v>
      </c>
      <c r="QQ79" s="109"/>
      <c r="QR79" s="109"/>
      <c r="QS79" s="134" t="str">
        <f>IF(QV$7="","",IF(AND(QO79=QO$7,QQ79=QQ$7),$C$1,""))</f>
        <v/>
      </c>
      <c r="QT79" s="134" t="str">
        <f>IF(QS79="",(IF(QO79-QQ79=0,"",(IF(QO79-QQ79=QO$7-QQ$7,$C$2,"")))),"")</f>
        <v/>
      </c>
      <c r="QU79" s="134" t="str">
        <f>IF(QV$7="","",IF(AND(QT79="",QS79=""),IF(OR(AND(QO$7&gt;QQ$7,QO79&gt;QQ79),AND(QO$7&lt;QQ$7,QO79&lt;QQ79),AND(QO$7=QQ$7,QO79=QQ79)),$C$3,""),""))</f>
        <v/>
      </c>
      <c r="QV79" s="110" t="str">
        <f>IF(QV$7="","",IF(QS79="",IF(QT79="",IF(QU79="",0,(IF(QO$7-QQ$7=0,QU79+$C$4,QU79))),QT79),IF(OR(AND(ISBLANK(QR$7),ISBLANK(QR79)),AND(ISTEXT(QR$7),ISTEXT(QR79))),QS79+$C$4,QS79)))</f>
        <v/>
      </c>
      <c r="QW79" s="138">
        <f>SUM(RE79,RM79,RO79)</f>
        <v>0</v>
      </c>
      <c r="QX79" s="135"/>
      <c r="QY79" s="132" t="s">
        <v>59</v>
      </c>
      <c r="QZ79" s="109"/>
      <c r="RA79" s="109"/>
      <c r="RB79" s="134" t="str">
        <f>IF(RE$7="","",IF(AND(QX79=QX$7,QZ79=QZ$7),$C$1,""))</f>
        <v/>
      </c>
      <c r="RC79" s="134" t="str">
        <f>IF(RB79="",(IF(QX79-QZ79=0,"",(IF(QX79-QZ79=QX$7-QZ$7,$C$2,"")))),"")</f>
        <v/>
      </c>
      <c r="RD79" s="134" t="str">
        <f>IF(RE$7="","",IF(AND(RC79="",RB79=""),IF(OR(AND(QX$7&gt;QZ$7,QX79&gt;QZ79),AND(QX$7&lt;QZ$7,QX79&lt;QZ79),AND(QX$7=QZ$7,QX79=QZ79)),$C$3,""),""))</f>
        <v/>
      </c>
      <c r="RE79" s="110" t="str">
        <f>IF(RE$7="","",IF(RB79="",IF(RC79="",IF(RD79="",0,(IF(QX$7-QZ$7=0,RD79+$C$4,RD79))),RC79),IF(OR(AND(ISBLANK(RA$7),ISBLANK(RA79)),AND(ISTEXT(RA$7),ISTEXT(RA79))),RB79+$C$4,RB79)))</f>
        <v/>
      </c>
      <c r="RF79" s="108"/>
      <c r="RG79" s="132" t="s">
        <v>59</v>
      </c>
      <c r="RH79" s="109"/>
      <c r="RI79" s="109"/>
      <c r="RJ79" s="134" t="str">
        <f>IF(RM$7="","",IF(AND(RF79=RF$7,RH79=RH$7),$C$1,""))</f>
        <v/>
      </c>
      <c r="RK79" s="134" t="str">
        <f>IF(RJ79="",(IF(RF79-RH79=0,"",(IF(RF79-RH79=RF$7-RH$7,$C$2,"")))),"")</f>
        <v/>
      </c>
      <c r="RL79" s="134" t="str">
        <f>IF(RM$7="","",IF(AND(RK79="",RJ79=""),IF(OR(AND(RF$7&gt;RH$7,RF79&gt;RH79),AND(RF$7&lt;RH$7,RF79&lt;RH79),AND(RF$7=RH$7,RF79=RH79)),$C$3,""),""))</f>
        <v/>
      </c>
      <c r="RM79" s="110" t="str">
        <f>IF(RM$7="","",IF(RJ79="",IF(RK79="",IF(RL79="",0,(IF(RF$7-RH$7=0,RL79+$C$4,RL79))),RK79),IF(OR(AND(ISBLANK(RI$7),ISBLANK(RI79)),AND(ISTEXT(RI$7),ISTEXT(RI79))),RJ79+$C$4,RJ79)))</f>
        <v/>
      </c>
      <c r="RN79" s="139" t="s">
        <v>164</v>
      </c>
      <c r="RO79" s="140" t="str">
        <f>IF(ISBLANK(RN$7),"",IF(RN$7=RN79,$C$5,0))</f>
        <v/>
      </c>
      <c r="RP79" s="141">
        <f>SUM($E79,$AV79,$CM79,$ED79,$FU79,$HL79,$JC79,$KT79)</f>
        <v>16</v>
      </c>
      <c r="RQ79" s="142">
        <f>SUM($ML79,$OY79,$QF79,$QW79)</f>
        <v>0</v>
      </c>
      <c r="RR79" s="130">
        <f>SUM($MK79,$RQ79)</f>
        <v>16</v>
      </c>
    </row>
    <row r="80" spans="1:486" ht="15.75" thickBot="1">
      <c r="A80" s="104">
        <f t="shared" si="20"/>
        <v>73</v>
      </c>
      <c r="B80" s="156" t="s">
        <v>190</v>
      </c>
      <c r="C80" s="130">
        <f>SUM($MK80,$RQ80)</f>
        <v>15</v>
      </c>
      <c r="D80" s="130">
        <f>0+IF((OR(L80="",L80=0)),0,1)+IF((OR(S80="",S80=0)),0,1)+IF((OR(Z80="",Z80=0)),0,1)+IF((OR(AG80="",AG80=0)),0,1)+IF((OR(AN80="",AN80=0)),0,1)+IF((OR(AU80="",AU80=0)),0,1)+IF((OR(BC80="",BC80=0)),0,1)+IF((OR(BJ80="",BJ80=0)),0,1)+IF((OR(BQ80="",BQ80=0)),0,1)+IF((OR(BX80="",BX80=0)),0,1)+IF((OR(CE80="",CE80=0)),0,1)+IF((OR(CL80="",CL80=0)),0,1)+IF((OR(CT80="",CT80=0)),0,1)+IF((OR(DA80="",DA80=0)),0,1)+IF((OR(DH80="",DH80=0)),0,1)+IF((OR(DO80="",DO80=0)),0,1)+IF((OR(DV80="",DV80=0)),0,1)+IF((OR(EC80="",EC80=0)),0,1)+IF((OR(EK80="",EK80=0)),0,1)+IF((OR(ER80="",ER80=0)),0,1)+IF((OR(EY80="",EY80=0)),0,1)+IF((OR(FF80="",FF80=0)),0,1)+IF((OR(FM80="",FM80=0)),0,1)+IF((OR(FT80="",FT80=0)),0,1)+IF((OR(GB80="",GB80=0)),0,1)+IF((OR(GI80="",GI80=0)),0,1)+IF((OR(GP80="",GP80=0)),0,1)+IF((OR(GW80="",GW80=0)),0,1)+IF((OR(HD80="",HD80=0)),0,1)+IF((OR(HK80="",HK80=0)),0,1)+IF((OR(HS80="",HS80=0)),0,1)+IF((OR(HZ80="",HZ80=0)),0,1)+IF((OR(IG80="",IG80=0)),0,1)+IF((OR(IN80="",IN80=0)),0,1)+IF((OR(IU80="",IU80=0)),0,1)+IF((OR(JB80="",JB80=0)),0,1)+IF((OR(JJ80="",JJ80=0)),0,1)+IF((OR(JQ80="",JQ80=0)),0,1)+IF((OR(JX80="",JX80=0)),0,1)+IF((OR(KE80="",KE80=0)),0,1)+IF((OR(KL80="",KL80=0)),0,1)+IF((OR(KS80="",KS80=0)),0,1)+IF((OR(LA80="",LA80=0)),0,1)+IF((OR(LH80="",LH80=0)),0,1)+IF((OR(LO80="",LO80=0)),0,1)+IF((OR(LV80="",LV80=0)),0,1)+IF((OR(MC80="",MC80=0)),0,1)+IF((OR(MJ80="",MJ80=0)),0,1)+IF((OR(MT80="",MT80=0)),0,1)+IF((OR(NB80="",NB80=0)),0,1)+IF((OR(NJ80="",NJ80=0)),0,1)+IF((OR(NR80="",NR80=0)),0,1)+IF((OR(NZ80="",NZ80=0)),0,1)+IF((OR(OH80="",OH80=0)),0,1)+IF((OR(OP80="",OP80=0)),0,1)+IF((OR(OX80="",OX80=0)),0,1)+IF((OR(PG80="",PG80=0)),0,1)+IF((OR(PO80="",PO80=0)),0,1)+IF((OR(PW80="",PW80=0)),0,1)+IF((OR(QE80="",QE80=0)),0,1)+IF((OR(QN80="",QN80=0)),0,1)+IF((OR(QV80="",QV80=0)),0,1)+IF((OR(RE80="",RE80=0)),0,1)+IF((OR(RM80="",RM80=0)),0,1)</f>
        <v>6</v>
      </c>
      <c r="E80" s="131">
        <f>SUM(L80,S80,Z80,AG80,AN80,AU80)</f>
        <v>2</v>
      </c>
      <c r="F80" s="108">
        <v>2</v>
      </c>
      <c r="G80" s="132" t="s">
        <v>59</v>
      </c>
      <c r="H80" s="109">
        <v>1</v>
      </c>
      <c r="I80" s="133" t="str">
        <f>IF(L$7="","",IF(AND(F80=F$7,H80=H$7),$C$1,""))</f>
        <v/>
      </c>
      <c r="J80" s="134" t="str">
        <f>IF(I80="",(IF(F80-H80=0,"",(IF(F80-H80=F$7-H$7,$C$2,"")))),"")</f>
        <v/>
      </c>
      <c r="K80" s="134">
        <f>IF(L$7="","",IF(AND(J80="",I80=""),IF(OR(AND(F$7&gt;H$7,F80&gt;H80),AND(F$7&lt;H$7,F80&lt;H80),AND(F$7=H$7,F80=H80)),$C$3,""),""))</f>
        <v>2</v>
      </c>
      <c r="L80" s="110">
        <f>IF(L$7="","",IF(I80="",IF(J80="",IF(K80="",0,K80),J80),I80))</f>
        <v>2</v>
      </c>
      <c r="M80" s="108">
        <v>0</v>
      </c>
      <c r="N80" s="132" t="s">
        <v>59</v>
      </c>
      <c r="O80" s="109">
        <v>1</v>
      </c>
      <c r="P80" s="134" t="str">
        <f>IF(S$7="","",IF(AND(M80=M$7,O80=O$7),$C$1,""))</f>
        <v/>
      </c>
      <c r="Q80" s="134" t="str">
        <f>IF(P80="",(IF(M80-O80=0,"",(IF(M80-O80=M$7-O$7,$C$2,"")))),"")</f>
        <v/>
      </c>
      <c r="R80" s="134" t="str">
        <f>IF(S$7="","",IF(AND(Q80="",P80=""),IF(OR(AND(M$7&gt;O$7,M80&gt;O80),AND(M$7&lt;O$7,M80&lt;O80),AND(M$7=O$7,M80=O80)),$C$3,""),""))</f>
        <v/>
      </c>
      <c r="S80" s="110">
        <f>IF(S$7="","",IF(P80="",IF(Q80="",IF(R80="",0,R80),Q80),P80))</f>
        <v>0</v>
      </c>
      <c r="T80" s="108">
        <v>2</v>
      </c>
      <c r="U80" s="132" t="s">
        <v>59</v>
      </c>
      <c r="V80" s="109">
        <v>0</v>
      </c>
      <c r="W80" s="134" t="str">
        <f>IF(Z$7="","",IF(AND(T80=T$7,V80=V$7),$C$1,""))</f>
        <v/>
      </c>
      <c r="X80" s="134" t="str">
        <f>IF(W80="",(IF(T80-V80=0,"",(IF(T80-V80=T$7-V$7,$C$2,"")))),"")</f>
        <v/>
      </c>
      <c r="Y80" s="134" t="str">
        <f>IF(Z$7="","",IF(AND(X80="",W80=""),IF(OR(AND(T$7&gt;V$7,T80&gt;V80),AND(T$7&lt;V$7,T80&lt;V80),AND(T$7=V$7,T80=V80)),$C$3,""),""))</f>
        <v/>
      </c>
      <c r="Z80" s="110">
        <f>IF(Z$7="","",IF(W80="",IF(X80="",IF(Y80="",0,Y80),X80),W80))</f>
        <v>0</v>
      </c>
      <c r="AA80" s="108">
        <v>0</v>
      </c>
      <c r="AB80" s="132" t="s">
        <v>59</v>
      </c>
      <c r="AC80" s="109">
        <v>1</v>
      </c>
      <c r="AD80" s="134" t="str">
        <f>IF(AG$7="","",IF(AND(AA80=AA$7,AC80=AC$7),$C$1,""))</f>
        <v/>
      </c>
      <c r="AE80" s="134" t="str">
        <f>IF(AD80="",(IF(AA80-AC80=0,"",(IF(AA80-AC80=AA$7-AC$7,$C$2,"")))),"")</f>
        <v/>
      </c>
      <c r="AF80" s="134" t="str">
        <f>IF(AG$7="","",IF(AND(AE80="",AD80=""),IF(OR(AND(AA$7&gt;AC$7,AA80&gt;AC80),AND(AA$7&lt;AC$7,AA80&lt;AC80),AND(AA$7=AC$7,AA80=AC80)),$C$3,""),""))</f>
        <v/>
      </c>
      <c r="AG80" s="110" t="str">
        <f>IF(AG$7="","",IF(AD80="",IF(AE80="",IF(AF80="",0,AF80),AE80),AD80))</f>
        <v/>
      </c>
      <c r="AH80" s="108">
        <v>0</v>
      </c>
      <c r="AI80" s="132" t="s">
        <v>59</v>
      </c>
      <c r="AJ80" s="109">
        <v>0</v>
      </c>
      <c r="AK80" s="134" t="str">
        <f>IF(AN$7="","",IF(AND(AH80=AH$7,AJ80=AJ$7),$C$1,""))</f>
        <v/>
      </c>
      <c r="AL80" s="134" t="str">
        <f>IF(AK80="",(IF(AH80-AJ80=0,"",(IF(AH80-AJ80=AH$7-AJ$7,$C$2,"")))),"")</f>
        <v/>
      </c>
      <c r="AM80" s="134" t="str">
        <f>IF(AN$7="","",IF(AND(AL80="",AK80=""),IF(OR(AND(AH$7&gt;AJ$7,AH80&gt;AJ80),AND(AH$7&lt;AJ$7,AH80&lt;AJ80),AND(AH$7=AJ$7,AH80=AJ80)),$C$3,""),""))</f>
        <v/>
      </c>
      <c r="AN80" s="110" t="str">
        <f>IF(AN$7="","",IF(AK80="",IF(AL80="",IF(AM80="",0,AM80),AL80),AK80))</f>
        <v/>
      </c>
      <c r="AO80" s="108">
        <v>0</v>
      </c>
      <c r="AP80" s="132" t="s">
        <v>59</v>
      </c>
      <c r="AQ80" s="109">
        <v>3</v>
      </c>
      <c r="AR80" s="134" t="str">
        <f>IF(AU$7="","",IF(AND(AO80=AO$7,AQ80=AQ$7),$C$1,""))</f>
        <v/>
      </c>
      <c r="AS80" s="134" t="str">
        <f>IF(AR80="",(IF(AO80-AQ80=0,"",(IF(AO80-AQ80=AO$7-AQ$7,$C$2,"")))),"")</f>
        <v/>
      </c>
      <c r="AT80" s="134" t="str">
        <f>IF(AU$7="","",IF(AND(AS80="",AR80=""),IF(OR(AND(AO$7&gt;AQ$7,AO80&gt;AQ80),AND(AO$7&lt;AQ$7,AO80&lt;AQ80),AND(AO$7=AQ$7,AO80=AQ80)),$C$3,""),""))</f>
        <v/>
      </c>
      <c r="AU80" s="110" t="str">
        <f>IF(AU$7="","",IF(AR80="",IF(AS80="",IF(AT80="",0,AT80),AS80),AR80))</f>
        <v/>
      </c>
      <c r="AV80" s="111">
        <f>SUM(BC80,BJ80,BQ80,BX80,CE80,CL80)</f>
        <v>0</v>
      </c>
      <c r="AW80" s="108">
        <v>2</v>
      </c>
      <c r="AX80" s="132" t="s">
        <v>59</v>
      </c>
      <c r="AY80" s="109">
        <v>0</v>
      </c>
      <c r="AZ80" s="134" t="str">
        <f>IF(BC$7="","",IF(AND(AW80=AW$7,AY80=AY$7),$C$1,""))</f>
        <v/>
      </c>
      <c r="BA80" s="134" t="str">
        <f>IF(AZ80="",(IF(AW80-AY80=0,"",(IF(AW80-AY80=AW$7-AY$7,$C$2,"")))),"")</f>
        <v/>
      </c>
      <c r="BB80" s="134" t="str">
        <f>IF(BC$7="","",IF(AND(BA80="",AZ80=""),IF(OR(AND(AW$7&gt;AY$7,AW80&gt;AY80),AND(AW$7&lt;AY$7,AW80&lt;AY80),AND(AW$7=AY$7,AW80=AY80)),$C$3,""),""))</f>
        <v/>
      </c>
      <c r="BC80" s="110">
        <f>IF(BC$7="","",IF(AZ80="",IF(BA80="",IF(BB80="",0,BB80),BA80),AZ80))</f>
        <v>0</v>
      </c>
      <c r="BD80" s="108">
        <v>1</v>
      </c>
      <c r="BE80" s="132" t="s">
        <v>59</v>
      </c>
      <c r="BF80" s="109">
        <v>1</v>
      </c>
      <c r="BG80" s="134" t="str">
        <f>IF(BJ$7="","",IF(AND(BD80=BD$7,BF80=BF$7),$C$1,""))</f>
        <v/>
      </c>
      <c r="BH80" s="134" t="str">
        <f>IF(BG80="",(IF(BD80-BF80=0,"",(IF(BD80-BF80=BD$7-BF$7,$C$2,"")))),"")</f>
        <v/>
      </c>
      <c r="BI80" s="134" t="str">
        <f>IF(BJ$7="","",IF(AND(BH80="",BG80=""),IF(OR(AND(BD$7&gt;BF$7,BD80&gt;BF80),AND(BD$7&lt;BF$7,BD80&lt;BF80),AND(BD$7=BF$7,BD80=BF80)),$C$3,""),""))</f>
        <v/>
      </c>
      <c r="BJ80" s="110">
        <f>IF(BJ$7="","",IF(BG80="",IF(BH80="",IF(BI80="",0,BI80),BH80),BG80))</f>
        <v>0</v>
      </c>
      <c r="BK80" s="108">
        <v>1</v>
      </c>
      <c r="BL80" s="132" t="s">
        <v>59</v>
      </c>
      <c r="BM80" s="109">
        <v>0</v>
      </c>
      <c r="BN80" s="134" t="str">
        <f>IF(BQ$7="","",IF(AND(BK80=BK$7,BM80=BM$7),$C$1,""))</f>
        <v/>
      </c>
      <c r="BO80" s="134" t="str">
        <f>IF(BN80="",(IF(BK80-BM80=0,"",(IF(BK80-BM80=BK$7-BM$7,$C$2,"")))),"")</f>
        <v/>
      </c>
      <c r="BP80" s="134" t="str">
        <f>IF(BQ$7="","",IF(AND(BO80="",BN80=""),IF(OR(AND(BK$7&gt;BM$7,BK80&gt;BM80),AND(BK$7&lt;BM$7,BK80&lt;BM80),AND(BK$7=BM$7,BK80=BM80)),$C$3,""),""))</f>
        <v/>
      </c>
      <c r="BQ80" s="110" t="str">
        <f>IF(BQ$7="","",IF(BN80="",IF(BO80="",IF(BP80="",0,BP80),BO80),BN80))</f>
        <v/>
      </c>
      <c r="BR80" s="108">
        <v>1</v>
      </c>
      <c r="BS80" s="132" t="s">
        <v>59</v>
      </c>
      <c r="BT80" s="109">
        <v>1</v>
      </c>
      <c r="BU80" s="134" t="str">
        <f>IF(BX$7="","",IF(AND(BR80=BR$7,BT80=BT$7),$C$1,""))</f>
        <v/>
      </c>
      <c r="BV80" s="134" t="str">
        <f>IF(BU80="",(IF(BR80-BT80=0,"",(IF(BR80-BT80=BR$7-BT$7,$C$2,"")))),"")</f>
        <v/>
      </c>
      <c r="BW80" s="134" t="str">
        <f>IF(BX$7="","",IF(AND(BV80="",BU80=""),IF(OR(AND(BR$7&gt;BT$7,BR80&gt;BT80),AND(BR$7&lt;BT$7,BR80&lt;BT80),AND(BR$7=BT$7,BR80=BT80)),$C$3,""),""))</f>
        <v/>
      </c>
      <c r="BX80" s="110" t="str">
        <f>IF(BX$7="","",IF(BU80="",IF(BV80="",IF(BW80="",0,BW80),BV80),BU80))</f>
        <v/>
      </c>
      <c r="BY80" s="108">
        <v>1</v>
      </c>
      <c r="BZ80" s="132" t="s">
        <v>59</v>
      </c>
      <c r="CA80" s="109">
        <v>3</v>
      </c>
      <c r="CB80" s="134" t="str">
        <f>IF(CE$7="","",IF(AND(BY80=BY$7,CA80=CA$7),$C$1,""))</f>
        <v/>
      </c>
      <c r="CC80" s="134" t="str">
        <f>IF(CB80="",(IF(BY80-CA80=0,"",(IF(BY80-CA80=BY$7-CA$7,$C$2,"")))),"")</f>
        <v/>
      </c>
      <c r="CD80" s="134" t="str">
        <f>IF(CE$7="","",IF(AND(CC80="",CB80=""),IF(OR(AND(BY$7&gt;CA$7,BY80&gt;CA80),AND(BY$7&lt;CA$7,BY80&lt;CA80),AND(BY$7=CA$7,BY80=CA80)),$C$3,""),""))</f>
        <v/>
      </c>
      <c r="CE80" s="110" t="str">
        <f>IF(CE$7="","",IF(CB80="",IF(CC80="",IF(CD80="",0,CD80),CC80),CB80))</f>
        <v/>
      </c>
      <c r="CF80" s="108">
        <v>0</v>
      </c>
      <c r="CG80" s="132" t="s">
        <v>59</v>
      </c>
      <c r="CH80" s="109">
        <v>1</v>
      </c>
      <c r="CI80" s="134" t="str">
        <f>IF(CL$7="","",IF(AND(CF80=CF$7,CH80=CH$7),$C$1,""))</f>
        <v/>
      </c>
      <c r="CJ80" s="134" t="str">
        <f>IF(CI80="",(IF(CF80-CH80=0,"",(IF(CF80-CH80=CF$7-CH$7,$C$2,"")))),"")</f>
        <v/>
      </c>
      <c r="CK80" s="134" t="str">
        <f>IF(CL$7="","",IF(AND(CJ80="",CI80=""),IF(OR(AND(CF$7&gt;CH$7,CF80&gt;CH80),AND(CF$7&lt;CH$7,CF80&lt;CH80),AND(CF$7=CH$7,CF80=CH80)),$C$3,""),""))</f>
        <v/>
      </c>
      <c r="CL80" s="110" t="str">
        <f>IF(CL$7="","",IF(CI80="",IF(CJ80="",IF(CK80="",0,CK80),CJ80),CI80))</f>
        <v/>
      </c>
      <c r="CM80" s="112">
        <f>SUM(CT80,DA80,DH80,DO80,DV80,EC80)</f>
        <v>2</v>
      </c>
      <c r="CN80" s="108">
        <v>0</v>
      </c>
      <c r="CO80" s="132" t="s">
        <v>59</v>
      </c>
      <c r="CP80" s="109">
        <v>0</v>
      </c>
      <c r="CQ80" s="134" t="str">
        <f>IF(CT$7="","",IF(AND(CN80=CN$7,CP80=CP$7),$C$1,""))</f>
        <v/>
      </c>
      <c r="CR80" s="134" t="str">
        <f>IF(CQ80="",(IF(CN80-CP80=0,"",(IF(CN80-CP80=CN$7-CP$7,$C$2,"")))),"")</f>
        <v/>
      </c>
      <c r="CS80" s="134" t="str">
        <f>IF(CT$7="","",IF(AND(CR80="",CQ80=""),IF(OR(AND(CN$7&gt;CP$7,CN80&gt;CP80),AND(CN$7&lt;CP$7,CN80&lt;CP80),AND(CN$7=CP$7,CN80=CP80)),$C$3,""),""))</f>
        <v/>
      </c>
      <c r="CT80" s="110">
        <f>IF(CT$7="","",IF(CQ80="",IF(CR80="",IF(CS80="",0,CS80),CR80),CQ80))</f>
        <v>0</v>
      </c>
      <c r="CU80" s="108">
        <v>2</v>
      </c>
      <c r="CV80" s="132" t="s">
        <v>59</v>
      </c>
      <c r="CW80" s="109">
        <v>0</v>
      </c>
      <c r="CX80" s="134" t="str">
        <f>IF(DA$7="","",IF(AND(CU80=CU$7,CW80=CW$7),$C$1,""))</f>
        <v/>
      </c>
      <c r="CY80" s="134" t="str">
        <f>IF(CX80="",(IF(CU80-CW80=0,"",(IF(CU80-CW80=CU$7-CW$7,$C$2,"")))),"")</f>
        <v/>
      </c>
      <c r="CZ80" s="134">
        <f>IF(DA$7="","",IF(AND(CY80="",CX80=""),IF(OR(AND(CU$7&gt;CW$7,CU80&gt;CW80),AND(CU$7&lt;CW$7,CU80&lt;CW80),AND(CU$7=CW$7,CU80=CW80)),$C$3,""),""))</f>
        <v>2</v>
      </c>
      <c r="DA80" s="110">
        <f>IF(DA$7="","",IF(CX80="",IF(CY80="",IF(CZ80="",0,CZ80),CY80),CX80))</f>
        <v>2</v>
      </c>
      <c r="DB80" s="108">
        <v>0</v>
      </c>
      <c r="DC80" s="132" t="s">
        <v>59</v>
      </c>
      <c r="DD80" s="109">
        <v>1</v>
      </c>
      <c r="DE80" s="134" t="str">
        <f>IF(DH$7="","",IF(AND(DB80=DB$7,DD80=DD$7),$C$1,""))</f>
        <v/>
      </c>
      <c r="DF80" s="134" t="str">
        <f>IF(DE80="",(IF(DB80-DD80=0,"",(IF(DB80-DD80=DB$7-DD$7,$C$2,"")))),"")</f>
        <v/>
      </c>
      <c r="DG80" s="134" t="str">
        <f>IF(DH$7="","",IF(AND(DF80="",DE80=""),IF(OR(AND(DB$7&gt;DD$7,DB80&gt;DD80),AND(DB$7&lt;DD$7,DB80&lt;DD80),AND(DB$7=DD$7,DB80=DD80)),$C$3,""),""))</f>
        <v/>
      </c>
      <c r="DH80" s="110" t="str">
        <f>IF(DH$7="","",IF(DE80="",IF(DF80="",IF(DG80="",0,DG80),DF80),DE80))</f>
        <v/>
      </c>
      <c r="DI80" s="108">
        <v>1</v>
      </c>
      <c r="DJ80" s="132" t="s">
        <v>59</v>
      </c>
      <c r="DK80" s="109">
        <v>1</v>
      </c>
      <c r="DL80" s="134" t="str">
        <f>IF(DO$7="","",IF(AND(DI80=DI$7,DK80=DK$7),$C$1,""))</f>
        <v/>
      </c>
      <c r="DM80" s="134" t="str">
        <f>IF(DL80="",(IF(DI80-DK80=0,"",(IF(DI80-DK80=DI$7-DK$7,$C$2,"")))),"")</f>
        <v/>
      </c>
      <c r="DN80" s="134" t="str">
        <f>IF(DO$7="","",IF(AND(DM80="",DL80=""),IF(OR(AND(DI$7&gt;DK$7,DI80&gt;DK80),AND(DI$7&lt;DK$7,DI80&lt;DK80),AND(DI$7=DK$7,DI80=DK80)),$C$3,""),""))</f>
        <v/>
      </c>
      <c r="DO80" s="110" t="str">
        <f>IF(DO$7="","",IF(DL80="",IF(DM80="",IF(DN80="",0,DN80),DM80),DL80))</f>
        <v/>
      </c>
      <c r="DP80" s="108">
        <v>0</v>
      </c>
      <c r="DQ80" s="132" t="s">
        <v>59</v>
      </c>
      <c r="DR80" s="109">
        <v>1</v>
      </c>
      <c r="DS80" s="134" t="str">
        <f>IF(DV$7="","",IF(AND(DP80=DP$7,DR80=DR$7),$C$1,""))</f>
        <v/>
      </c>
      <c r="DT80" s="134" t="str">
        <f>IF(DS80="",(IF(DP80-DR80=0,"",(IF(DP80-DR80=DP$7-DR$7,$C$2,"")))),"")</f>
        <v/>
      </c>
      <c r="DU80" s="134" t="str">
        <f>IF(DV$7="","",IF(AND(DT80="",DS80=""),IF(OR(AND(DP$7&gt;DR$7,DP80&gt;DR80),AND(DP$7&lt;DR$7,DP80&lt;DR80),AND(DP$7=DR$7,DP80=DR80)),$C$3,""),""))</f>
        <v/>
      </c>
      <c r="DV80" s="110" t="str">
        <f>IF(DV$7="","",IF(DS80="",IF(DT80="",IF(DU80="",0,DU80),DT80),DS80))</f>
        <v/>
      </c>
      <c r="DW80" s="108">
        <v>1</v>
      </c>
      <c r="DX80" s="132" t="s">
        <v>59</v>
      </c>
      <c r="DY80" s="109">
        <v>1</v>
      </c>
      <c r="DZ80" s="134" t="str">
        <f>IF(EC$7="","",IF(AND(DW80=DW$7,DY80=DY$7),$C$1,""))</f>
        <v/>
      </c>
      <c r="EA80" s="134" t="str">
        <f>IF(DZ80="",(IF(DW80-DY80=0,"",(IF(DW80-DY80=DW$7-DY$7,$C$2,"")))),"")</f>
        <v/>
      </c>
      <c r="EB80" s="134" t="str">
        <f>IF(EC$7="","",IF(AND(EA80="",DZ80=""),IF(OR(AND(DW$7&gt;DY$7,DW80&gt;DY80),AND(DW$7&lt;DY$7,DW80&lt;DY80),AND(DW$7=DY$7,DW80=DY80)),$C$3,""),""))</f>
        <v/>
      </c>
      <c r="EC80" s="110" t="str">
        <f>IF(EC$7="","",IF(DZ80="",IF(EA80="",IF(EB80="",0,EB80),EA80),DZ80))</f>
        <v/>
      </c>
      <c r="ED80" s="113">
        <f>SUM(EK80,ER80,EY80,FF80,FM80,FT80)</f>
        <v>4</v>
      </c>
      <c r="EE80" s="108">
        <v>1</v>
      </c>
      <c r="EF80" s="132" t="s">
        <v>59</v>
      </c>
      <c r="EG80" s="109">
        <v>0</v>
      </c>
      <c r="EH80" s="134" t="str">
        <f>IF(EK$7="","",IF(AND(EE80=EE$7,EG80=EG$7),$C$1,""))</f>
        <v/>
      </c>
      <c r="EI80" s="134" t="str">
        <f>IF(EH80="",(IF(EE80-EG80=0,"",(IF(EE80-EG80=EE$7-EG$7,$C$2,"")))),"")</f>
        <v/>
      </c>
      <c r="EJ80" s="134" t="str">
        <f>IF(EK$7="","",IF(AND(EI80="",EH80=""),IF(OR(AND(EE$7&gt;EG$7,EE80&gt;EG80),AND(EE$7&lt;EG$7,EE80&lt;EG80),AND(EE$7=EG$7,EE80=EG80)),$C$3,""),""))</f>
        <v/>
      </c>
      <c r="EK80" s="110">
        <f>IF(EK$7="","",IF(EH80="",IF(EI80="",IF(EJ80="",0,EJ80),EI80),EH80))</f>
        <v>0</v>
      </c>
      <c r="EL80" s="108">
        <v>1</v>
      </c>
      <c r="EM80" s="132" t="s">
        <v>59</v>
      </c>
      <c r="EN80" s="109">
        <v>2</v>
      </c>
      <c r="EO80" s="134">
        <f>IF(ER$7="","",IF(AND(EL80=EL$7,EN80=EN$7),$C$1,""))</f>
        <v>4</v>
      </c>
      <c r="EP80" s="134" t="str">
        <f>IF(EO80="",(IF(EL80-EN80=0,"",(IF(EL80-EN80=EL$7-EN$7,$C$2,"")))),"")</f>
        <v/>
      </c>
      <c r="EQ80" s="134" t="str">
        <f>IF(ER$7="","",IF(AND(EP80="",EO80=""),IF(OR(AND(EL$7&gt;EN$7,EL80&gt;EN80),AND(EL$7&lt;EN$7,EL80&lt;EN80),AND(EL$7=EN$7,EL80=EN80)),$C$3,""),""))</f>
        <v/>
      </c>
      <c r="ER80" s="110">
        <f>IF(ER$7="","",IF(EO80="",IF(EP80="",IF(EQ80="",0,EQ80),EP80),EO80))</f>
        <v>4</v>
      </c>
      <c r="ES80" s="108">
        <v>1</v>
      </c>
      <c r="ET80" s="132" t="s">
        <v>59</v>
      </c>
      <c r="EU80" s="109">
        <v>1</v>
      </c>
      <c r="EV80" s="134" t="str">
        <f>IF(EY$7="","",IF(AND(ES80=ES$7,EU80=EU$7),$C$1,""))</f>
        <v/>
      </c>
      <c r="EW80" s="134" t="str">
        <f>IF(EV80="",(IF(ES80-EU80=0,"",(IF(ES80-EU80=ES$7-EU$7,$C$2,"")))),"")</f>
        <v/>
      </c>
      <c r="EX80" s="134" t="str">
        <f>IF(EY$7="","",IF(AND(EW80="",EV80=""),IF(OR(AND(ES$7&gt;EU$7,ES80&gt;EU80),AND(ES$7&lt;EU$7,ES80&lt;EU80),AND(ES$7=EU$7,ES80=EU80)),$C$3,""),""))</f>
        <v/>
      </c>
      <c r="EY80" s="110" t="str">
        <f>IF(EY$7="","",IF(EV80="",IF(EW80="",IF(EX80="",0,EX80),EW80),EV80))</f>
        <v/>
      </c>
      <c r="EZ80" s="108">
        <v>2</v>
      </c>
      <c r="FA80" s="132" t="s">
        <v>59</v>
      </c>
      <c r="FB80" s="109">
        <v>1</v>
      </c>
      <c r="FC80" s="134" t="str">
        <f>IF(FF$7="","",IF(AND(EZ80=EZ$7,FB80=FB$7),$C$1,""))</f>
        <v/>
      </c>
      <c r="FD80" s="134" t="str">
        <f>IF(FC80="",(IF(EZ80-FB80=0,"",(IF(EZ80-FB80=EZ$7-FB$7,$C$2,"")))),"")</f>
        <v/>
      </c>
      <c r="FE80" s="134" t="str">
        <f>IF(FF$7="","",IF(AND(FD80="",FC80=""),IF(OR(AND(EZ$7&gt;FB$7,EZ80&gt;FB80),AND(EZ$7&lt;FB$7,EZ80&lt;FB80),AND(EZ$7=FB$7,EZ80=FB80)),$C$3,""),""))</f>
        <v/>
      </c>
      <c r="FF80" s="110" t="str">
        <f>IF(FF$7="","",IF(FC80="",IF(FD80="",IF(FE80="",0,FE80),FD80),FC80))</f>
        <v/>
      </c>
      <c r="FG80" s="108">
        <v>1</v>
      </c>
      <c r="FH80" s="132" t="s">
        <v>59</v>
      </c>
      <c r="FI80" s="109">
        <v>1</v>
      </c>
      <c r="FJ80" s="134" t="str">
        <f>IF(FM$7="","",IF(AND(FG80=FG$7,FI80=FI$7),$C$1,""))</f>
        <v/>
      </c>
      <c r="FK80" s="134" t="str">
        <f>IF(FJ80="",(IF(FG80-FI80=0,"",(IF(FG80-FI80=FG$7-FI$7,$C$2,"")))),"")</f>
        <v/>
      </c>
      <c r="FL80" s="134" t="str">
        <f>IF(FM$7="","",IF(AND(FK80="",FJ80=""),IF(OR(AND(FG$7&gt;FI$7,FG80&gt;FI80),AND(FG$7&lt;FI$7,FG80&lt;FI80),AND(FG$7=FI$7,FG80=FI80)),$C$3,""),""))</f>
        <v/>
      </c>
      <c r="FM80" s="110" t="str">
        <f>IF(FM$7="","",IF(FJ80="",IF(FK80="",IF(FL80="",0,FL80),FK80),FJ80))</f>
        <v/>
      </c>
      <c r="FN80" s="108">
        <v>1</v>
      </c>
      <c r="FO80" s="132" t="s">
        <v>59</v>
      </c>
      <c r="FP80" s="109">
        <v>2</v>
      </c>
      <c r="FQ80" s="134" t="str">
        <f>IF(FT$7="","",IF(AND(FN80=FN$7,FP80=FP$7),$C$1,""))</f>
        <v/>
      </c>
      <c r="FR80" s="134" t="str">
        <f>IF(FQ80="",(IF(FN80-FP80=0,"",(IF(FN80-FP80=FN$7-FP$7,$C$2,"")))),"")</f>
        <v/>
      </c>
      <c r="FS80" s="134" t="str">
        <f>IF(FT$7="","",IF(AND(FR80="",FQ80=""),IF(OR(AND(FN$7&gt;FP$7,FN80&gt;FP80),AND(FN$7&lt;FP$7,FN80&lt;FP80),AND(FN$7=FP$7,FN80=FP80)),$C$3,""),""))</f>
        <v/>
      </c>
      <c r="FT80" s="110" t="str">
        <f>IF(FT$7="","",IF(FQ80="",IF(FR80="",IF(FS80="",0,FS80),FR80),FQ80))</f>
        <v/>
      </c>
      <c r="FU80" s="114">
        <f>SUM(GB80,GI80,GP80,GW80,HD80,HK80)</f>
        <v>2</v>
      </c>
      <c r="FV80" s="108">
        <v>0</v>
      </c>
      <c r="FW80" s="132" t="s">
        <v>59</v>
      </c>
      <c r="FX80" s="109">
        <v>2</v>
      </c>
      <c r="FY80" s="134" t="str">
        <f>IF(GB$7="","",IF(AND(FV80=FV$7,FX80=FX$7),$C$1,""))</f>
        <v/>
      </c>
      <c r="FZ80" s="134" t="str">
        <f>IF(FY80="",(IF(FV80-FX80=0,"",(IF(FV80-FX80=FV$7-FX$7,$C$2,"")))),"")</f>
        <v/>
      </c>
      <c r="GA80" s="134" t="str">
        <f>IF(GB$7="","",IF(AND(FZ80="",FY80=""),IF(OR(AND(FV$7&gt;FX$7,FV80&gt;FX80),AND(FV$7&lt;FX$7,FV80&lt;FX80),AND(FV$7=FX$7,FV80=FX80)),$C$3,""),""))</f>
        <v/>
      </c>
      <c r="GB80" s="110">
        <f>IF(GB$7="","",IF(FY80="",IF(FZ80="",IF(GA80="",0,GA80),FZ80),FY80))</f>
        <v>0</v>
      </c>
      <c r="GC80" s="108">
        <v>1</v>
      </c>
      <c r="GD80" s="132" t="s">
        <v>59</v>
      </c>
      <c r="GE80" s="109">
        <v>0</v>
      </c>
      <c r="GF80" s="134" t="str">
        <f>IF(GI$7="","",IF(AND(GC80=GC$7,GE80=GE$7),$C$1,""))</f>
        <v/>
      </c>
      <c r="GG80" s="134" t="str">
        <f>IF(GF80="",(IF(GC80-GE80=0,"",(IF(GC80-GE80=GC$7-GE$7,$C$2,"")))),"")</f>
        <v/>
      </c>
      <c r="GH80" s="134">
        <f>IF(GI$7="","",IF(AND(GG80="",GF80=""),IF(OR(AND(GC$7&gt;GE$7,GC80&gt;GE80),AND(GC$7&lt;GE$7,GC80&lt;GE80),AND(GC$7=GE$7,GC80=GE80)),$C$3,""),""))</f>
        <v>2</v>
      </c>
      <c r="GI80" s="110">
        <f>IF(GI$7="","",IF(GF80="",IF(GG80="",IF(GH80="",0,GH80),GG80),GF80))</f>
        <v>2</v>
      </c>
      <c r="GJ80" s="108">
        <v>0</v>
      </c>
      <c r="GK80" s="132" t="s">
        <v>59</v>
      </c>
      <c r="GL80" s="109">
        <v>1</v>
      </c>
      <c r="GM80" s="134" t="str">
        <f>IF(GP$7="","",IF(AND(GJ80=GJ$7,GL80=GL$7),$C$1,""))</f>
        <v/>
      </c>
      <c r="GN80" s="134" t="str">
        <f>IF(GM80="",(IF(GJ80-GL80=0,"",(IF(GJ80-GL80=GJ$7-GL$7,$C$2,"")))),"")</f>
        <v/>
      </c>
      <c r="GO80" s="134" t="str">
        <f>IF(GP$7="","",IF(AND(GN80="",GM80=""),IF(OR(AND(GJ$7&gt;GL$7,GJ80&gt;GL80),AND(GJ$7&lt;GL$7,GJ80&lt;GL80),AND(GJ$7=GL$7,GJ80=GL80)),$C$3,""),""))</f>
        <v/>
      </c>
      <c r="GP80" s="110" t="str">
        <f>IF(GP$7="","",IF(GM80="",IF(GN80="",IF(GO80="",0,GO80),GN80),GM80))</f>
        <v/>
      </c>
      <c r="GQ80" s="108">
        <v>0</v>
      </c>
      <c r="GR80" s="132" t="s">
        <v>59</v>
      </c>
      <c r="GS80" s="109">
        <v>2</v>
      </c>
      <c r="GT80" s="134" t="str">
        <f>IF(GW$7="","",IF(AND(GQ80=GQ$7,GS80=GS$7),$C$1,""))</f>
        <v/>
      </c>
      <c r="GU80" s="134" t="str">
        <f>IF(GT80="",(IF(GQ80-GS80=0,"",(IF(GQ80-GS80=GQ$7-GS$7,$C$2,"")))),"")</f>
        <v/>
      </c>
      <c r="GV80" s="134" t="str">
        <f>IF(GW$7="","",IF(AND(GU80="",GT80=""),IF(OR(AND(GQ$7&gt;GS$7,GQ80&gt;GS80),AND(GQ$7&lt;GS$7,GQ80&lt;GS80),AND(GQ$7=GS$7,GQ80=GS80)),$C$3,""),""))</f>
        <v/>
      </c>
      <c r="GW80" s="110" t="str">
        <f>IF(GW$7="","",IF(GT80="",IF(GU80="",IF(GV80="",0,GV80),GU80),GT80))</f>
        <v/>
      </c>
      <c r="GX80" s="108">
        <v>0</v>
      </c>
      <c r="GY80" s="132" t="s">
        <v>59</v>
      </c>
      <c r="GZ80" s="109">
        <v>0</v>
      </c>
      <c r="HA80" s="134" t="str">
        <f>IF(HD$7="","",IF(AND(GX80=GX$7,GZ80=GZ$7),$C$1,""))</f>
        <v/>
      </c>
      <c r="HB80" s="134" t="str">
        <f>IF(HA80="",(IF(GX80-GZ80=0,"",(IF(GX80-GZ80=GX$7-GZ$7,$C$2,"")))),"")</f>
        <v/>
      </c>
      <c r="HC80" s="134" t="str">
        <f>IF(HD$7="","",IF(AND(HB80="",HA80=""),IF(OR(AND(GX$7&gt;GZ$7,GX80&gt;GZ80),AND(GX$7&lt;GZ$7,GX80&lt;GZ80),AND(GX$7=GZ$7,GX80=GZ80)),$C$3,""),""))</f>
        <v/>
      </c>
      <c r="HD80" s="110" t="str">
        <f>IF(HD$7="","",IF(HA80="",IF(HB80="",IF(HC80="",0,HC80),HB80),HA80))</f>
        <v/>
      </c>
      <c r="HE80" s="108">
        <v>1</v>
      </c>
      <c r="HF80" s="132" t="s">
        <v>59</v>
      </c>
      <c r="HG80" s="109">
        <v>1</v>
      </c>
      <c r="HH80" s="134" t="str">
        <f>IF(HK$7="","",IF(AND(HE80=HE$7,HG80=HG$7),$C$1,""))</f>
        <v/>
      </c>
      <c r="HI80" s="134" t="str">
        <f>IF(HH80="",(IF(HE80-HG80=0,"",(IF(HE80-HG80=HE$7-HG$7,$C$2,"")))),"")</f>
        <v/>
      </c>
      <c r="HJ80" s="134" t="str">
        <f>IF(HK$7="","",IF(AND(HI80="",HH80=""),IF(OR(AND(HE$7&gt;HG$7,HE80&gt;HG80),AND(HE$7&lt;HG$7,HE80&lt;HG80),AND(HE$7=HG$7,HE80=HG80)),$C$3,""),""))</f>
        <v/>
      </c>
      <c r="HK80" s="110" t="str">
        <f>IF(HK$7="","",IF(HH80="",IF(HI80="",IF(HJ80="",0,HJ80),HI80),HH80))</f>
        <v/>
      </c>
      <c r="HL80" s="115">
        <f>SUM(HS80,HZ80,IG80,IN80,IU80,JB80)</f>
        <v>2</v>
      </c>
      <c r="HM80" s="108">
        <v>2</v>
      </c>
      <c r="HN80" s="132" t="s">
        <v>59</v>
      </c>
      <c r="HO80" s="109">
        <v>0</v>
      </c>
      <c r="HP80" s="134" t="str">
        <f>IF(HS$7="","",IF(AND(HM80=HM$7,HO80=HO$7),$C$1,""))</f>
        <v/>
      </c>
      <c r="HQ80" s="134" t="str">
        <f>IF(HP80="",(IF(HM80-HO80=0,"",(IF(HM80-HO80=HM$7-HO$7,$C$2,"")))),"")</f>
        <v/>
      </c>
      <c r="HR80" s="134">
        <f>IF(HS$7="","",IF(AND(HQ80="",HP80=""),IF(OR(AND(HM$7&gt;HO$7,HM80&gt;HO80),AND(HM$7&lt;HO$7,HM80&lt;HO80),AND(HM$7=HO$7,HM80=HO80)),$C$3,""),""))</f>
        <v>2</v>
      </c>
      <c r="HS80" s="110">
        <f>IF(HS$7="","",IF(HP80="",IF(HQ80="",IF(HR80="",0,HR80),HQ80),HP80))</f>
        <v>2</v>
      </c>
      <c r="HT80" s="108">
        <v>0</v>
      </c>
      <c r="HU80" s="132" t="s">
        <v>59</v>
      </c>
      <c r="HV80" s="109">
        <v>2</v>
      </c>
      <c r="HW80" s="134" t="str">
        <f>IF(HZ$7="","",IF(AND(HT80=HT$7,HV80=HV$7),$C$1,""))</f>
        <v/>
      </c>
      <c r="HX80" s="134" t="str">
        <f>IF(HW80="",(IF(HT80-HV80=0,"",(IF(HT80-HV80=HT$7-HV$7,$C$2,"")))),"")</f>
        <v/>
      </c>
      <c r="HY80" s="134" t="str">
        <f>IF(HZ$7="","",IF(AND(HX80="",HW80=""),IF(OR(AND(HT$7&gt;HV$7,HT80&gt;HV80),AND(HT$7&lt;HV$7,HT80&lt;HV80),AND(HT$7=HV$7,HT80=HV80)),$C$3,""),""))</f>
        <v/>
      </c>
      <c r="HZ80" s="110">
        <f>IF(HZ$7="","",IF(HW80="",IF(HX80="",IF(HY80="",0,HY80),HX80),HW80))</f>
        <v>0</v>
      </c>
      <c r="IA80" s="108">
        <v>3</v>
      </c>
      <c r="IB80" s="132" t="s">
        <v>59</v>
      </c>
      <c r="IC80" s="109">
        <v>0</v>
      </c>
      <c r="ID80" s="134" t="str">
        <f>IF(IG$7="","",IF(AND(IA80=IA$7,IC80=IC$7),$C$1,""))</f>
        <v/>
      </c>
      <c r="IE80" s="134" t="str">
        <f>IF(ID80="",(IF(IA80-IC80=0,"",(IF(IA80-IC80=IA$7-IC$7,$C$2,"")))),"")</f>
        <v/>
      </c>
      <c r="IF80" s="134" t="str">
        <f>IF(IG$7="","",IF(AND(IE80="",ID80=""),IF(OR(AND(IA$7&gt;IC$7,IA80&gt;IC80),AND(IA$7&lt;IC$7,IA80&lt;IC80),AND(IA$7=IC$7,IA80=IC80)),$C$3,""),""))</f>
        <v/>
      </c>
      <c r="IG80" s="110" t="str">
        <f>IF(IG$7="","",IF(ID80="",IF(IE80="",IF(IF80="",0,IF80),IE80),ID80))</f>
        <v/>
      </c>
      <c r="IH80" s="108">
        <v>1</v>
      </c>
      <c r="II80" s="132" t="s">
        <v>59</v>
      </c>
      <c r="IJ80" s="109">
        <v>0</v>
      </c>
      <c r="IK80" s="134" t="str">
        <f>IF(IN$7="","",IF(AND(IH80=IH$7,IJ80=IJ$7),$C$1,""))</f>
        <v/>
      </c>
      <c r="IL80" s="134" t="str">
        <f>IF(IK80="",(IF(IH80-IJ80=0,"",(IF(IH80-IJ80=IH$7-IJ$7,$C$2,"")))),"")</f>
        <v/>
      </c>
      <c r="IM80" s="134" t="str">
        <f>IF(IN$7="","",IF(AND(IL80="",IK80=""),IF(OR(AND(IH$7&gt;IJ$7,IH80&gt;IJ80),AND(IH$7&lt;IJ$7,IH80&lt;IJ80),AND(IH$7=IJ$7,IH80=IJ80)),$C$3,""),""))</f>
        <v/>
      </c>
      <c r="IN80" s="110" t="str">
        <f>IF(IN$7="","",IF(IK80="",IF(IL80="",IF(IM80="",0,IM80),IL80),IK80))</f>
        <v/>
      </c>
      <c r="IO80" s="108">
        <v>2</v>
      </c>
      <c r="IP80" s="132" t="s">
        <v>59</v>
      </c>
      <c r="IQ80" s="109">
        <v>3</v>
      </c>
      <c r="IR80" s="134" t="str">
        <f>IF(IU$7="","",IF(AND(IO80=IO$7,IQ80=IQ$7),$C$1,""))</f>
        <v/>
      </c>
      <c r="IS80" s="134" t="str">
        <f>IF(IR80="",(IF(IO80-IQ80=0,"",(IF(IO80-IQ80=IO$7-IQ$7,$C$2,"")))),"")</f>
        <v/>
      </c>
      <c r="IT80" s="134" t="str">
        <f>IF(IU$7="","",IF(AND(IS80="",IR80=""),IF(OR(AND(IO$7&gt;IQ$7,IO80&gt;IQ80),AND(IO$7&lt;IQ$7,IO80&lt;IQ80),AND(IO$7=IQ$7,IO80=IQ80)),$C$3,""),""))</f>
        <v/>
      </c>
      <c r="IU80" s="110" t="str">
        <f>IF(IU$7="","",IF(IR80="",IF(IS80="",IF(IT80="",0,IT80),IS80),IR80))</f>
        <v/>
      </c>
      <c r="IV80" s="108">
        <v>0</v>
      </c>
      <c r="IW80" s="132" t="s">
        <v>59</v>
      </c>
      <c r="IX80" s="109">
        <v>0</v>
      </c>
      <c r="IY80" s="134" t="str">
        <f>IF(JB$7="","",IF(AND(IV80=IV$7,IX80=IX$7),$C$1,""))</f>
        <v/>
      </c>
      <c r="IZ80" s="134" t="str">
        <f>IF(IY80="",(IF(IV80-IX80=0,"",(IF(IV80-IX80=IV$7-IX$7,$C$2,"")))),"")</f>
        <v/>
      </c>
      <c r="JA80" s="134" t="str">
        <f>IF(JB$7="","",IF(AND(IZ80="",IY80=""),IF(OR(AND(IV$7&gt;IX$7,IV80&gt;IX80),AND(IV$7&lt;IX$7,IV80&lt;IX80),AND(IV$7=IX$7,IV80=IX80)),$C$3,""),""))</f>
        <v/>
      </c>
      <c r="JB80" s="110" t="str">
        <f>IF(JB$7="","",IF(IY80="",IF(IZ80="",IF(JA80="",0,JA80),IZ80),IY80))</f>
        <v/>
      </c>
      <c r="JC80" s="116">
        <f>SUM(JJ80,JQ80,JX80,KE80,KL80,KS80)</f>
        <v>0</v>
      </c>
      <c r="JD80" s="108">
        <v>1</v>
      </c>
      <c r="JE80" s="132" t="s">
        <v>59</v>
      </c>
      <c r="JF80" s="109">
        <v>1</v>
      </c>
      <c r="JG80" s="134" t="str">
        <f>IF(JJ$7="","",IF(AND(JD80=JD$7,JF80=JF$7),$C$1,""))</f>
        <v/>
      </c>
      <c r="JH80" s="134" t="str">
        <f>IF(JG80="",(IF(JD80-JF80=0,"",(IF(JD80-JF80=JD$7-JF$7,$C$2,"")))),"")</f>
        <v/>
      </c>
      <c r="JI80" s="134" t="str">
        <f>IF(JJ$7="","",IF(AND(JH80="",JG80=""),IF(OR(AND(JD$7&gt;JF$7,JD80&gt;JF80),AND(JD$7&lt;JF$7,JD80&lt;JF80),AND(JD$7=JF$7,JD80=JF80)),$C$3,""),""))</f>
        <v/>
      </c>
      <c r="JJ80" s="110">
        <f>IF(JJ$7="","",IF(JG80="",IF(JH80="",IF(JI80="",0,JI80),JH80),JG80))</f>
        <v>0</v>
      </c>
      <c r="JK80" s="108">
        <v>1</v>
      </c>
      <c r="JL80" s="132" t="s">
        <v>59</v>
      </c>
      <c r="JM80" s="109">
        <v>0</v>
      </c>
      <c r="JN80" s="134" t="str">
        <f>IF(JQ$7="","",IF(AND(JK80=JK$7,JM80=JM$7),$C$1,""))</f>
        <v/>
      </c>
      <c r="JO80" s="134" t="str">
        <f>IF(JN80="",(IF(JK80-JM80=0,"",(IF(JK80-JM80=JK$7-JM$7,$C$2,"")))),"")</f>
        <v/>
      </c>
      <c r="JP80" s="134" t="str">
        <f>IF(JQ$7="","",IF(AND(JO80="",JN80=""),IF(OR(AND(JK$7&gt;JM$7,JK80&gt;JM80),AND(JK$7&lt;JM$7,JK80&lt;JM80),AND(JK$7=JM$7,JK80=JM80)),$C$3,""),""))</f>
        <v/>
      </c>
      <c r="JQ80" s="110">
        <f>IF(JQ$7="","",IF(JN80="",IF(JO80="",IF(JP80="",0,JP80),JO80),JN80))</f>
        <v>0</v>
      </c>
      <c r="JR80" s="108">
        <v>2</v>
      </c>
      <c r="JS80" s="132" t="s">
        <v>59</v>
      </c>
      <c r="JT80" s="109">
        <v>0</v>
      </c>
      <c r="JU80" s="134" t="str">
        <f>IF(JX$7="","",IF(AND(JR80=JR$7,JT80=JT$7),$C$1,""))</f>
        <v/>
      </c>
      <c r="JV80" s="134" t="str">
        <f>IF(JU80="",(IF(JR80-JT80=0,"",(IF(JR80-JT80=JR$7-JT$7,$C$2,"")))),"")</f>
        <v/>
      </c>
      <c r="JW80" s="134" t="str">
        <f>IF(JX$7="","",IF(AND(JV80="",JU80=""),IF(OR(AND(JR$7&gt;JT$7,JR80&gt;JT80),AND(JR$7&lt;JT$7,JR80&lt;JT80),AND(JR$7=JT$7,JR80=JT80)),$C$3,""),""))</f>
        <v/>
      </c>
      <c r="JX80" s="110" t="str">
        <f>IF(JX$7="","",IF(JU80="",IF(JV80="",IF(JW80="",0,JW80),JV80),JU80))</f>
        <v/>
      </c>
      <c r="JY80" s="108">
        <v>0</v>
      </c>
      <c r="JZ80" s="132" t="s">
        <v>59</v>
      </c>
      <c r="KA80" s="109">
        <v>2</v>
      </c>
      <c r="KB80" s="134" t="str">
        <f>IF(KE$7="","",IF(AND(JY80=JY$7,KA80=KA$7),$C$1,""))</f>
        <v/>
      </c>
      <c r="KC80" s="134" t="str">
        <f>IF(KB80="",(IF(JY80-KA80=0,"",(IF(JY80-KA80=JY$7-KA$7,$C$2,"")))),"")</f>
        <v/>
      </c>
      <c r="KD80" s="134" t="str">
        <f>IF(KE$7="","",IF(AND(KC80="",KB80=""),IF(OR(AND(JY$7&gt;KA$7,JY80&gt;KA80),AND(JY$7&lt;KA$7,JY80&lt;KA80),AND(JY$7=KA$7,JY80=KA80)),$C$3,""),""))</f>
        <v/>
      </c>
      <c r="KE80" s="110" t="str">
        <f>IF(KE$7="","",IF(KB80="",IF(KC80="",IF(KD80="",0,KD80),KC80),KB80))</f>
        <v/>
      </c>
      <c r="KF80" s="108">
        <v>0</v>
      </c>
      <c r="KG80" s="132" t="s">
        <v>59</v>
      </c>
      <c r="KH80" s="109">
        <v>1</v>
      </c>
      <c r="KI80" s="134" t="str">
        <f>IF(KL$7="","",IF(AND(KF80=KF$7,KH80=KH$7),$C$1,""))</f>
        <v/>
      </c>
      <c r="KJ80" s="134" t="str">
        <f>IF(KI80="",(IF(KF80-KH80=0,"",(IF(KF80-KH80=KF$7-KH$7,$C$2,"")))),"")</f>
        <v/>
      </c>
      <c r="KK80" s="134" t="str">
        <f>IF(KL$7="","",IF(AND(KJ80="",KI80=""),IF(OR(AND(KF$7&gt;KH$7,KF80&gt;KH80),AND(KF$7&lt;KH$7,KF80&lt;KH80),AND(KF$7=KH$7,KF80=KH80)),$C$3,""),""))</f>
        <v/>
      </c>
      <c r="KL80" s="110" t="str">
        <f>IF(KL$7="","",IF(KI80="",IF(KJ80="",IF(KK80="",0,KK80),KJ80),KI80))</f>
        <v/>
      </c>
      <c r="KM80" s="108">
        <v>2</v>
      </c>
      <c r="KN80" s="132" t="s">
        <v>59</v>
      </c>
      <c r="KO80" s="109">
        <v>1</v>
      </c>
      <c r="KP80" s="134" t="str">
        <f>IF(KS$7="","",IF(AND(KM80=KM$7,KO80=KO$7),$C$1,""))</f>
        <v/>
      </c>
      <c r="KQ80" s="134" t="str">
        <f>IF(KP80="",(IF(KM80-KO80=0,"",(IF(KM80-KO80=KM$7-KO$7,$C$2,"")))),"")</f>
        <v/>
      </c>
      <c r="KR80" s="134" t="str">
        <f>IF(KS$7="","",IF(AND(KQ80="",KP80=""),IF(OR(AND(KM$7&gt;KO$7,KM80&gt;KO80),AND(KM$7&lt;KO$7,KM80&lt;KO80),AND(KM$7=KO$7,KM80=KO80)),$C$3,""),""))</f>
        <v/>
      </c>
      <c r="KS80" s="110" t="str">
        <f>IF(KS$7="","",IF(KP80="",IF(KQ80="",IF(KR80="",0,KR80),KQ80),KP80))</f>
        <v/>
      </c>
      <c r="KT80" s="117">
        <f>SUM(LA80,LH80,LO80,LV80,MC80,MJ80)</f>
        <v>3</v>
      </c>
      <c r="KU80" s="108">
        <v>1</v>
      </c>
      <c r="KV80" s="132" t="s">
        <v>59</v>
      </c>
      <c r="KW80" s="109">
        <v>0</v>
      </c>
      <c r="KX80" s="134" t="str">
        <f>IF(LA$7="","",IF(AND(KU80=KU$7,KW80=KW$7),$C$1,""))</f>
        <v/>
      </c>
      <c r="KY80" s="134">
        <f>IF(KX80="",(IF(KU80-KW80=0,"",(IF(KU80-KW80=KU$7-KW$7,$C$2,"")))),"")</f>
        <v>3</v>
      </c>
      <c r="KZ80" s="134" t="str">
        <f>IF(LA$7="","",IF(AND(KY80="",KX80=""),IF(OR(AND(KU$7&gt;KW$7,KU80&gt;KW80),AND(KU$7&lt;KW$7,KU80&lt;KW80),AND(KU$7=KW$7,KU80=KW80)),$C$3,""),""))</f>
        <v/>
      </c>
      <c r="LA80" s="110">
        <f>IF(LA$7="","",IF(KX80="",IF(KY80="",IF(KZ80="",0,KZ80),KY80),KX80))</f>
        <v>3</v>
      </c>
      <c r="LB80" s="108">
        <v>0</v>
      </c>
      <c r="LC80" s="132" t="s">
        <v>59</v>
      </c>
      <c r="LD80" s="109">
        <v>1</v>
      </c>
      <c r="LE80" s="134" t="str">
        <f>IF(LH$7="","",IF(AND(LB80=LB$7,LD80=LD$7),$C$1,""))</f>
        <v/>
      </c>
      <c r="LF80" s="134" t="str">
        <f>IF(LE80="",(IF(LB80-LD80=0,"",(IF(LB80-LD80=LB$7-LD$7,$C$2,"")))),"")</f>
        <v/>
      </c>
      <c r="LG80" s="134" t="str">
        <f>IF(LH$7="","",IF(AND(LF80="",LE80=""),IF(OR(AND(LB$7&gt;LD$7,LB80&gt;LD80),AND(LB$7&lt;LD$7,LB80&lt;LD80),AND(LB$7=LD$7,LB80=LD80)),$C$3,""),""))</f>
        <v/>
      </c>
      <c r="LH80" s="110" t="str">
        <f>IF(LH$7="","",IF(LE80="",IF(LF80="",IF(LG80="",0,LG80),LF80),LE80))</f>
        <v/>
      </c>
      <c r="LI80" s="108">
        <v>1</v>
      </c>
      <c r="LJ80" s="132" t="s">
        <v>59</v>
      </c>
      <c r="LK80" s="109">
        <v>1</v>
      </c>
      <c r="LL80" s="134" t="str">
        <f>IF(LO$7="","",IF(AND(LI80=LI$7,LK80=LK$7),$C$1,""))</f>
        <v/>
      </c>
      <c r="LM80" s="134" t="str">
        <f>IF(LL80="",(IF(LI80-LK80=0,"",(IF(LI80-LK80=LI$7-LK$7,$C$2,"")))),"")</f>
        <v/>
      </c>
      <c r="LN80" s="134" t="str">
        <f>IF(LO$7="","",IF(AND(LM80="",LL80=""),IF(OR(AND(LI$7&gt;LK$7,LI80&gt;LK80),AND(LI$7&lt;LK$7,LI80&lt;LK80),AND(LI$7=LK$7,LI80=LK80)),$C$3,""),""))</f>
        <v/>
      </c>
      <c r="LO80" s="110" t="str">
        <f>IF(LO$7="","",IF(LL80="",IF(LM80="",IF(LN80="",0,LN80),LM80),LL80))</f>
        <v/>
      </c>
      <c r="LP80" s="108">
        <v>1</v>
      </c>
      <c r="LQ80" s="132" t="s">
        <v>59</v>
      </c>
      <c r="LR80" s="109">
        <v>0</v>
      </c>
      <c r="LS80" s="134" t="str">
        <f>IF(LV$7="","",IF(AND(LP80=LP$7,LR80=LR$7),$C$1,""))</f>
        <v/>
      </c>
      <c r="LT80" s="134" t="str">
        <f>IF(LS80="",(IF(LP80-LR80=0,"",(IF(LP80-LR80=LP$7-LR$7,$C$2,"")))),"")</f>
        <v/>
      </c>
      <c r="LU80" s="134" t="str">
        <f>IF(LV$7="","",IF(AND(LT80="",LS80=""),IF(OR(AND(LP$7&gt;LR$7,LP80&gt;LR80),AND(LP$7&lt;LR$7,LP80&lt;LR80),AND(LP$7=LR$7,LP80=LR80)),$C$3,""),""))</f>
        <v/>
      </c>
      <c r="LV80" s="110" t="str">
        <f>IF(LV$7="","",IF(LS80="",IF(LT80="",IF(LU80="",0,LU80),LT80),LS80))</f>
        <v/>
      </c>
      <c r="LW80" s="108">
        <v>0</v>
      </c>
      <c r="LX80" s="132" t="s">
        <v>59</v>
      </c>
      <c r="LY80" s="109">
        <v>2</v>
      </c>
      <c r="LZ80" s="134" t="str">
        <f>IF(MC$7="","",IF(AND(LW80=LW$7,LY80=LY$7),$C$1,""))</f>
        <v/>
      </c>
      <c r="MA80" s="134" t="str">
        <f>IF(LZ80="",(IF(LW80-LY80=0,"",(IF(LW80-LY80=LW$7-LY$7,$C$2,"")))),"")</f>
        <v/>
      </c>
      <c r="MB80" s="134" t="str">
        <f>IF(MC$7="","",IF(AND(MA80="",LZ80=""),IF(OR(AND(LW$7&gt;LY$7,LW80&gt;LY80),AND(LW$7&lt;LY$7,LW80&lt;LY80),AND(LW$7=LY$7,LW80=LY80)),$C$3,""),""))</f>
        <v/>
      </c>
      <c r="MC80" s="110" t="str">
        <f>IF(MC$7="","",IF(LZ80="",IF(MA80="",IF(MB80="",0,MB80),MA80),LZ80))</f>
        <v/>
      </c>
      <c r="MD80" s="108">
        <v>1</v>
      </c>
      <c r="ME80" s="132" t="s">
        <v>59</v>
      </c>
      <c r="MF80" s="109">
        <v>0</v>
      </c>
      <c r="MG80" s="134" t="str">
        <f>IF(MJ$7="","",IF(AND(MD80=MD$7,MF80=MF$7),$C$1,""))</f>
        <v/>
      </c>
      <c r="MH80" s="134" t="str">
        <f>IF(MG80="",(IF(MD80-MF80=0,"",(IF(MD80-MF80=MD$7-MF$7,$C$2,"")))),"")</f>
        <v/>
      </c>
      <c r="MI80" s="134" t="str">
        <f>IF(MJ$7="","",IF(AND(MH80="",MG80=""),IF(OR(AND(MD$7&gt;MF$7,MD80&gt;MF80),AND(MD$7&lt;MF$7,MD80&lt;MF80),AND(MD$7=MF$7,MD80=MF80)),$C$3,""),""))</f>
        <v/>
      </c>
      <c r="MJ80" s="110" t="str">
        <f>IF(MJ$7="","",IF(MG80="",IF(MH80="",IF(MI80="",0,MI80),MH80),MG80))</f>
        <v/>
      </c>
      <c r="MK80" s="118">
        <f>SUM($KT80,$JC80,$HL80,$FU80,$ED80,$CM80,$AV80,$E80)</f>
        <v>15</v>
      </c>
      <c r="ML80" s="119">
        <f>SUM(MT80,NB80,NJ80,NR80,NZ80,OH80,OP80,OX80)</f>
        <v>0</v>
      </c>
      <c r="MM80" s="135"/>
      <c r="MN80" s="132" t="s">
        <v>59</v>
      </c>
      <c r="MO80" s="109"/>
      <c r="MP80" s="109"/>
      <c r="MQ80" s="134" t="s">
        <v>93</v>
      </c>
      <c r="MR80" s="134" t="s">
        <v>93</v>
      </c>
      <c r="MS80" s="134" t="s">
        <v>93</v>
      </c>
      <c r="MT80" s="110" t="str">
        <f>IF(MT$7="","",IF(MQ80="",IF(MR80="",IF(MS80="",0,(IF(MM$7-MO$7=0,MS80+$C$4,MS80))),MR80),IF(OR(AND(ISBLANK(MP$7),ISBLANK(MP80)),AND(ISTEXT(MP$7),ISTEXT(MP80))),MQ80+$C$4,MQ80)))</f>
        <v/>
      </c>
      <c r="MU80" s="108"/>
      <c r="MV80" s="132" t="s">
        <v>59</v>
      </c>
      <c r="MW80" s="109"/>
      <c r="MX80" s="109"/>
      <c r="MY80" s="134" t="s">
        <v>93</v>
      </c>
      <c r="MZ80" s="134" t="s">
        <v>93</v>
      </c>
      <c r="NA80" s="134" t="s">
        <v>93</v>
      </c>
      <c r="NB80" s="110" t="str">
        <f>IF(NB$7="","",IF(MY80="",IF(MZ80="",IF(NA80="",0,(IF(MU$7-MW$7=0,NA80+$C$4,NA80))),MZ80),IF(OR(AND(ISBLANK(MX$7),ISBLANK(MX80)),AND(ISTEXT(MX$7),ISTEXT(MX80))),MY80+$C$4,MY80)))</f>
        <v/>
      </c>
      <c r="NC80" s="108"/>
      <c r="ND80" s="132" t="s">
        <v>59</v>
      </c>
      <c r="NE80" s="109"/>
      <c r="NF80" s="109"/>
      <c r="NG80" s="134" t="s">
        <v>93</v>
      </c>
      <c r="NH80" s="134" t="s">
        <v>93</v>
      </c>
      <c r="NI80" s="134" t="s">
        <v>93</v>
      </c>
      <c r="NJ80" s="110" t="str">
        <f>IF(NJ$7="","",IF(NG80="",IF(NH80="",IF(NI80="",0,(IF(NC$7-NE$7=0,NI80+$C$4,NI80))),NH80),IF(OR(AND(ISBLANK(NF$7),ISBLANK(NF80)),AND(ISTEXT(NF$7),ISTEXT(NF80))),NG80+$C$4,NG80)))</f>
        <v/>
      </c>
      <c r="NK80" s="108"/>
      <c r="NL80" s="132" t="s">
        <v>59</v>
      </c>
      <c r="NM80" s="109"/>
      <c r="NN80" s="109"/>
      <c r="NO80" s="134" t="s">
        <v>93</v>
      </c>
      <c r="NP80" s="134" t="s">
        <v>93</v>
      </c>
      <c r="NQ80" s="134" t="s">
        <v>93</v>
      </c>
      <c r="NR80" s="110" t="str">
        <f>IF(NR$7="","",IF(NO80="",IF(NP80="",IF(NQ80="",0,(IF(NK$7-NM$7=0,NQ80+$C$4,NQ80))),NP80),IF(OR(AND(ISBLANK(NN$7),ISBLANK(NN80)),AND(ISTEXT(NN$7),ISTEXT(NN80))),NO80+$C$4,NO80)))</f>
        <v/>
      </c>
      <c r="NS80" s="108"/>
      <c r="NT80" s="132" t="s">
        <v>59</v>
      </c>
      <c r="NU80" s="109"/>
      <c r="NV80" s="109"/>
      <c r="NW80" s="134" t="s">
        <v>93</v>
      </c>
      <c r="NX80" s="134" t="s">
        <v>93</v>
      </c>
      <c r="NY80" s="134" t="s">
        <v>93</v>
      </c>
      <c r="NZ80" s="110" t="str">
        <f>IF(NZ$7="","",IF(NW80="",IF(NX80="",IF(NY80="",0,(IF(NS$7-NU$7=0,NY80+$C$4,NY80))),NX80),IF(OR(AND(ISBLANK(NV$7),ISBLANK(NV80)),AND(ISTEXT(NV$7),ISTEXT(NV80))),NW80+$C$4,NW80)))</f>
        <v/>
      </c>
      <c r="OA80" s="108"/>
      <c r="OB80" s="132" t="s">
        <v>59</v>
      </c>
      <c r="OC80" s="109"/>
      <c r="OD80" s="109"/>
      <c r="OE80" s="134" t="s">
        <v>93</v>
      </c>
      <c r="OF80" s="134" t="s">
        <v>93</v>
      </c>
      <c r="OG80" s="134" t="s">
        <v>93</v>
      </c>
      <c r="OH80" s="110" t="str">
        <f>IF(OH$7="","",IF(OE80="",IF(OF80="",IF(OG80="",0,(IF(OA$7-OC$7=0,OG80+$C$4,OG80))),OF80),IF(OR(AND(ISBLANK(OD$7),ISBLANK(OD80)),AND(ISTEXT(OD$7),ISTEXT(OD80))),OE80+$C$4,OE80)))</f>
        <v/>
      </c>
      <c r="OI80" s="108"/>
      <c r="OJ80" s="132" t="s">
        <v>59</v>
      </c>
      <c r="OK80" s="109"/>
      <c r="OL80" s="109"/>
      <c r="OM80" s="134" t="s">
        <v>93</v>
      </c>
      <c r="ON80" s="134" t="s">
        <v>93</v>
      </c>
      <c r="OO80" s="134" t="s">
        <v>93</v>
      </c>
      <c r="OP80" s="110" t="str">
        <f>IF(OP$7="","",IF(OM80="",IF(ON80="",IF(OO80="",0,(IF(OI$7-OK$7=0,OO80+$C$4,OO80))),ON80),IF(OR(AND(ISBLANK(OL$7),ISBLANK(OL80)),AND(ISTEXT(OL$7),ISTEXT(OL80))),OM80+$C$4,OM80)))</f>
        <v/>
      </c>
      <c r="OQ80" s="108"/>
      <c r="OR80" s="132" t="s">
        <v>59</v>
      </c>
      <c r="OS80" s="109"/>
      <c r="OT80" s="109"/>
      <c r="OU80" s="134" t="s">
        <v>93</v>
      </c>
      <c r="OV80" s="134" t="s">
        <v>93</v>
      </c>
      <c r="OW80" s="134" t="s">
        <v>93</v>
      </c>
      <c r="OX80" s="110" t="str">
        <f>IF(OX$7="","",IF(OU80="",IF(OV80="",IF(OW80="",0,(IF(OQ$7-OS$7=0,OW80+$C$4,OW80))),OV80),IF(OR(AND(ISBLANK(OT$7),ISBLANK(OT80)),AND(ISTEXT(OT$7),ISTEXT(OT80))),OU80+$C$4,OU80)))</f>
        <v/>
      </c>
      <c r="OY80" s="136">
        <f>SUM(PG80,PO80,PW80,QE80)</f>
        <v>0</v>
      </c>
      <c r="OZ80" s="135"/>
      <c r="PA80" s="132" t="s">
        <v>59</v>
      </c>
      <c r="PB80" s="109"/>
      <c r="PC80" s="109"/>
      <c r="PD80" s="134" t="s">
        <v>93</v>
      </c>
      <c r="PE80" s="134" t="s">
        <v>93</v>
      </c>
      <c r="PF80" s="134" t="s">
        <v>93</v>
      </c>
      <c r="PG80" s="110" t="str">
        <f>IF(PG$7="","",IF(PD80="",IF(PE80="",IF(PF80="",0,(IF(OZ$7-PB$7=0,PF80+$C$4,PF80))),PE80),IF(OR(AND(ISBLANK(PC$7),ISBLANK(PC80)),AND(ISTEXT(PC$7),ISTEXT(PC80))),PD80+$C$4,PD80)))</f>
        <v/>
      </c>
      <c r="PH80" s="108"/>
      <c r="PI80" s="132" t="s">
        <v>59</v>
      </c>
      <c r="PJ80" s="109"/>
      <c r="PK80" s="109"/>
      <c r="PL80" s="134" t="s">
        <v>93</v>
      </c>
      <c r="PM80" s="134" t="s">
        <v>93</v>
      </c>
      <c r="PN80" s="134" t="s">
        <v>93</v>
      </c>
      <c r="PO80" s="110" t="str">
        <f>IF(PO$7="","",IF(PL80="",IF(PM80="",IF(PN80="",0,(IF(PH$7-PJ$7=0,PN80+$C$4,PN80))),PM80),IF(OR(AND(ISBLANK(PK$7),ISBLANK(PK80)),AND(ISTEXT(PK$7),ISTEXT(PK80))),PL80+$C$4,PL80)))</f>
        <v/>
      </c>
      <c r="PP80" s="108"/>
      <c r="PQ80" s="132" t="s">
        <v>59</v>
      </c>
      <c r="PR80" s="109"/>
      <c r="PS80" s="109"/>
      <c r="PT80" s="134" t="s">
        <v>93</v>
      </c>
      <c r="PU80" s="134" t="s">
        <v>93</v>
      </c>
      <c r="PV80" s="134" t="s">
        <v>93</v>
      </c>
      <c r="PW80" s="110" t="str">
        <f>IF(PW$7="","",IF(PT80="",IF(PU80="",IF(PV80="",0,(IF(PP$7-PR$7=0,PV80+$C$4,PV80))),PU80),IF(OR(AND(ISBLANK(PS$7),ISBLANK(PS80)),AND(ISTEXT(PS$7),ISTEXT(PS80))),PT80+$C$4,PT80)))</f>
        <v/>
      </c>
      <c r="PX80" s="108"/>
      <c r="PY80" s="132" t="s">
        <v>59</v>
      </c>
      <c r="PZ80" s="109"/>
      <c r="QA80" s="109"/>
      <c r="QB80" s="134" t="s">
        <v>93</v>
      </c>
      <c r="QC80" s="134" t="s">
        <v>93</v>
      </c>
      <c r="QD80" s="134" t="s">
        <v>93</v>
      </c>
      <c r="QE80" s="110" t="str">
        <f>IF(QE$7="","",IF(QB80="",IF(QC80="",IF(QD80="",0,(IF(PX$7-PZ$7=0,QD80+$C$4,QD80))),QC80),IF(OR(AND(ISBLANK(QA$7),ISBLANK(QA80)),AND(ISTEXT(QA$7),ISTEXT(QA80))),QB80+$C$4,QB80)))</f>
        <v/>
      </c>
      <c r="QF80" s="137">
        <f>SUM(QN80,QV80)</f>
        <v>0</v>
      </c>
      <c r="QG80" s="135"/>
      <c r="QH80" s="132" t="s">
        <v>59</v>
      </c>
      <c r="QI80" s="109"/>
      <c r="QJ80" s="109"/>
      <c r="QK80" s="134" t="s">
        <v>93</v>
      </c>
      <c r="QL80" s="134" t="s">
        <v>93</v>
      </c>
      <c r="QM80" s="134" t="s">
        <v>93</v>
      </c>
      <c r="QN80" s="110" t="str">
        <f>IF(QN$7="","",IF(QK80="",IF(QL80="",IF(QM80="",0,(IF(QG$7-QI$7=0,QM80+$C$4,QM80))),QL80),IF(OR(AND(ISBLANK(QJ$7),ISBLANK(QJ80)),AND(ISTEXT(QJ$7),ISTEXT(QJ80))),QK80+$C$4,QK80)))</f>
        <v/>
      </c>
      <c r="QO80" s="108"/>
      <c r="QP80" s="132" t="s">
        <v>59</v>
      </c>
      <c r="QQ80" s="109"/>
      <c r="QR80" s="109"/>
      <c r="QS80" s="134" t="s">
        <v>93</v>
      </c>
      <c r="QT80" s="134" t="s">
        <v>93</v>
      </c>
      <c r="QU80" s="134" t="s">
        <v>93</v>
      </c>
      <c r="QV80" s="110" t="str">
        <f>IF(QV$7="","",IF(QS80="",IF(QT80="",IF(QU80="",0,(IF(QO$7-QQ$7=0,QU80+$C$4,QU80))),QT80),IF(OR(AND(ISBLANK(QR$7),ISBLANK(QR80)),AND(ISTEXT(QR$7),ISTEXT(QR80))),QS80+$C$4,QS80)))</f>
        <v/>
      </c>
      <c r="QW80" s="138">
        <f>SUM(RE80,RM80,RO80)</f>
        <v>0</v>
      </c>
      <c r="QX80" s="135"/>
      <c r="QY80" s="132" t="s">
        <v>59</v>
      </c>
      <c r="QZ80" s="109"/>
      <c r="RA80" s="109"/>
      <c r="RB80" s="134" t="s">
        <v>93</v>
      </c>
      <c r="RC80" s="134" t="s">
        <v>93</v>
      </c>
      <c r="RD80" s="134" t="s">
        <v>93</v>
      </c>
      <c r="RE80" s="110" t="str">
        <f>IF(RE$7="","",IF(RB80="",IF(RC80="",IF(RD80="",0,(IF(QX$7-QZ$7=0,RD80+$C$4,RD80))),RC80),IF(OR(AND(ISBLANK(RA$7),ISBLANK(RA80)),AND(ISTEXT(RA$7),ISTEXT(RA80))),RB80+$C$4,RB80)))</f>
        <v/>
      </c>
      <c r="RF80" s="108"/>
      <c r="RG80" s="132" t="s">
        <v>59</v>
      </c>
      <c r="RH80" s="109"/>
      <c r="RI80" s="109"/>
      <c r="RJ80" s="134" t="s">
        <v>93</v>
      </c>
      <c r="RK80" s="134" t="s">
        <v>93</v>
      </c>
      <c r="RL80" s="134" t="s">
        <v>93</v>
      </c>
      <c r="RM80" s="110" t="str">
        <f>IF(RM$7="","",IF(RJ80="",IF(RK80="",IF(RL80="",0,(IF(RF$7-RH$7=0,RL80+$C$4,RL80))),RK80),IF(OR(AND(ISBLANK(RI$7),ISBLANK(RI80)),AND(ISTEXT(RI$7),ISTEXT(RI80))),RJ80+$C$4,RJ80)))</f>
        <v/>
      </c>
      <c r="RN80" s="139" t="s">
        <v>96</v>
      </c>
      <c r="RO80" s="140" t="str">
        <f>IF(ISBLANK(RN$7),"",IF(RN$7=RN80,$C$5,0))</f>
        <v/>
      </c>
      <c r="RP80" s="141">
        <f>SUM($E80,$AV80,$CM80,$ED80,$FU80,$HL80,$JC80,$KT80)</f>
        <v>15</v>
      </c>
      <c r="RQ80" s="142">
        <f>SUM($ML80,$OY80,$QF80,$QW80)</f>
        <v>0</v>
      </c>
      <c r="RR80" s="130">
        <f>SUM($MK80,$RQ80)</f>
        <v>15</v>
      </c>
    </row>
    <row r="81" spans="1:486" ht="15.75" thickBot="1">
      <c r="A81" s="104">
        <f t="shared" si="20"/>
        <v>73</v>
      </c>
      <c r="B81" s="156" t="s">
        <v>195</v>
      </c>
      <c r="C81" s="130">
        <f>SUM($MK81,$RQ81)</f>
        <v>15</v>
      </c>
      <c r="D81" s="130">
        <f>0+IF((OR(L81="",L81=0)),0,1)+IF((OR(S81="",S81=0)),0,1)+IF((OR(Z81="",Z81=0)),0,1)+IF((OR(AG81="",AG81=0)),0,1)+IF((OR(AN81="",AN81=0)),0,1)+IF((OR(AU81="",AU81=0)),0,1)+IF((OR(BC81="",BC81=0)),0,1)+IF((OR(BJ81="",BJ81=0)),0,1)+IF((OR(BQ81="",BQ81=0)),0,1)+IF((OR(BX81="",BX81=0)),0,1)+IF((OR(CE81="",CE81=0)),0,1)+IF((OR(CL81="",CL81=0)),0,1)+IF((OR(CT81="",CT81=0)),0,1)+IF((OR(DA81="",DA81=0)),0,1)+IF((OR(DH81="",DH81=0)),0,1)+IF((OR(DO81="",DO81=0)),0,1)+IF((OR(DV81="",DV81=0)),0,1)+IF((OR(EC81="",EC81=0)),0,1)+IF((OR(EK81="",EK81=0)),0,1)+IF((OR(ER81="",ER81=0)),0,1)+IF((OR(EY81="",EY81=0)),0,1)+IF((OR(FF81="",FF81=0)),0,1)+IF((OR(FM81="",FM81=0)),0,1)+IF((OR(FT81="",FT81=0)),0,1)+IF((OR(GB81="",GB81=0)),0,1)+IF((OR(GI81="",GI81=0)),0,1)+IF((OR(GP81="",GP81=0)),0,1)+IF((OR(GW81="",GW81=0)),0,1)+IF((OR(HD81="",HD81=0)),0,1)+IF((OR(HK81="",HK81=0)),0,1)+IF((OR(HS81="",HS81=0)),0,1)+IF((OR(HZ81="",HZ81=0)),0,1)+IF((OR(IG81="",IG81=0)),0,1)+IF((OR(IN81="",IN81=0)),0,1)+IF((OR(IU81="",IU81=0)),0,1)+IF((OR(JB81="",JB81=0)),0,1)+IF((OR(JJ81="",JJ81=0)),0,1)+IF((OR(JQ81="",JQ81=0)),0,1)+IF((OR(JX81="",JX81=0)),0,1)+IF((OR(KE81="",KE81=0)),0,1)+IF((OR(KL81="",KL81=0)),0,1)+IF((OR(KS81="",KS81=0)),0,1)+IF((OR(LA81="",LA81=0)),0,1)+IF((OR(LH81="",LH81=0)),0,1)+IF((OR(LO81="",LO81=0)),0,1)+IF((OR(LV81="",LV81=0)),0,1)+IF((OR(MC81="",MC81=0)),0,1)+IF((OR(MJ81="",MJ81=0)),0,1)+IF((OR(MT81="",MT81=0)),0,1)+IF((OR(NB81="",NB81=0)),0,1)+IF((OR(NJ81="",NJ81=0)),0,1)+IF((OR(NR81="",NR81=0)),0,1)+IF((OR(NZ81="",NZ81=0)),0,1)+IF((OR(OH81="",OH81=0)),0,1)+IF((OR(OP81="",OP81=0)),0,1)+IF((OR(OX81="",OX81=0)),0,1)+IF((OR(PG81="",PG81=0)),0,1)+IF((OR(PO81="",PO81=0)),0,1)+IF((OR(PW81="",PW81=0)),0,1)+IF((OR(QE81="",QE81=0)),0,1)+IF((OR(QN81="",QN81=0)),0,1)+IF((OR(QV81="",QV81=0)),0,1)+IF((OR(RE81="",RE81=0)),0,1)+IF((OR(RM81="",RM81=0)),0,1)</f>
        <v>6</v>
      </c>
      <c r="E81" s="131">
        <f>SUM(L81,S81,Z81,AG81,AN81,AU81)</f>
        <v>6</v>
      </c>
      <c r="F81" s="108">
        <v>2</v>
      </c>
      <c r="G81" s="132" t="s">
        <v>59</v>
      </c>
      <c r="H81" s="109">
        <v>1</v>
      </c>
      <c r="I81" s="133" t="str">
        <f>IF(L$7="","",IF(AND(F81=F$7,H81=H$7),$C$1,""))</f>
        <v/>
      </c>
      <c r="J81" s="134" t="str">
        <f>IF(I81="",(IF(F81-H81=0,"",(IF(F81-H81=F$7-H$7,$C$2,"")))),"")</f>
        <v/>
      </c>
      <c r="K81" s="134">
        <f>IF(L$7="","",IF(AND(J81="",I81=""),IF(OR(AND(F$7&gt;H$7,F81&gt;H81),AND(F$7&lt;H$7,F81&lt;H81),AND(F$7=H$7,F81=H81)),$C$3,""),""))</f>
        <v>2</v>
      </c>
      <c r="L81" s="110">
        <f>IF(L$7="","",IF(I81="",IF(J81="",IF(K81="",0,K81),J81),I81))</f>
        <v>2</v>
      </c>
      <c r="M81" s="108">
        <v>0</v>
      </c>
      <c r="N81" s="132" t="s">
        <v>59</v>
      </c>
      <c r="O81" s="109">
        <v>1</v>
      </c>
      <c r="P81" s="134" t="str">
        <f>IF(S$7="","",IF(AND(M81=M$7,O81=O$7),$C$1,""))</f>
        <v/>
      </c>
      <c r="Q81" s="134" t="str">
        <f>IF(P81="",(IF(M81-O81=0,"",(IF(M81-O81=M$7-O$7,$C$2,"")))),"")</f>
        <v/>
      </c>
      <c r="R81" s="134" t="str">
        <f>IF(S$7="","",IF(AND(Q81="",P81=""),IF(OR(AND(M$7&gt;O$7,M81&gt;O81),AND(M$7&lt;O$7,M81&lt;O81),AND(M$7=O$7,M81=O81)),$C$3,""),""))</f>
        <v/>
      </c>
      <c r="S81" s="110">
        <f>IF(S$7="","",IF(P81="",IF(Q81="",IF(R81="",0,R81),Q81),P81))</f>
        <v>0</v>
      </c>
      <c r="T81" s="108">
        <v>0</v>
      </c>
      <c r="U81" s="132" t="s">
        <v>59</v>
      </c>
      <c r="V81" s="109">
        <v>0</v>
      </c>
      <c r="W81" s="134">
        <f>IF(Z$7="","",IF(AND(T81=T$7,V81=V$7),$C$1,""))</f>
        <v>4</v>
      </c>
      <c r="X81" s="134" t="str">
        <f>IF(W81="",(IF(T81-V81=0,"",(IF(T81-V81=T$7-V$7,$C$2,"")))),"")</f>
        <v/>
      </c>
      <c r="Y81" s="134" t="str">
        <f>IF(Z$7="","",IF(AND(X81="",W81=""),IF(OR(AND(T$7&gt;V$7,T81&gt;V81),AND(T$7&lt;V$7,T81&lt;V81),AND(T$7=V$7,T81=V81)),$C$3,""),""))</f>
        <v/>
      </c>
      <c r="Z81" s="110">
        <f>IF(Z$7="","",IF(W81="",IF(X81="",IF(Y81="",0,Y81),X81),W81))</f>
        <v>4</v>
      </c>
      <c r="AA81" s="108">
        <v>1</v>
      </c>
      <c r="AB81" s="132" t="s">
        <v>59</v>
      </c>
      <c r="AC81" s="109">
        <v>1</v>
      </c>
      <c r="AD81" s="134" t="str">
        <f>IF(AG$7="","",IF(AND(AA81=AA$7,AC81=AC$7),$C$1,""))</f>
        <v/>
      </c>
      <c r="AE81" s="134" t="str">
        <f>IF(AD81="",(IF(AA81-AC81=0,"",(IF(AA81-AC81=AA$7-AC$7,$C$2,"")))),"")</f>
        <v/>
      </c>
      <c r="AF81" s="134" t="str">
        <f>IF(AG$7="","",IF(AND(AE81="",AD81=""),IF(OR(AND(AA$7&gt;AC$7,AA81&gt;AC81),AND(AA$7&lt;AC$7,AA81&lt;AC81),AND(AA$7=AC$7,AA81=AC81)),$C$3,""),""))</f>
        <v/>
      </c>
      <c r="AG81" s="110" t="str">
        <f>IF(AG$7="","",IF(AD81="",IF(AE81="",IF(AF81="",0,AF81),AE81),AD81))</f>
        <v/>
      </c>
      <c r="AH81" s="108">
        <v>2</v>
      </c>
      <c r="AI81" s="132" t="s">
        <v>59</v>
      </c>
      <c r="AJ81" s="109">
        <v>0</v>
      </c>
      <c r="AK81" s="134" t="str">
        <f>IF(AN$7="","",IF(AND(AH81=AH$7,AJ81=AJ$7),$C$1,""))</f>
        <v/>
      </c>
      <c r="AL81" s="134" t="str">
        <f>IF(AK81="",(IF(AH81-AJ81=0,"",(IF(AH81-AJ81=AH$7-AJ$7,$C$2,"")))),"")</f>
        <v/>
      </c>
      <c r="AM81" s="134" t="str">
        <f>IF(AN$7="","",IF(AND(AL81="",AK81=""),IF(OR(AND(AH$7&gt;AJ$7,AH81&gt;AJ81),AND(AH$7&lt;AJ$7,AH81&lt;AJ81),AND(AH$7=AJ$7,AH81=AJ81)),$C$3,""),""))</f>
        <v/>
      </c>
      <c r="AN81" s="110" t="str">
        <f>IF(AN$7="","",IF(AK81="",IF(AL81="",IF(AM81="",0,AM81),AL81),AK81))</f>
        <v/>
      </c>
      <c r="AO81" s="108">
        <v>1</v>
      </c>
      <c r="AP81" s="132" t="s">
        <v>59</v>
      </c>
      <c r="AQ81" s="109">
        <v>3</v>
      </c>
      <c r="AR81" s="134" t="str">
        <f>IF(AU$7="","",IF(AND(AO81=AO$7,AQ81=AQ$7),$C$1,""))</f>
        <v/>
      </c>
      <c r="AS81" s="134" t="str">
        <f>IF(AR81="",(IF(AO81-AQ81=0,"",(IF(AO81-AQ81=AO$7-AQ$7,$C$2,"")))),"")</f>
        <v/>
      </c>
      <c r="AT81" s="134" t="str">
        <f>IF(AU$7="","",IF(AND(AS81="",AR81=""),IF(OR(AND(AO$7&gt;AQ$7,AO81&gt;AQ81),AND(AO$7&lt;AQ$7,AO81&lt;AQ81),AND(AO$7=AQ$7,AO81=AQ81)),$C$3,""),""))</f>
        <v/>
      </c>
      <c r="AU81" s="110" t="str">
        <f>IF(AU$7="","",IF(AR81="",IF(AS81="",IF(AT81="",0,AT81),AS81),AR81))</f>
        <v/>
      </c>
      <c r="AV81" s="111">
        <f>SUM(BC81,BJ81,BQ81,BX81,CE81,CL81)</f>
        <v>0</v>
      </c>
      <c r="AW81" s="108">
        <v>4</v>
      </c>
      <c r="AX81" s="132" t="s">
        <v>59</v>
      </c>
      <c r="AY81" s="109">
        <v>0</v>
      </c>
      <c r="AZ81" s="134" t="str">
        <f>IF(BC$7="","",IF(AND(AW81=AW$7,AY81=AY$7),$C$1,""))</f>
        <v/>
      </c>
      <c r="BA81" s="134" t="str">
        <f>IF(AZ81="",(IF(AW81-AY81=0,"",(IF(AW81-AY81=AW$7-AY$7,$C$2,"")))),"")</f>
        <v/>
      </c>
      <c r="BB81" s="134" t="str">
        <f>IF(BC$7="","",IF(AND(BA81="",AZ81=""),IF(OR(AND(AW$7&gt;AY$7,AW81&gt;AY81),AND(AW$7&lt;AY$7,AW81&lt;AY81),AND(AW$7=AY$7,AW81=AY81)),$C$3,""),""))</f>
        <v/>
      </c>
      <c r="BC81" s="110">
        <f>IF(BC$7="","",IF(AZ81="",IF(BA81="",IF(BB81="",0,BB81),BA81),AZ81))</f>
        <v>0</v>
      </c>
      <c r="BD81" s="108">
        <v>0</v>
      </c>
      <c r="BE81" s="132" t="s">
        <v>59</v>
      </c>
      <c r="BF81" s="109">
        <v>0</v>
      </c>
      <c r="BG81" s="134" t="str">
        <f>IF(BJ$7="","",IF(AND(BD81=BD$7,BF81=BF$7),$C$1,""))</f>
        <v/>
      </c>
      <c r="BH81" s="134" t="str">
        <f>IF(BG81="",(IF(BD81-BF81=0,"",(IF(BD81-BF81=BD$7-BF$7,$C$2,"")))),"")</f>
        <v/>
      </c>
      <c r="BI81" s="134" t="str">
        <f>IF(BJ$7="","",IF(AND(BH81="",BG81=""),IF(OR(AND(BD$7&gt;BF$7,BD81&gt;BF81),AND(BD$7&lt;BF$7,BD81&lt;BF81),AND(BD$7=BF$7,BD81=BF81)),$C$3,""),""))</f>
        <v/>
      </c>
      <c r="BJ81" s="110">
        <f>IF(BJ$7="","",IF(BG81="",IF(BH81="",IF(BI81="",0,BI81),BH81),BG81))</f>
        <v>0</v>
      </c>
      <c r="BK81" s="108">
        <v>1</v>
      </c>
      <c r="BL81" s="132" t="s">
        <v>59</v>
      </c>
      <c r="BM81" s="109">
        <v>3</v>
      </c>
      <c r="BN81" s="134" t="str">
        <f>IF(BQ$7="","",IF(AND(BK81=BK$7,BM81=BM$7),$C$1,""))</f>
        <v/>
      </c>
      <c r="BO81" s="134" t="str">
        <f>IF(BN81="",(IF(BK81-BM81=0,"",(IF(BK81-BM81=BK$7-BM$7,$C$2,"")))),"")</f>
        <v/>
      </c>
      <c r="BP81" s="134" t="str">
        <f>IF(BQ$7="","",IF(AND(BO81="",BN81=""),IF(OR(AND(BK$7&gt;BM$7,BK81&gt;BM81),AND(BK$7&lt;BM$7,BK81&lt;BM81),AND(BK$7=BM$7,BK81=BM81)),$C$3,""),""))</f>
        <v/>
      </c>
      <c r="BQ81" s="110" t="str">
        <f>IF(BQ$7="","",IF(BN81="",IF(BO81="",IF(BP81="",0,BP81),BO81),BN81))</f>
        <v/>
      </c>
      <c r="BR81" s="108">
        <v>3</v>
      </c>
      <c r="BS81" s="132" t="s">
        <v>59</v>
      </c>
      <c r="BT81" s="109">
        <v>0</v>
      </c>
      <c r="BU81" s="134" t="str">
        <f>IF(BX$7="","",IF(AND(BR81=BR$7,BT81=BT$7),$C$1,""))</f>
        <v/>
      </c>
      <c r="BV81" s="134" t="str">
        <f>IF(BU81="",(IF(BR81-BT81=0,"",(IF(BR81-BT81=BR$7-BT$7,$C$2,"")))),"")</f>
        <v/>
      </c>
      <c r="BW81" s="134" t="str">
        <f>IF(BX$7="","",IF(AND(BV81="",BU81=""),IF(OR(AND(BR$7&gt;BT$7,BR81&gt;BT81),AND(BR$7&lt;BT$7,BR81&lt;BT81),AND(BR$7=BT$7,BR81=BT81)),$C$3,""),""))</f>
        <v/>
      </c>
      <c r="BX81" s="110" t="str">
        <f>IF(BX$7="","",IF(BU81="",IF(BV81="",IF(BW81="",0,BW81),BV81),BU81))</f>
        <v/>
      </c>
      <c r="BY81" s="108">
        <v>0</v>
      </c>
      <c r="BZ81" s="132" t="s">
        <v>59</v>
      </c>
      <c r="CA81" s="109">
        <v>1</v>
      </c>
      <c r="CB81" s="134" t="str">
        <f>IF(CE$7="","",IF(AND(BY81=BY$7,CA81=CA$7),$C$1,""))</f>
        <v/>
      </c>
      <c r="CC81" s="134" t="str">
        <f>IF(CB81="",(IF(BY81-CA81=0,"",(IF(BY81-CA81=BY$7-CA$7,$C$2,"")))),"")</f>
        <v/>
      </c>
      <c r="CD81" s="134" t="str">
        <f>IF(CE$7="","",IF(AND(CC81="",CB81=""),IF(OR(AND(BY$7&gt;CA$7,BY81&gt;CA81),AND(BY$7&lt;CA$7,BY81&lt;CA81),AND(BY$7=CA$7,BY81=CA81)),$C$3,""),""))</f>
        <v/>
      </c>
      <c r="CE81" s="110" t="str">
        <f>IF(CE$7="","",IF(CB81="",IF(CC81="",IF(CD81="",0,CD81),CC81),CB81))</f>
        <v/>
      </c>
      <c r="CF81" s="108">
        <v>0</v>
      </c>
      <c r="CG81" s="132" t="s">
        <v>59</v>
      </c>
      <c r="CH81" s="109">
        <v>1</v>
      </c>
      <c r="CI81" s="134" t="str">
        <f>IF(CL$7="","",IF(AND(CF81=CF$7,CH81=CH$7),$C$1,""))</f>
        <v/>
      </c>
      <c r="CJ81" s="134" t="str">
        <f>IF(CI81="",(IF(CF81-CH81=0,"",(IF(CF81-CH81=CF$7-CH$7,$C$2,"")))),"")</f>
        <v/>
      </c>
      <c r="CK81" s="134" t="str">
        <f>IF(CL$7="","",IF(AND(CJ81="",CI81=""),IF(OR(AND(CF$7&gt;CH$7,CF81&gt;CH81),AND(CF$7&lt;CH$7,CF81&lt;CH81),AND(CF$7=CH$7,CF81=CH81)),$C$3,""),""))</f>
        <v/>
      </c>
      <c r="CL81" s="110" t="str">
        <f>IF(CL$7="","",IF(CI81="",IF(CJ81="",IF(CK81="",0,CK81),CJ81),CI81))</f>
        <v/>
      </c>
      <c r="CM81" s="112">
        <f>SUM(CT81,DA81,DH81,DO81,DV81,EC81)</f>
        <v>2</v>
      </c>
      <c r="CN81" s="108">
        <v>3</v>
      </c>
      <c r="CO81" s="132" t="s">
        <v>59</v>
      </c>
      <c r="CP81" s="109">
        <v>1</v>
      </c>
      <c r="CQ81" s="134" t="str">
        <f>IF(CT$7="","",IF(AND(CN81=CN$7,CP81=CP$7),$C$1,""))</f>
        <v/>
      </c>
      <c r="CR81" s="134" t="str">
        <f>IF(CQ81="",(IF(CN81-CP81=0,"",(IF(CN81-CP81=CN$7-CP$7,$C$2,"")))),"")</f>
        <v/>
      </c>
      <c r="CS81" s="134">
        <f>IF(CT$7="","",IF(AND(CR81="",CQ81=""),IF(OR(AND(CN$7&gt;CP$7,CN81&gt;CP81),AND(CN$7&lt;CP$7,CN81&lt;CP81),AND(CN$7=CP$7,CN81=CP81)),$C$3,""),""))</f>
        <v>2</v>
      </c>
      <c r="CT81" s="110">
        <f>IF(CT$7="","",IF(CQ81="",IF(CR81="",IF(CS81="",0,CS81),CR81),CQ81))</f>
        <v>2</v>
      </c>
      <c r="CU81" s="108">
        <v>1</v>
      </c>
      <c r="CV81" s="132" t="s">
        <v>59</v>
      </c>
      <c r="CW81" s="109">
        <v>1</v>
      </c>
      <c r="CX81" s="134" t="str">
        <f>IF(DA$7="","",IF(AND(CU81=CU$7,CW81=CW$7),$C$1,""))</f>
        <v/>
      </c>
      <c r="CY81" s="134" t="str">
        <f>IF(CX81="",(IF(CU81-CW81=0,"",(IF(CU81-CW81=CU$7-CW$7,$C$2,"")))),"")</f>
        <v/>
      </c>
      <c r="CZ81" s="134" t="str">
        <f>IF(DA$7="","",IF(AND(CY81="",CX81=""),IF(OR(AND(CU$7&gt;CW$7,CU81&gt;CW81),AND(CU$7&lt;CW$7,CU81&lt;CW81),AND(CU$7=CW$7,CU81=CW81)),$C$3,""),""))</f>
        <v/>
      </c>
      <c r="DA81" s="110">
        <f>IF(DA$7="","",IF(CX81="",IF(CY81="",IF(CZ81="",0,CZ81),CY81),CX81))</f>
        <v>0</v>
      </c>
      <c r="DB81" s="108">
        <v>1</v>
      </c>
      <c r="DC81" s="132" t="s">
        <v>59</v>
      </c>
      <c r="DD81" s="109">
        <v>0</v>
      </c>
      <c r="DE81" s="134" t="str">
        <f>IF(DH$7="","",IF(AND(DB81=DB$7,DD81=DD$7),$C$1,""))</f>
        <v/>
      </c>
      <c r="DF81" s="134" t="str">
        <f>IF(DE81="",(IF(DB81-DD81=0,"",(IF(DB81-DD81=DB$7-DD$7,$C$2,"")))),"")</f>
        <v/>
      </c>
      <c r="DG81" s="134" t="str">
        <f>IF(DH$7="","",IF(AND(DF81="",DE81=""),IF(OR(AND(DB$7&gt;DD$7,DB81&gt;DD81),AND(DB$7&lt;DD$7,DB81&lt;DD81),AND(DB$7=DD$7,DB81=DD81)),$C$3,""),""))</f>
        <v/>
      </c>
      <c r="DH81" s="110" t="str">
        <f>IF(DH$7="","",IF(DE81="",IF(DF81="",IF(DG81="",0,DG81),DF81),DE81))</f>
        <v/>
      </c>
      <c r="DI81" s="108">
        <v>0</v>
      </c>
      <c r="DJ81" s="132" t="s">
        <v>59</v>
      </c>
      <c r="DK81" s="109">
        <v>0</v>
      </c>
      <c r="DL81" s="134" t="str">
        <f>IF(DO$7="","",IF(AND(DI81=DI$7,DK81=DK$7),$C$1,""))</f>
        <v/>
      </c>
      <c r="DM81" s="134" t="str">
        <f>IF(DL81="",(IF(DI81-DK81=0,"",(IF(DI81-DK81=DI$7-DK$7,$C$2,"")))),"")</f>
        <v/>
      </c>
      <c r="DN81" s="134" t="str">
        <f>IF(DO$7="","",IF(AND(DM81="",DL81=""),IF(OR(AND(DI$7&gt;DK$7,DI81&gt;DK81),AND(DI$7&lt;DK$7,DI81&lt;DK81),AND(DI$7=DK$7,DI81=DK81)),$C$3,""),""))</f>
        <v/>
      </c>
      <c r="DO81" s="110" t="str">
        <f>IF(DO$7="","",IF(DL81="",IF(DM81="",IF(DN81="",0,DN81),DM81),DL81))</f>
        <v/>
      </c>
      <c r="DP81" s="108">
        <v>1</v>
      </c>
      <c r="DQ81" s="132" t="s">
        <v>59</v>
      </c>
      <c r="DR81" s="109">
        <v>0</v>
      </c>
      <c r="DS81" s="134" t="str">
        <f>IF(DV$7="","",IF(AND(DP81=DP$7,DR81=DR$7),$C$1,""))</f>
        <v/>
      </c>
      <c r="DT81" s="134" t="str">
        <f>IF(DS81="",(IF(DP81-DR81=0,"",(IF(DP81-DR81=DP$7-DR$7,$C$2,"")))),"")</f>
        <v/>
      </c>
      <c r="DU81" s="134" t="str">
        <f>IF(DV$7="","",IF(AND(DT81="",DS81=""),IF(OR(AND(DP$7&gt;DR$7,DP81&gt;DR81),AND(DP$7&lt;DR$7,DP81&lt;DR81),AND(DP$7=DR$7,DP81=DR81)),$C$3,""),""))</f>
        <v/>
      </c>
      <c r="DV81" s="110" t="str">
        <f>IF(DV$7="","",IF(DS81="",IF(DT81="",IF(DU81="",0,DU81),DT81),DS81))</f>
        <v/>
      </c>
      <c r="DW81" s="108">
        <v>0</v>
      </c>
      <c r="DX81" s="132" t="s">
        <v>59</v>
      </c>
      <c r="DY81" s="109">
        <v>0</v>
      </c>
      <c r="DZ81" s="134" t="str">
        <f>IF(EC$7="","",IF(AND(DW81=DW$7,DY81=DY$7),$C$1,""))</f>
        <v/>
      </c>
      <c r="EA81" s="134" t="str">
        <f>IF(DZ81="",(IF(DW81-DY81=0,"",(IF(DW81-DY81=DW$7-DY$7,$C$2,"")))),"")</f>
        <v/>
      </c>
      <c r="EB81" s="134" t="str">
        <f>IF(EC$7="","",IF(AND(EA81="",DZ81=""),IF(OR(AND(DW$7&gt;DY$7,DW81&gt;DY81),AND(DW$7&lt;DY$7,DW81&lt;DY81),AND(DW$7=DY$7,DW81=DY81)),$C$3,""),""))</f>
        <v/>
      </c>
      <c r="EC81" s="110" t="str">
        <f>IF(EC$7="","",IF(DZ81="",IF(EA81="",IF(EB81="",0,EB81),EA81),DZ81))</f>
        <v/>
      </c>
      <c r="ED81" s="113">
        <f>SUM(EK81,ER81,EY81,FF81,FM81,FT81)</f>
        <v>0</v>
      </c>
      <c r="EE81" s="108">
        <v>3</v>
      </c>
      <c r="EF81" s="132" t="s">
        <v>59</v>
      </c>
      <c r="EG81" s="109">
        <v>0</v>
      </c>
      <c r="EH81" s="134" t="str">
        <f>IF(EK$7="","",IF(AND(EE81=EE$7,EG81=EG$7),$C$1,""))</f>
        <v/>
      </c>
      <c r="EI81" s="134" t="str">
        <f>IF(EH81="",(IF(EE81-EG81=0,"",(IF(EE81-EG81=EE$7-EG$7,$C$2,"")))),"")</f>
        <v/>
      </c>
      <c r="EJ81" s="134" t="str">
        <f>IF(EK$7="","",IF(AND(EI81="",EH81=""),IF(OR(AND(EE$7&gt;EG$7,EE81&gt;EG81),AND(EE$7&lt;EG$7,EE81&lt;EG81),AND(EE$7=EG$7,EE81=EG81)),$C$3,""),""))</f>
        <v/>
      </c>
      <c r="EK81" s="110">
        <f>IF(EK$7="","",IF(EH81="",IF(EI81="",IF(EJ81="",0,EJ81),EI81),EH81))</f>
        <v>0</v>
      </c>
      <c r="EL81" s="108">
        <v>2</v>
      </c>
      <c r="EM81" s="132" t="s">
        <v>59</v>
      </c>
      <c r="EN81" s="109">
        <v>1</v>
      </c>
      <c r="EO81" s="134" t="str">
        <f>IF(ER$7="","",IF(AND(EL81=EL$7,EN81=EN$7),$C$1,""))</f>
        <v/>
      </c>
      <c r="EP81" s="134" t="str">
        <f>IF(EO81="",(IF(EL81-EN81=0,"",(IF(EL81-EN81=EL$7-EN$7,$C$2,"")))),"")</f>
        <v/>
      </c>
      <c r="EQ81" s="134" t="str">
        <f>IF(ER$7="","",IF(AND(EP81="",EO81=""),IF(OR(AND(EL$7&gt;EN$7,EL81&gt;EN81),AND(EL$7&lt;EN$7,EL81&lt;EN81),AND(EL$7=EN$7,EL81=EN81)),$C$3,""),""))</f>
        <v/>
      </c>
      <c r="ER81" s="110">
        <f>IF(ER$7="","",IF(EO81="",IF(EP81="",IF(EQ81="",0,EQ81),EP81),EO81))</f>
        <v>0</v>
      </c>
      <c r="ES81" s="108">
        <v>0</v>
      </c>
      <c r="ET81" s="132" t="s">
        <v>59</v>
      </c>
      <c r="EU81" s="109">
        <v>1</v>
      </c>
      <c r="EV81" s="134" t="str">
        <f>IF(EY$7="","",IF(AND(ES81=ES$7,EU81=EU$7),$C$1,""))</f>
        <v/>
      </c>
      <c r="EW81" s="134" t="str">
        <f>IF(EV81="",(IF(ES81-EU81=0,"",(IF(ES81-EU81=ES$7-EU$7,$C$2,"")))),"")</f>
        <v/>
      </c>
      <c r="EX81" s="134" t="str">
        <f>IF(EY$7="","",IF(AND(EW81="",EV81=""),IF(OR(AND(ES$7&gt;EU$7,ES81&gt;EU81),AND(ES$7&lt;EU$7,ES81&lt;EU81),AND(ES$7=EU$7,ES81=EU81)),$C$3,""),""))</f>
        <v/>
      </c>
      <c r="EY81" s="110" t="str">
        <f>IF(EY$7="","",IF(EV81="",IF(EW81="",IF(EX81="",0,EX81),EW81),EV81))</f>
        <v/>
      </c>
      <c r="EZ81" s="108">
        <v>1</v>
      </c>
      <c r="FA81" s="132" t="s">
        <v>59</v>
      </c>
      <c r="FB81" s="109">
        <v>0</v>
      </c>
      <c r="FC81" s="134" t="str">
        <f>IF(FF$7="","",IF(AND(EZ81=EZ$7,FB81=FB$7),$C$1,""))</f>
        <v/>
      </c>
      <c r="FD81" s="134" t="str">
        <f>IF(FC81="",(IF(EZ81-FB81=0,"",(IF(EZ81-FB81=EZ$7-FB$7,$C$2,"")))),"")</f>
        <v/>
      </c>
      <c r="FE81" s="134" t="str">
        <f>IF(FF$7="","",IF(AND(FD81="",FC81=""),IF(OR(AND(EZ$7&gt;FB$7,EZ81&gt;FB81),AND(EZ$7&lt;FB$7,EZ81&lt;FB81),AND(EZ$7=FB$7,EZ81=FB81)),$C$3,""),""))</f>
        <v/>
      </c>
      <c r="FF81" s="110" t="str">
        <f>IF(FF$7="","",IF(FC81="",IF(FD81="",IF(FE81="",0,FE81),FD81),FC81))</f>
        <v/>
      </c>
      <c r="FG81" s="108">
        <v>1</v>
      </c>
      <c r="FH81" s="132" t="s">
        <v>59</v>
      </c>
      <c r="FI81" s="109">
        <v>0</v>
      </c>
      <c r="FJ81" s="134" t="str">
        <f>IF(FM$7="","",IF(AND(FG81=FG$7,FI81=FI$7),$C$1,""))</f>
        <v/>
      </c>
      <c r="FK81" s="134" t="str">
        <f>IF(FJ81="",(IF(FG81-FI81=0,"",(IF(FG81-FI81=FG$7-FI$7,$C$2,"")))),"")</f>
        <v/>
      </c>
      <c r="FL81" s="134" t="str">
        <f>IF(FM$7="","",IF(AND(FK81="",FJ81=""),IF(OR(AND(FG$7&gt;FI$7,FG81&gt;FI81),AND(FG$7&lt;FI$7,FG81&lt;FI81),AND(FG$7=FI$7,FG81=FI81)),$C$3,""),""))</f>
        <v/>
      </c>
      <c r="FM81" s="110" t="str">
        <f>IF(FM$7="","",IF(FJ81="",IF(FK81="",IF(FL81="",0,FL81),FK81),FJ81))</f>
        <v/>
      </c>
      <c r="FN81" s="108">
        <v>0</v>
      </c>
      <c r="FO81" s="132" t="s">
        <v>59</v>
      </c>
      <c r="FP81" s="109">
        <v>4</v>
      </c>
      <c r="FQ81" s="134" t="str">
        <f>IF(FT$7="","",IF(AND(FN81=FN$7,FP81=FP$7),$C$1,""))</f>
        <v/>
      </c>
      <c r="FR81" s="134" t="str">
        <f>IF(FQ81="",(IF(FN81-FP81=0,"",(IF(FN81-FP81=FN$7-FP$7,$C$2,"")))),"")</f>
        <v/>
      </c>
      <c r="FS81" s="134" t="str">
        <f>IF(FT$7="","",IF(AND(FR81="",FQ81=""),IF(OR(AND(FN$7&gt;FP$7,FN81&gt;FP81),AND(FN$7&lt;FP$7,FN81&lt;FP81),AND(FN$7=FP$7,FN81=FP81)),$C$3,""),""))</f>
        <v/>
      </c>
      <c r="FT81" s="110" t="str">
        <f>IF(FT$7="","",IF(FQ81="",IF(FR81="",IF(FS81="",0,FS81),FR81),FQ81))</f>
        <v/>
      </c>
      <c r="FU81" s="114">
        <f>SUM(GB81,GI81,GP81,GW81,HD81,HK81)</f>
        <v>5</v>
      </c>
      <c r="FV81" s="108">
        <v>1</v>
      </c>
      <c r="FW81" s="132" t="s">
        <v>59</v>
      </c>
      <c r="FX81" s="109">
        <v>0</v>
      </c>
      <c r="FY81" s="134" t="str">
        <f>IF(GB$7="","",IF(AND(FV81=FV$7,FX81=FX$7),$C$1,""))</f>
        <v/>
      </c>
      <c r="FZ81" s="134">
        <f>IF(FY81="",(IF(FV81-FX81=0,"",(IF(FV81-FX81=FV$7-FX$7,$C$2,"")))),"")</f>
        <v>3</v>
      </c>
      <c r="GA81" s="134" t="str">
        <f>IF(GB$7="","",IF(AND(FZ81="",FY81=""),IF(OR(AND(FV$7&gt;FX$7,FV81&gt;FX81),AND(FV$7&lt;FX$7,FV81&lt;FX81),AND(FV$7=FX$7,FV81=FX81)),$C$3,""),""))</f>
        <v/>
      </c>
      <c r="GB81" s="110">
        <f>IF(GB$7="","",IF(FY81="",IF(FZ81="",IF(GA81="",0,GA81),FZ81),FY81))</f>
        <v>3</v>
      </c>
      <c r="GC81" s="108">
        <v>2</v>
      </c>
      <c r="GD81" s="132" t="s">
        <v>59</v>
      </c>
      <c r="GE81" s="109">
        <v>0</v>
      </c>
      <c r="GF81" s="134" t="str">
        <f>IF(GI$7="","",IF(AND(GC81=GC$7,GE81=GE$7),$C$1,""))</f>
        <v/>
      </c>
      <c r="GG81" s="134" t="str">
        <f>IF(GF81="",(IF(GC81-GE81=0,"",(IF(GC81-GE81=GC$7-GE$7,$C$2,"")))),"")</f>
        <v/>
      </c>
      <c r="GH81" s="134">
        <f>IF(GI$7="","",IF(AND(GG81="",GF81=""),IF(OR(AND(GC$7&gt;GE$7,GC81&gt;GE81),AND(GC$7&lt;GE$7,GC81&lt;GE81),AND(GC$7=GE$7,GC81=GE81)),$C$3,""),""))</f>
        <v>2</v>
      </c>
      <c r="GI81" s="110">
        <f>IF(GI$7="","",IF(GF81="",IF(GG81="",IF(GH81="",0,GH81),GG81),GF81))</f>
        <v>2</v>
      </c>
      <c r="GJ81" s="108">
        <v>1</v>
      </c>
      <c r="GK81" s="132" t="s">
        <v>59</v>
      </c>
      <c r="GL81" s="109">
        <v>1</v>
      </c>
      <c r="GM81" s="134" t="str">
        <f>IF(GP$7="","",IF(AND(GJ81=GJ$7,GL81=GL$7),$C$1,""))</f>
        <v/>
      </c>
      <c r="GN81" s="134" t="str">
        <f>IF(GM81="",(IF(GJ81-GL81=0,"",(IF(GJ81-GL81=GJ$7-GL$7,$C$2,"")))),"")</f>
        <v/>
      </c>
      <c r="GO81" s="134" t="str">
        <f>IF(GP$7="","",IF(AND(GN81="",GM81=""),IF(OR(AND(GJ$7&gt;GL$7,GJ81&gt;GL81),AND(GJ$7&lt;GL$7,GJ81&lt;GL81),AND(GJ$7=GL$7,GJ81=GL81)),$C$3,""),""))</f>
        <v/>
      </c>
      <c r="GP81" s="110" t="str">
        <f>IF(GP$7="","",IF(GM81="",IF(GN81="",IF(GO81="",0,GO81),GN81),GM81))</f>
        <v/>
      </c>
      <c r="GQ81" s="108">
        <v>0</v>
      </c>
      <c r="GR81" s="132" t="s">
        <v>59</v>
      </c>
      <c r="GS81" s="109">
        <v>0</v>
      </c>
      <c r="GT81" s="134" t="str">
        <f>IF(GW$7="","",IF(AND(GQ81=GQ$7,GS81=GS$7),$C$1,""))</f>
        <v/>
      </c>
      <c r="GU81" s="134" t="str">
        <f>IF(GT81="",(IF(GQ81-GS81=0,"",(IF(GQ81-GS81=GQ$7-GS$7,$C$2,"")))),"")</f>
        <v/>
      </c>
      <c r="GV81" s="134" t="str">
        <f>IF(GW$7="","",IF(AND(GU81="",GT81=""),IF(OR(AND(GQ$7&gt;GS$7,GQ81&gt;GS81),AND(GQ$7&lt;GS$7,GQ81&lt;GS81),AND(GQ$7=GS$7,GQ81=GS81)),$C$3,""),""))</f>
        <v/>
      </c>
      <c r="GW81" s="110" t="str">
        <f>IF(GW$7="","",IF(GT81="",IF(GU81="",IF(GV81="",0,GV81),GU81),GT81))</f>
        <v/>
      </c>
      <c r="GX81" s="108">
        <v>0</v>
      </c>
      <c r="GY81" s="132" t="s">
        <v>59</v>
      </c>
      <c r="GZ81" s="109">
        <v>1</v>
      </c>
      <c r="HA81" s="134" t="str">
        <f>IF(HD$7="","",IF(AND(GX81=GX$7,GZ81=GZ$7),$C$1,""))</f>
        <v/>
      </c>
      <c r="HB81" s="134" t="str">
        <f>IF(HA81="",(IF(GX81-GZ81=0,"",(IF(GX81-GZ81=GX$7-GZ$7,$C$2,"")))),"")</f>
        <v/>
      </c>
      <c r="HC81" s="134" t="str">
        <f>IF(HD$7="","",IF(AND(HB81="",HA81=""),IF(OR(AND(GX$7&gt;GZ$7,GX81&gt;GZ81),AND(GX$7&lt;GZ$7,GX81&lt;GZ81),AND(GX$7=GZ$7,GX81=GZ81)),$C$3,""),""))</f>
        <v/>
      </c>
      <c r="HD81" s="110" t="str">
        <f>IF(HD$7="","",IF(HA81="",IF(HB81="",IF(HC81="",0,HC81),HB81),HA81))</f>
        <v/>
      </c>
      <c r="HE81" s="108">
        <v>0</v>
      </c>
      <c r="HF81" s="132" t="s">
        <v>59</v>
      </c>
      <c r="HG81" s="109">
        <v>0</v>
      </c>
      <c r="HH81" s="134" t="str">
        <f>IF(HK$7="","",IF(AND(HE81=HE$7,HG81=HG$7),$C$1,""))</f>
        <v/>
      </c>
      <c r="HI81" s="134" t="str">
        <f>IF(HH81="",(IF(HE81-HG81=0,"",(IF(HE81-HG81=HE$7-HG$7,$C$2,"")))),"")</f>
        <v/>
      </c>
      <c r="HJ81" s="134" t="str">
        <f>IF(HK$7="","",IF(AND(HI81="",HH81=""),IF(OR(AND(HE$7&gt;HG$7,HE81&gt;HG81),AND(HE$7&lt;HG$7,HE81&lt;HG81),AND(HE$7=HG$7,HE81=HG81)),$C$3,""),""))</f>
        <v/>
      </c>
      <c r="HK81" s="110" t="str">
        <f>IF(HK$7="","",IF(HH81="",IF(HI81="",IF(HJ81="",0,HJ81),HI81),HH81))</f>
        <v/>
      </c>
      <c r="HL81" s="115">
        <f>SUM(HS81,HZ81,IG81,IN81,IU81,JB81)</f>
        <v>0</v>
      </c>
      <c r="HM81" s="108">
        <v>0</v>
      </c>
      <c r="HN81" s="132" t="s">
        <v>59</v>
      </c>
      <c r="HO81" s="109">
        <v>0</v>
      </c>
      <c r="HP81" s="134" t="str">
        <f>IF(HS$7="","",IF(AND(HM81=HM$7,HO81=HO$7),$C$1,""))</f>
        <v/>
      </c>
      <c r="HQ81" s="134" t="str">
        <f>IF(HP81="",(IF(HM81-HO81=0,"",(IF(HM81-HO81=HM$7-HO$7,$C$2,"")))),"")</f>
        <v/>
      </c>
      <c r="HR81" s="134" t="str">
        <f>IF(HS$7="","",IF(AND(HQ81="",HP81=""),IF(OR(AND(HM$7&gt;HO$7,HM81&gt;HO81),AND(HM$7&lt;HO$7,HM81&lt;HO81),AND(HM$7=HO$7,HM81=HO81)),$C$3,""),""))</f>
        <v/>
      </c>
      <c r="HS81" s="110">
        <f>IF(HS$7="","",IF(HP81="",IF(HQ81="",IF(HR81="",0,HR81),HQ81),HP81))</f>
        <v>0</v>
      </c>
      <c r="HT81" s="108">
        <v>0</v>
      </c>
      <c r="HU81" s="132" t="s">
        <v>59</v>
      </c>
      <c r="HV81" s="109">
        <v>2</v>
      </c>
      <c r="HW81" s="134" t="str">
        <f>IF(HZ$7="","",IF(AND(HT81=HT$7,HV81=HV$7),$C$1,""))</f>
        <v/>
      </c>
      <c r="HX81" s="134" t="str">
        <f>IF(HW81="",(IF(HT81-HV81=0,"",(IF(HT81-HV81=HT$7-HV$7,$C$2,"")))),"")</f>
        <v/>
      </c>
      <c r="HY81" s="134" t="str">
        <f>IF(HZ$7="","",IF(AND(HX81="",HW81=""),IF(OR(AND(HT$7&gt;HV$7,HT81&gt;HV81),AND(HT$7&lt;HV$7,HT81&lt;HV81),AND(HT$7=HV$7,HT81=HV81)),$C$3,""),""))</f>
        <v/>
      </c>
      <c r="HZ81" s="110">
        <f>IF(HZ$7="","",IF(HW81="",IF(HX81="",IF(HY81="",0,HY81),HX81),HW81))</f>
        <v>0</v>
      </c>
      <c r="IA81" s="108">
        <v>2</v>
      </c>
      <c r="IB81" s="132" t="s">
        <v>59</v>
      </c>
      <c r="IC81" s="109">
        <v>0</v>
      </c>
      <c r="ID81" s="134" t="str">
        <f>IF(IG$7="","",IF(AND(IA81=IA$7,IC81=IC$7),$C$1,""))</f>
        <v/>
      </c>
      <c r="IE81" s="134" t="str">
        <f>IF(ID81="",(IF(IA81-IC81=0,"",(IF(IA81-IC81=IA$7-IC$7,$C$2,"")))),"")</f>
        <v/>
      </c>
      <c r="IF81" s="134" t="str">
        <f>IF(IG$7="","",IF(AND(IE81="",ID81=""),IF(OR(AND(IA$7&gt;IC$7,IA81&gt;IC81),AND(IA$7&lt;IC$7,IA81&lt;IC81),AND(IA$7=IC$7,IA81=IC81)),$C$3,""),""))</f>
        <v/>
      </c>
      <c r="IG81" s="110" t="str">
        <f>IF(IG$7="","",IF(ID81="",IF(IE81="",IF(IF81="",0,IF81),IE81),ID81))</f>
        <v/>
      </c>
      <c r="IH81" s="108">
        <v>2</v>
      </c>
      <c r="II81" s="132" t="s">
        <v>59</v>
      </c>
      <c r="IJ81" s="109">
        <v>2</v>
      </c>
      <c r="IK81" s="134" t="str">
        <f>IF(IN$7="","",IF(AND(IH81=IH$7,IJ81=IJ$7),$C$1,""))</f>
        <v/>
      </c>
      <c r="IL81" s="134" t="str">
        <f>IF(IK81="",(IF(IH81-IJ81=0,"",(IF(IH81-IJ81=IH$7-IJ$7,$C$2,"")))),"")</f>
        <v/>
      </c>
      <c r="IM81" s="134" t="str">
        <f>IF(IN$7="","",IF(AND(IL81="",IK81=""),IF(OR(AND(IH$7&gt;IJ$7,IH81&gt;IJ81),AND(IH$7&lt;IJ$7,IH81&lt;IJ81),AND(IH$7=IJ$7,IH81=IJ81)),$C$3,""),""))</f>
        <v/>
      </c>
      <c r="IN81" s="110" t="str">
        <f>IF(IN$7="","",IF(IK81="",IF(IL81="",IF(IM81="",0,IM81),IL81),IK81))</f>
        <v/>
      </c>
      <c r="IO81" s="108">
        <v>0</v>
      </c>
      <c r="IP81" s="132" t="s">
        <v>59</v>
      </c>
      <c r="IQ81" s="109">
        <v>1</v>
      </c>
      <c r="IR81" s="134" t="str">
        <f>IF(IU$7="","",IF(AND(IO81=IO$7,IQ81=IQ$7),$C$1,""))</f>
        <v/>
      </c>
      <c r="IS81" s="134" t="str">
        <f>IF(IR81="",(IF(IO81-IQ81=0,"",(IF(IO81-IQ81=IO$7-IQ$7,$C$2,"")))),"")</f>
        <v/>
      </c>
      <c r="IT81" s="134" t="str">
        <f>IF(IU$7="","",IF(AND(IS81="",IR81=""),IF(OR(AND(IO$7&gt;IQ$7,IO81&gt;IQ81),AND(IO$7&lt;IQ$7,IO81&lt;IQ81),AND(IO$7=IQ$7,IO81=IQ81)),$C$3,""),""))</f>
        <v/>
      </c>
      <c r="IU81" s="110" t="str">
        <f>IF(IU$7="","",IF(IR81="",IF(IS81="",IF(IT81="",0,IT81),IS81),IR81))</f>
        <v/>
      </c>
      <c r="IV81" s="108">
        <v>1</v>
      </c>
      <c r="IW81" s="132" t="s">
        <v>59</v>
      </c>
      <c r="IX81" s="109">
        <v>0</v>
      </c>
      <c r="IY81" s="134" t="str">
        <f>IF(JB$7="","",IF(AND(IV81=IV$7,IX81=IX$7),$C$1,""))</f>
        <v/>
      </c>
      <c r="IZ81" s="134" t="str">
        <f>IF(IY81="",(IF(IV81-IX81=0,"",(IF(IV81-IX81=IV$7-IX$7,$C$2,"")))),"")</f>
        <v/>
      </c>
      <c r="JA81" s="134" t="str">
        <f>IF(JB$7="","",IF(AND(IZ81="",IY81=""),IF(OR(AND(IV$7&gt;IX$7,IV81&gt;IX81),AND(IV$7&lt;IX$7,IV81&lt;IX81),AND(IV$7=IX$7,IV81=IX81)),$C$3,""),""))</f>
        <v/>
      </c>
      <c r="JB81" s="110" t="str">
        <f>IF(JB$7="","",IF(IY81="",IF(IZ81="",IF(JA81="",0,JA81),IZ81),IY81))</f>
        <v/>
      </c>
      <c r="JC81" s="116">
        <f>SUM(JJ81,JQ81,JX81,KE81,KL81,KS81)</f>
        <v>2</v>
      </c>
      <c r="JD81" s="108">
        <v>2</v>
      </c>
      <c r="JE81" s="132" t="s">
        <v>59</v>
      </c>
      <c r="JF81" s="109">
        <v>1</v>
      </c>
      <c r="JG81" s="134" t="str">
        <f>IF(JJ$7="","",IF(AND(JD81=JD$7,JF81=JF$7),$C$1,""))</f>
        <v/>
      </c>
      <c r="JH81" s="134" t="str">
        <f>IF(JG81="",(IF(JD81-JF81=0,"",(IF(JD81-JF81=JD$7-JF$7,$C$2,"")))),"")</f>
        <v/>
      </c>
      <c r="JI81" s="134">
        <f>IF(JJ$7="","",IF(AND(JH81="",JG81=""),IF(OR(AND(JD$7&gt;JF$7,JD81&gt;JF81),AND(JD$7&lt;JF$7,JD81&lt;JF81),AND(JD$7=JF$7,JD81=JF81)),$C$3,""),""))</f>
        <v>2</v>
      </c>
      <c r="JJ81" s="110">
        <f>IF(JJ$7="","",IF(JG81="",IF(JH81="",IF(JI81="",0,JI81),JH81),JG81))</f>
        <v>2</v>
      </c>
      <c r="JK81" s="108">
        <v>0</v>
      </c>
      <c r="JL81" s="132" t="s">
        <v>59</v>
      </c>
      <c r="JM81" s="109">
        <v>0</v>
      </c>
      <c r="JN81" s="134" t="str">
        <f>IF(JQ$7="","",IF(AND(JK81=JK$7,JM81=JM$7),$C$1,""))</f>
        <v/>
      </c>
      <c r="JO81" s="134" t="str">
        <f>IF(JN81="",(IF(JK81-JM81=0,"",(IF(JK81-JM81=JK$7-JM$7,$C$2,"")))),"")</f>
        <v/>
      </c>
      <c r="JP81" s="134" t="str">
        <f>IF(JQ$7="","",IF(AND(JO81="",JN81=""),IF(OR(AND(JK$7&gt;JM$7,JK81&gt;JM81),AND(JK$7&lt;JM$7,JK81&lt;JM81),AND(JK$7=JM$7,JK81=JM81)),$C$3,""),""))</f>
        <v/>
      </c>
      <c r="JQ81" s="110">
        <f>IF(JQ$7="","",IF(JN81="",IF(JO81="",IF(JP81="",0,JP81),JO81),JN81))</f>
        <v>0</v>
      </c>
      <c r="JR81" s="108">
        <v>3</v>
      </c>
      <c r="JS81" s="132" t="s">
        <v>59</v>
      </c>
      <c r="JT81" s="109">
        <v>0</v>
      </c>
      <c r="JU81" s="134" t="str">
        <f>IF(JX$7="","",IF(AND(JR81=JR$7,JT81=JT$7),$C$1,""))</f>
        <v/>
      </c>
      <c r="JV81" s="134" t="str">
        <f>IF(JU81="",(IF(JR81-JT81=0,"",(IF(JR81-JT81=JR$7-JT$7,$C$2,"")))),"")</f>
        <v/>
      </c>
      <c r="JW81" s="134" t="str">
        <f>IF(JX$7="","",IF(AND(JV81="",JU81=""),IF(OR(AND(JR$7&gt;JT$7,JR81&gt;JT81),AND(JR$7&lt;JT$7,JR81&lt;JT81),AND(JR$7=JT$7,JR81=JT81)),$C$3,""),""))</f>
        <v/>
      </c>
      <c r="JX81" s="110" t="str">
        <f>IF(JX$7="","",IF(JU81="",IF(JV81="",IF(JW81="",0,JW81),JV81),JU81))</f>
        <v/>
      </c>
      <c r="JY81" s="108">
        <v>1</v>
      </c>
      <c r="JZ81" s="132" t="s">
        <v>59</v>
      </c>
      <c r="KA81" s="109">
        <v>2</v>
      </c>
      <c r="KB81" s="134" t="str">
        <f>IF(KE$7="","",IF(AND(JY81=JY$7,KA81=KA$7),$C$1,""))</f>
        <v/>
      </c>
      <c r="KC81" s="134" t="str">
        <f>IF(KB81="",(IF(JY81-KA81=0,"",(IF(JY81-KA81=JY$7-KA$7,$C$2,"")))),"")</f>
        <v/>
      </c>
      <c r="KD81" s="134" t="str">
        <f>IF(KE$7="","",IF(AND(KC81="",KB81=""),IF(OR(AND(JY$7&gt;KA$7,JY81&gt;KA81),AND(JY$7&lt;KA$7,JY81&lt;KA81),AND(JY$7=KA$7,JY81=KA81)),$C$3,""),""))</f>
        <v/>
      </c>
      <c r="KE81" s="110" t="str">
        <f>IF(KE$7="","",IF(KB81="",IF(KC81="",IF(KD81="",0,KD81),KC81),KB81))</f>
        <v/>
      </c>
      <c r="KF81" s="108">
        <v>0</v>
      </c>
      <c r="KG81" s="132" t="s">
        <v>59</v>
      </c>
      <c r="KH81" s="109">
        <v>4</v>
      </c>
      <c r="KI81" s="134" t="str">
        <f>IF(KL$7="","",IF(AND(KF81=KF$7,KH81=KH$7),$C$1,""))</f>
        <v/>
      </c>
      <c r="KJ81" s="134" t="str">
        <f>IF(KI81="",(IF(KF81-KH81=0,"",(IF(KF81-KH81=KF$7-KH$7,$C$2,"")))),"")</f>
        <v/>
      </c>
      <c r="KK81" s="134" t="str">
        <f>IF(KL$7="","",IF(AND(KJ81="",KI81=""),IF(OR(AND(KF$7&gt;KH$7,KF81&gt;KH81),AND(KF$7&lt;KH$7,KF81&lt;KH81),AND(KF$7=KH$7,KF81=KH81)),$C$3,""),""))</f>
        <v/>
      </c>
      <c r="KL81" s="110" t="str">
        <f>IF(KL$7="","",IF(KI81="",IF(KJ81="",IF(KK81="",0,KK81),KJ81),KI81))</f>
        <v/>
      </c>
      <c r="KM81" s="108">
        <v>1</v>
      </c>
      <c r="KN81" s="132" t="s">
        <v>59</v>
      </c>
      <c r="KO81" s="109">
        <v>0</v>
      </c>
      <c r="KP81" s="134" t="str">
        <f>IF(KS$7="","",IF(AND(KM81=KM$7,KO81=KO$7),$C$1,""))</f>
        <v/>
      </c>
      <c r="KQ81" s="134" t="str">
        <f>IF(KP81="",(IF(KM81-KO81=0,"",(IF(KM81-KO81=KM$7-KO$7,$C$2,"")))),"")</f>
        <v/>
      </c>
      <c r="KR81" s="134" t="str">
        <f>IF(KS$7="","",IF(AND(KQ81="",KP81=""),IF(OR(AND(KM$7&gt;KO$7,KM81&gt;KO81),AND(KM$7&lt;KO$7,KM81&lt;KO81),AND(KM$7=KO$7,KM81=KO81)),$C$3,""),""))</f>
        <v/>
      </c>
      <c r="KS81" s="110" t="str">
        <f>IF(KS$7="","",IF(KP81="",IF(KQ81="",IF(KR81="",0,KR81),KQ81),KP81))</f>
        <v/>
      </c>
      <c r="KT81" s="117">
        <f>SUM(LA81,LH81,LO81,LV81,MC81,MJ81)</f>
        <v>0</v>
      </c>
      <c r="KU81" s="108">
        <v>0</v>
      </c>
      <c r="KV81" s="132" t="s">
        <v>59</v>
      </c>
      <c r="KW81" s="109">
        <v>0</v>
      </c>
      <c r="KX81" s="134" t="str">
        <f>IF(LA$7="","",IF(AND(KU81=KU$7,KW81=KW$7),$C$1,""))</f>
        <v/>
      </c>
      <c r="KY81" s="134" t="str">
        <f>IF(KX81="",(IF(KU81-KW81=0,"",(IF(KU81-KW81=KU$7-KW$7,$C$2,"")))),"")</f>
        <v/>
      </c>
      <c r="KZ81" s="134" t="str">
        <f>IF(LA$7="","",IF(AND(KY81="",KX81=""),IF(OR(AND(KU$7&gt;KW$7,KU81&gt;KW81),AND(KU$7&lt;KW$7,KU81&lt;KW81),AND(KU$7=KW$7,KU81=KW81)),$C$3,""),""))</f>
        <v/>
      </c>
      <c r="LA81" s="110">
        <f>IF(LA$7="","",IF(KX81="",IF(KY81="",IF(KZ81="",0,KZ81),KY81),KX81))</f>
        <v>0</v>
      </c>
      <c r="LB81" s="108">
        <v>1</v>
      </c>
      <c r="LC81" s="132" t="s">
        <v>59</v>
      </c>
      <c r="LD81" s="109">
        <v>0</v>
      </c>
      <c r="LE81" s="134" t="str">
        <f>IF(LH$7="","",IF(AND(LB81=LB$7,LD81=LD$7),$C$1,""))</f>
        <v/>
      </c>
      <c r="LF81" s="134" t="str">
        <f>IF(LE81="",(IF(LB81-LD81=0,"",(IF(LB81-LD81=LB$7-LD$7,$C$2,"")))),"")</f>
        <v/>
      </c>
      <c r="LG81" s="134" t="str">
        <f>IF(LH$7="","",IF(AND(LF81="",LE81=""),IF(OR(AND(LB$7&gt;LD$7,LB81&gt;LD81),AND(LB$7&lt;LD$7,LB81&lt;LD81),AND(LB$7=LD$7,LB81=LD81)),$C$3,""),""))</f>
        <v/>
      </c>
      <c r="LH81" s="110" t="str">
        <f>IF(LH$7="","",IF(LE81="",IF(LF81="",IF(LG81="",0,LG81),LF81),LE81))</f>
        <v/>
      </c>
      <c r="LI81" s="108">
        <v>2</v>
      </c>
      <c r="LJ81" s="132" t="s">
        <v>59</v>
      </c>
      <c r="LK81" s="109">
        <v>0</v>
      </c>
      <c r="LL81" s="134" t="str">
        <f>IF(LO$7="","",IF(AND(LI81=LI$7,LK81=LK$7),$C$1,""))</f>
        <v/>
      </c>
      <c r="LM81" s="134" t="str">
        <f>IF(LL81="",(IF(LI81-LK81=0,"",(IF(LI81-LK81=LI$7-LK$7,$C$2,"")))),"")</f>
        <v/>
      </c>
      <c r="LN81" s="134" t="str">
        <f>IF(LO$7="","",IF(AND(LM81="",LL81=""),IF(OR(AND(LI$7&gt;LK$7,LI81&gt;LK81),AND(LI$7&lt;LK$7,LI81&lt;LK81),AND(LI$7=LK$7,LI81=LK81)),$C$3,""),""))</f>
        <v/>
      </c>
      <c r="LO81" s="110" t="str">
        <f>IF(LO$7="","",IF(LL81="",IF(LM81="",IF(LN81="",0,LN81),LM81),LL81))</f>
        <v/>
      </c>
      <c r="LP81" s="108">
        <v>1</v>
      </c>
      <c r="LQ81" s="132" t="s">
        <v>59</v>
      </c>
      <c r="LR81" s="109">
        <v>1</v>
      </c>
      <c r="LS81" s="134" t="str">
        <f>IF(LV$7="","",IF(AND(LP81=LP$7,LR81=LR$7),$C$1,""))</f>
        <v/>
      </c>
      <c r="LT81" s="134" t="str">
        <f>IF(LS81="",(IF(LP81-LR81=0,"",(IF(LP81-LR81=LP$7-LR$7,$C$2,"")))),"")</f>
        <v/>
      </c>
      <c r="LU81" s="134" t="str">
        <f>IF(LV$7="","",IF(AND(LT81="",LS81=""),IF(OR(AND(LP$7&gt;LR$7,LP81&gt;LR81),AND(LP$7&lt;LR$7,LP81&lt;LR81),AND(LP$7=LR$7,LP81=LR81)),$C$3,""),""))</f>
        <v/>
      </c>
      <c r="LV81" s="110" t="str">
        <f>IF(LV$7="","",IF(LS81="",IF(LT81="",IF(LU81="",0,LU81),LT81),LS81))</f>
        <v/>
      </c>
      <c r="LW81" s="108">
        <v>2</v>
      </c>
      <c r="LX81" s="132" t="s">
        <v>59</v>
      </c>
      <c r="LY81" s="109">
        <v>2</v>
      </c>
      <c r="LZ81" s="134" t="str">
        <f>IF(MC$7="","",IF(AND(LW81=LW$7,LY81=LY$7),$C$1,""))</f>
        <v/>
      </c>
      <c r="MA81" s="134" t="str">
        <f>IF(LZ81="",(IF(LW81-LY81=0,"",(IF(LW81-LY81=LW$7-LY$7,$C$2,"")))),"")</f>
        <v/>
      </c>
      <c r="MB81" s="134" t="str">
        <f>IF(MC$7="","",IF(AND(MA81="",LZ81=""),IF(OR(AND(LW$7&gt;LY$7,LW81&gt;LY81),AND(LW$7&lt;LY$7,LW81&lt;LY81),AND(LW$7=LY$7,LW81=LY81)),$C$3,""),""))</f>
        <v/>
      </c>
      <c r="MC81" s="110" t="str">
        <f>IF(MC$7="","",IF(LZ81="",IF(MA81="",IF(MB81="",0,MB81),MA81),LZ81))</f>
        <v/>
      </c>
      <c r="MD81" s="108">
        <v>0</v>
      </c>
      <c r="ME81" s="132" t="s">
        <v>59</v>
      </c>
      <c r="MF81" s="109">
        <v>1</v>
      </c>
      <c r="MG81" s="134" t="str">
        <f>IF(MJ$7="","",IF(AND(MD81=MD$7,MF81=MF$7),$C$1,""))</f>
        <v/>
      </c>
      <c r="MH81" s="134" t="str">
        <f>IF(MG81="",(IF(MD81-MF81=0,"",(IF(MD81-MF81=MD$7-MF$7,$C$2,"")))),"")</f>
        <v/>
      </c>
      <c r="MI81" s="134" t="str">
        <f>IF(MJ$7="","",IF(AND(MH81="",MG81=""),IF(OR(AND(MD$7&gt;MF$7,MD81&gt;MF81),AND(MD$7&lt;MF$7,MD81&lt;MF81),AND(MD$7=MF$7,MD81=MF81)),$C$3,""),""))</f>
        <v/>
      </c>
      <c r="MJ81" s="110" t="str">
        <f>IF(MJ$7="","",IF(MG81="",IF(MH81="",IF(MI81="",0,MI81),MH81),MG81))</f>
        <v/>
      </c>
      <c r="MK81" s="118">
        <f>SUM($KT81,$JC81,$HL81,$FU81,$ED81,$CM81,$AV81,$E81)</f>
        <v>15</v>
      </c>
      <c r="ML81" s="119">
        <f>SUM(MT81,NB81,NJ81,NR81,NZ81,OH81,OP81,OX81)</f>
        <v>0</v>
      </c>
      <c r="MM81" s="135"/>
      <c r="MN81" s="132" t="s">
        <v>59</v>
      </c>
      <c r="MO81" s="109"/>
      <c r="MP81" s="109"/>
      <c r="MQ81" s="134" t="str">
        <f>IF(MT$7="","",IF(AND(MM81=MM$7,MO81=MO$7),$C$1,""))</f>
        <v/>
      </c>
      <c r="MR81" s="134" t="str">
        <f>IF(MQ81="",(IF(MM81-MO81=0,"",(IF(MM81-MO81=MM$7-MO$7,$C$2,"")))),"")</f>
        <v/>
      </c>
      <c r="MS81" s="134" t="str">
        <f>IF(MT$7="","",IF(AND(MR81="",MQ81=""),IF(OR(AND(MM$7&gt;MO$7,MM81&gt;MO81),AND(MM$7&lt;MO$7,MM81&lt;MO81),AND(MM$7=MO$7,MM81=MO81)),$C$3,""),""))</f>
        <v/>
      </c>
      <c r="MT81" s="110" t="str">
        <f>IF(MT$7="","",IF(MQ81="",IF(MR81="",IF(MS81="",0,(IF(MM$7-MO$7=0,MS81+$C$4,MS81))),MR81),IF(OR(AND(ISBLANK(MP$7),ISBLANK(MP81)),AND(ISTEXT(MP$7),ISTEXT(MP81))),MQ81+$C$4,MQ81)))</f>
        <v/>
      </c>
      <c r="MU81" s="108"/>
      <c r="MV81" s="132" t="s">
        <v>59</v>
      </c>
      <c r="MW81" s="109"/>
      <c r="MX81" s="109"/>
      <c r="MY81" s="134" t="str">
        <f>IF(NB$7="","",IF(AND(MU81=MU$7,MW81=MW$7),$C$1,""))</f>
        <v/>
      </c>
      <c r="MZ81" s="134" t="str">
        <f>IF(MY81="",(IF(MU81-MW81=0,"",(IF(MU81-MW81=MU$7-MW$7,$C$2,"")))),"")</f>
        <v/>
      </c>
      <c r="NA81" s="134" t="str">
        <f>IF(NB$7="","",IF(AND(MZ81="",MY81=""),IF(OR(AND(MU$7&gt;MW$7,MU81&gt;MW81),AND(MU$7&lt;MW$7,MU81&lt;MW81),AND(MU$7=MW$7,MU81=MW81)),$C$3,""),""))</f>
        <v/>
      </c>
      <c r="NB81" s="110" t="str">
        <f>IF(NB$7="","",IF(MY81="",IF(MZ81="",IF(NA81="",0,(IF(MU$7-MW$7=0,NA81+$C$4,NA81))),MZ81),IF(OR(AND(ISBLANK(MX$7),ISBLANK(MX81)),AND(ISTEXT(MX$7),ISTEXT(MX81))),MY81+$C$4,MY81)))</f>
        <v/>
      </c>
      <c r="NC81" s="108"/>
      <c r="ND81" s="132" t="s">
        <v>59</v>
      </c>
      <c r="NE81" s="109"/>
      <c r="NF81" s="109"/>
      <c r="NG81" s="134" t="str">
        <f>IF(NJ$7="","",IF(AND(NC81=NC$7,NE81=NE$7),$C$1,""))</f>
        <v/>
      </c>
      <c r="NH81" s="134" t="str">
        <f>IF(NG81="",(IF(NC81-NE81=0,"",(IF(NC81-NE81=NC$7-NE$7,$C$2,"")))),"")</f>
        <v/>
      </c>
      <c r="NI81" s="134" t="str">
        <f>IF(NJ$7="","",IF(AND(NH81="",NG81=""),IF(OR(AND(NC$7&gt;NE$7,NC81&gt;NE81),AND(NC$7&lt;NE$7,NC81&lt;NE81),AND(NC$7=NE$7,NC81=NE81)),$C$3,""),""))</f>
        <v/>
      </c>
      <c r="NJ81" s="110" t="str">
        <f>IF(NJ$7="","",IF(NG81="",IF(NH81="",IF(NI81="",0,(IF(NC$7-NE$7=0,NI81+$C$4,NI81))),NH81),IF(OR(AND(ISBLANK(NF$7),ISBLANK(NF81)),AND(ISTEXT(NF$7),ISTEXT(NF81))),NG81+$C$4,NG81)))</f>
        <v/>
      </c>
      <c r="NK81" s="108"/>
      <c r="NL81" s="132" t="s">
        <v>59</v>
      </c>
      <c r="NM81" s="109"/>
      <c r="NN81" s="109"/>
      <c r="NO81" s="134" t="str">
        <f>IF(NR$7="","",IF(AND(NK81=NK$7,NM81=NM$7),$C$1,""))</f>
        <v/>
      </c>
      <c r="NP81" s="134" t="str">
        <f>IF(NO81="",(IF(NK81-NM81=0,"",(IF(NK81-NM81=NK$7-NM$7,$C$2,"")))),"")</f>
        <v/>
      </c>
      <c r="NQ81" s="134" t="str">
        <f>IF(NR$7="","",IF(AND(NP81="",NO81=""),IF(OR(AND(NK$7&gt;NM$7,NK81&gt;NM81),AND(NK$7&lt;NM$7,NK81&lt;NM81),AND(NK$7=NM$7,NK81=NM81)),$C$3,""),""))</f>
        <v/>
      </c>
      <c r="NR81" s="110" t="str">
        <f>IF(NR$7="","",IF(NO81="",IF(NP81="",IF(NQ81="",0,(IF(NK$7-NM$7=0,NQ81+$C$4,NQ81))),NP81),IF(OR(AND(ISBLANK(NN$7),ISBLANK(NN81)),AND(ISTEXT(NN$7),ISTEXT(NN81))),NO81+$C$4,NO81)))</f>
        <v/>
      </c>
      <c r="NS81" s="108"/>
      <c r="NT81" s="132" t="s">
        <v>59</v>
      </c>
      <c r="NU81" s="109"/>
      <c r="NV81" s="109"/>
      <c r="NW81" s="134" t="str">
        <f>IF(NZ$7="","",IF(AND(NS81=NS$7,NU81=NU$7),$C$1,""))</f>
        <v/>
      </c>
      <c r="NX81" s="134" t="str">
        <f>IF(NW81="",IF(OR(NS81="",NU81=""),"",IF(NS81-NU81=NS$7-NU$7,$C$2,"")),"")</f>
        <v/>
      </c>
      <c r="NY81" s="134" t="str">
        <f>IF(NZ$7="","",IF(AND(NX81="",NW81=""),IF(OR(AND(NS$7&gt;NU$7,NS81&gt;NU81),AND(NS$7&lt;NU$7,NS81&lt;NU81),AND(NS$7=NU$7,NS81=NU81)),$C$3,""),""))</f>
        <v/>
      </c>
      <c r="NZ81" s="110" t="str">
        <f>IF(NZ$7="","",IF(NW81="",IF(NX81="",IF(NY81="",0,(IF(NS$7-NU$7=0,NY81+$C$4,NY81))),NX81),IF(OR(AND(ISBLANK(NV$7),ISBLANK(NV81)),AND(ISTEXT(NV$7),ISTEXT(NV81))),NW81+$C$4,NW81)))</f>
        <v/>
      </c>
      <c r="OA81" s="108"/>
      <c r="OB81" s="132" t="s">
        <v>59</v>
      </c>
      <c r="OC81" s="109"/>
      <c r="OD81" s="109"/>
      <c r="OE81" s="134" t="str">
        <f>IF(OH$7="","",IF(AND(OA81=OA$7,OC81=OC$7),$C$1,""))</f>
        <v/>
      </c>
      <c r="OF81" s="134" t="str">
        <f>IF(OE81="",IF(OR(OA81="",OC81=""),"",IF(OA81-OC81=OA$7-OC$7,$C$2,"")),"")</f>
        <v/>
      </c>
      <c r="OG81" s="134" t="str">
        <f>IF(OH$7="","",IF(AND(OF81="",OE81=""),IF(OR(AND(OA$7&gt;OC$7,OA81&gt;OC81),AND(OA$7&lt;OC$7,OA81&lt;OC81),AND(OA$7=OC$7,OA81=OC81)),$C$3,""),""))</f>
        <v/>
      </c>
      <c r="OH81" s="110" t="str">
        <f>IF(OH$7="","",IF(OE81="",IF(OF81="",IF(OG81="",0,(IF(OA$7-OC$7=0,OG81+$C$4,OG81))),OF81),IF(OR(AND(ISBLANK(OD$7),ISBLANK(OD81)),AND(ISTEXT(OD$7),ISTEXT(OD81))),OE81+$C$4,OE81)))</f>
        <v/>
      </c>
      <c r="OI81" s="108"/>
      <c r="OJ81" s="132" t="s">
        <v>59</v>
      </c>
      <c r="OK81" s="109"/>
      <c r="OL81" s="109"/>
      <c r="OM81" s="134" t="str">
        <f>IF(OP$7="","",IF(AND(OI81=OI$7,OK81=OK$7),$C$1,""))</f>
        <v/>
      </c>
      <c r="ON81" s="134" t="str">
        <f>IF(OM81="",IF(OR(OI81="",OK81=""),"",IF(OI81-OK81=OI$7-OK$7,$C$2,"")),"")</f>
        <v/>
      </c>
      <c r="OO81" s="134" t="str">
        <f>IF(OP$7="","",IF(AND(ON81="",OM81=""),IF(OR(AND(OI$7&gt;OK$7,OI81&gt;OK81),AND(OI$7&lt;OK$7,OI81&lt;OK81),AND(OI$7=OK$7,OI81=OK81)),$C$3,""),""))</f>
        <v/>
      </c>
      <c r="OP81" s="110" t="str">
        <f>IF(OP$7="","",IF(OM81="",IF(ON81="",IF(OO81="",0,(IF(OI$7-OK$7=0,OO81+$C$4,OO81))),ON81),IF(OR(AND(ISBLANK(OL$7),ISBLANK(OL81)),AND(ISTEXT(OL$7),ISTEXT(OL81))),OM81+$C$4,OM81)))</f>
        <v/>
      </c>
      <c r="OQ81" s="108"/>
      <c r="OR81" s="132" t="s">
        <v>59</v>
      </c>
      <c r="OS81" s="109"/>
      <c r="OT81" s="109"/>
      <c r="OU81" s="134" t="str">
        <f>IF(OX$7="","",IF(AND(OQ81=OQ$7,OS81=OS$7),$C$1,""))</f>
        <v/>
      </c>
      <c r="OV81" s="134" t="str">
        <f>IF(OU81="",IF(OR(OQ81="",OS81=""),"",IF(OQ81-OS81=OQ$7-OS$7,$C$2,"")),"")</f>
        <v/>
      </c>
      <c r="OW81" s="134" t="str">
        <f>IF(OX$7="","",IF(AND(OV81="",OU81=""),IF(OR(AND(OQ$7&gt;OS$7,OQ81&gt;OS81),AND(OQ$7&lt;OS$7,OQ81&lt;OS81),AND(OQ$7=OS$7,OQ81=OS81)),$C$3,""),""))</f>
        <v/>
      </c>
      <c r="OX81" s="110" t="str">
        <f>IF(OX$7="","",IF(OU81="",IF(OV81="",IF(OW81="",0,(IF(OQ$7-OS$7=0,OW81+$C$4,OW81))),OV81),IF(OR(AND(ISBLANK(OT$7),ISBLANK(OT81)),AND(ISTEXT(OT$7),ISTEXT(OT81))),OU81+$C$4,OU81)))</f>
        <v/>
      </c>
      <c r="OY81" s="136">
        <f>SUM(PG81,PO81,PW81,QE81)</f>
        <v>0</v>
      </c>
      <c r="OZ81" s="135"/>
      <c r="PA81" s="132" t="s">
        <v>59</v>
      </c>
      <c r="PB81" s="109"/>
      <c r="PC81" s="109"/>
      <c r="PD81" s="134" t="str">
        <f>IF(PG$7="","",IF(AND(OZ81=OZ$7,PB81=PB$7),$C$1,""))</f>
        <v/>
      </c>
      <c r="PE81" s="134" t="str">
        <f>IF(PD81="",(IF(OZ81-PB81=0,"",(IF(OZ81-PB81=OZ$7-PB$7,$C$2,"")))),"")</f>
        <v/>
      </c>
      <c r="PF81" s="134" t="str">
        <f>IF(PG$7="","",IF(AND(PE81="",PD81=""),IF(OR(AND(OZ$7&gt;PB$7,OZ81&gt;PB81),AND(OZ$7&lt;PB$7,OZ81&lt;PB81),AND(OZ$7=PB$7,OZ81=PB81)),$C$3,""),""))</f>
        <v/>
      </c>
      <c r="PG81" s="110" t="str">
        <f>IF(PG$7="","",IF(PD81="",IF(PE81="",IF(PF81="",0,(IF(OZ$7-PB$7=0,PF81+$C$4,PF81))),PE81),IF(OR(AND(ISBLANK(PC$7),ISBLANK(PC81)),AND(ISTEXT(PC$7),ISTEXT(PC81))),PD81+$C$4,PD81)))</f>
        <v/>
      </c>
      <c r="PH81" s="108"/>
      <c r="PI81" s="132" t="s">
        <v>59</v>
      </c>
      <c r="PJ81" s="109"/>
      <c r="PK81" s="109"/>
      <c r="PL81" s="134" t="str">
        <f>IF(PO$7="","",IF(AND(PH81=PH$7,PJ81=PJ$7),$C$1,""))</f>
        <v/>
      </c>
      <c r="PM81" s="134" t="str">
        <f>IF(PL81="",(IF(PH81-PJ81=0,"",(IF(PH81-PJ81=PH$7-PJ$7,$C$2,"")))),"")</f>
        <v/>
      </c>
      <c r="PN81" s="134" t="str">
        <f>IF(PO$7="","",IF(AND(PM81="",PL81=""),IF(OR(AND(PH$7&gt;PJ$7,PH81&gt;PJ81),AND(PH$7&lt;PJ$7,PH81&lt;PJ81),AND(PH$7=PJ$7,PH81=PJ81)),$C$3,""),""))</f>
        <v/>
      </c>
      <c r="PO81" s="110" t="str">
        <f>IF(PO$7="","",IF(PL81="",IF(PM81="",IF(PN81="",0,(IF(PH$7-PJ$7=0,PN81+$C$4,PN81))),PM81),IF(OR(AND(ISBLANK(PK$7),ISBLANK(PK81)),AND(ISTEXT(PK$7),ISTEXT(PK81))),PL81+$C$4,PL81)))</f>
        <v/>
      </c>
      <c r="PP81" s="108"/>
      <c r="PQ81" s="132" t="s">
        <v>59</v>
      </c>
      <c r="PR81" s="109"/>
      <c r="PS81" s="109"/>
      <c r="PT81" s="134" t="str">
        <f>IF(PW$7="","",IF(AND(PP81=PP$7,PR81=PR$7),$C$1,""))</f>
        <v/>
      </c>
      <c r="PU81" s="134" t="str">
        <f>IF(PT81="",(IF(PP81-PR81=0,"",(IF(PP81-PR81=PP$7-PR$7,$C$2,"")))),"")</f>
        <v/>
      </c>
      <c r="PV81" s="134" t="str">
        <f>IF(PW$7="","",IF(AND(PU81="",PT81=""),IF(OR(AND(PP$7&gt;PR$7,PP81&gt;PR81),AND(PP$7&lt;PR$7,PP81&lt;PR81),AND(PP$7=PR$7,PP81=PR81)),$C$3,""),""))</f>
        <v/>
      </c>
      <c r="PW81" s="110" t="str">
        <f>IF(PW$7="","",IF(PT81="",IF(PU81="",IF(PV81="",0,(IF(PP$7-PR$7=0,PV81+$C$4,PV81))),PU81),IF(OR(AND(ISBLANK(PS$7),ISBLANK(PS81)),AND(ISTEXT(PS$7),ISTEXT(PS81))),PT81+$C$4,PT81)))</f>
        <v/>
      </c>
      <c r="PX81" s="108"/>
      <c r="PY81" s="132" t="s">
        <v>59</v>
      </c>
      <c r="PZ81" s="109"/>
      <c r="QA81" s="109"/>
      <c r="QB81" s="134" t="str">
        <f>IF(QE$7="","",IF(AND(PX81=PX$7,PZ81=PZ$7),$C$1,""))</f>
        <v/>
      </c>
      <c r="QC81" s="134" t="str">
        <f>IF(QB81="",(IF(PX81-PZ81=0,"",(IF(PX81-PZ81=PX$7-PZ$7,$C$2,"")))),"")</f>
        <v/>
      </c>
      <c r="QD81" s="134" t="str">
        <f>IF(QE$7="","",IF(AND(QC81="",QB81=""),IF(OR(AND(PX$7&gt;PZ$7,PX81&gt;PZ81),AND(PX$7&lt;PZ$7,PX81&lt;PZ81),AND(PX$7=PZ$7,PX81=PZ81)),$C$3,""),""))</f>
        <v/>
      </c>
      <c r="QE81" s="110" t="str">
        <f>IF(QE$7="","",IF(QB81="",IF(QC81="",IF(QD81="",0,(IF(PX$7-PZ$7=0,QD81+$C$4,QD81))),QC81),IF(OR(AND(ISBLANK(QA$7),ISBLANK(QA81)),AND(ISTEXT(QA$7),ISTEXT(QA81))),QB81+$C$4,QB81)))</f>
        <v/>
      </c>
      <c r="QF81" s="137">
        <f>SUM(QN81,QV81)</f>
        <v>0</v>
      </c>
      <c r="QG81" s="135"/>
      <c r="QH81" s="132" t="s">
        <v>59</v>
      </c>
      <c r="QI81" s="109"/>
      <c r="QJ81" s="109"/>
      <c r="QK81" s="134" t="str">
        <f>IF(QN$7="","",IF(AND(QG81=QG$7,QI81=QI$7),$C$1,""))</f>
        <v/>
      </c>
      <c r="QL81" s="134" t="str">
        <f>IF(QK81="",(IF(QG81-QI81=0,"",(IF(QG81-QI81=QG$7-QI$7,$C$2,"")))),"")</f>
        <v/>
      </c>
      <c r="QM81" s="134" t="str">
        <f>IF(QN$7="","",IF(AND(QL81="",QK81=""),IF(OR(AND(QG$7&gt;QI$7,QG81&gt;QI81),AND(QG$7&lt;QI$7,QG81&lt;QI81),AND(QG$7=QI$7,QG81=QI81)),$C$3,""),""))</f>
        <v/>
      </c>
      <c r="QN81" s="110" t="str">
        <f>IF(QN$7="","",IF(QK81="",IF(QL81="",IF(QM81="",0,(IF(QG$7-QI$7=0,QM81+$C$4,QM81))),QL81),IF(OR(AND(ISBLANK(QJ$7),ISBLANK(QJ81)),AND(ISTEXT(QJ$7),ISTEXT(QJ81))),QK81+$C$4,QK81)))</f>
        <v/>
      </c>
      <c r="QO81" s="108"/>
      <c r="QP81" s="132" t="s">
        <v>59</v>
      </c>
      <c r="QQ81" s="109"/>
      <c r="QR81" s="109"/>
      <c r="QS81" s="134" t="str">
        <f>IF(QV$7="","",IF(AND(QO81=QO$7,QQ81=QQ$7),$C$1,""))</f>
        <v/>
      </c>
      <c r="QT81" s="134" t="str">
        <f>IF(QS81="",(IF(QO81-QQ81=0,"",(IF(QO81-QQ81=QO$7-QQ$7,$C$2,"")))),"")</f>
        <v/>
      </c>
      <c r="QU81" s="134" t="str">
        <f>IF(QV$7="","",IF(AND(QT81="",QS81=""),IF(OR(AND(QO$7&gt;QQ$7,QO81&gt;QQ81),AND(QO$7&lt;QQ$7,QO81&lt;QQ81),AND(QO$7=QQ$7,QO81=QQ81)),$C$3,""),""))</f>
        <v/>
      </c>
      <c r="QV81" s="110" t="str">
        <f>IF(QV$7="","",IF(QS81="",IF(QT81="",IF(QU81="",0,(IF(QO$7-QQ$7=0,QU81+$C$4,QU81))),QT81),IF(OR(AND(ISBLANK(QR$7),ISBLANK(QR81)),AND(ISTEXT(QR$7),ISTEXT(QR81))),QS81+$C$4,QS81)))</f>
        <v/>
      </c>
      <c r="QW81" s="138">
        <f>SUM(RE81,RM81,RO81)</f>
        <v>0</v>
      </c>
      <c r="QX81" s="135"/>
      <c r="QY81" s="132" t="s">
        <v>59</v>
      </c>
      <c r="QZ81" s="109"/>
      <c r="RA81" s="109"/>
      <c r="RB81" s="134" t="str">
        <f>IF(RE$7="","",IF(AND(QX81=QX$7,QZ81=QZ$7),$C$1,""))</f>
        <v/>
      </c>
      <c r="RC81" s="134" t="str">
        <f>IF(RB81="",(IF(QX81-QZ81=0,"",(IF(QX81-QZ81=QX$7-QZ$7,$C$2,"")))),"")</f>
        <v/>
      </c>
      <c r="RD81" s="134" t="str">
        <f>IF(RE$7="","",IF(AND(RC81="",RB81=""),IF(OR(AND(QX$7&gt;QZ$7,QX81&gt;QZ81),AND(QX$7&lt;QZ$7,QX81&lt;QZ81),AND(QX$7=QZ$7,QX81=QZ81)),$C$3,""),""))</f>
        <v/>
      </c>
      <c r="RE81" s="110" t="str">
        <f>IF(RE$7="","",IF(RB81="",IF(RC81="",IF(RD81="",0,(IF(QX$7-QZ$7=0,RD81+$C$4,RD81))),RC81),IF(OR(AND(ISBLANK(RA$7),ISBLANK(RA81)),AND(ISTEXT(RA$7),ISTEXT(RA81))),RB81+$C$4,RB81)))</f>
        <v/>
      </c>
      <c r="RF81" s="108"/>
      <c r="RG81" s="132" t="s">
        <v>59</v>
      </c>
      <c r="RH81" s="109"/>
      <c r="RI81" s="109"/>
      <c r="RJ81" s="134" t="str">
        <f>IF(RM$7="","",IF(AND(RF81=RF$7,RH81=RH$7),$C$1,""))</f>
        <v/>
      </c>
      <c r="RK81" s="134" t="str">
        <f>IF(RJ81="",(IF(RF81-RH81=0,"",(IF(RF81-RH81=RF$7-RH$7,$C$2,"")))),"")</f>
        <v/>
      </c>
      <c r="RL81" s="134" t="str">
        <f>IF(RM$7="","",IF(AND(RK81="",RJ81=""),IF(OR(AND(RF$7&gt;RH$7,RF81&gt;RH81),AND(RF$7&lt;RH$7,RF81&lt;RH81),AND(RF$7=RH$7,RF81=RH81)),$C$3,""),""))</f>
        <v/>
      </c>
      <c r="RM81" s="110" t="str">
        <f>IF(RM$7="","",IF(RJ81="",IF(RK81="",IF(RL81="",0,(IF(RF$7-RH$7=0,RL81+$C$4,RL81))),RK81),IF(OR(AND(ISBLANK(RI$7),ISBLANK(RI81)),AND(ISTEXT(RI$7),ISTEXT(RI81))),RJ81+$C$4,RJ81)))</f>
        <v/>
      </c>
      <c r="RN81" s="139" t="s">
        <v>196</v>
      </c>
      <c r="RO81" s="140" t="str">
        <f>IF(ISBLANK(RN$7),"",IF(RN$7=RN81,$C$5,0))</f>
        <v/>
      </c>
      <c r="RP81" s="141">
        <f>SUM($E81,$AV81,$CM81,$ED81,$FU81,$HL81,$JC81,$KT81)</f>
        <v>15</v>
      </c>
      <c r="RQ81" s="142">
        <f>SUM($ML81,$OY81,$QF81,$QW81)</f>
        <v>0</v>
      </c>
      <c r="RR81" s="130">
        <f>SUM($MK81,$RQ81)</f>
        <v>15</v>
      </c>
    </row>
    <row r="82" spans="1:486" ht="15.75" thickBot="1">
      <c r="A82" s="104">
        <f t="shared" si="20"/>
        <v>73</v>
      </c>
      <c r="B82" s="156" t="s">
        <v>181</v>
      </c>
      <c r="C82" s="130">
        <f>SUM($MK82,$RQ82)</f>
        <v>15</v>
      </c>
      <c r="D82" s="130">
        <f>0+IF((OR(L82="",L82=0)),0,1)+IF((OR(S82="",S82=0)),0,1)+IF((OR(Z82="",Z82=0)),0,1)+IF((OR(AG82="",AG82=0)),0,1)+IF((OR(AN82="",AN82=0)),0,1)+IF((OR(AU82="",AU82=0)),0,1)+IF((OR(BC82="",BC82=0)),0,1)+IF((OR(BJ82="",BJ82=0)),0,1)+IF((OR(BQ82="",BQ82=0)),0,1)+IF((OR(BX82="",BX82=0)),0,1)+IF((OR(CE82="",CE82=0)),0,1)+IF((OR(CL82="",CL82=0)),0,1)+IF((OR(CT82="",CT82=0)),0,1)+IF((OR(DA82="",DA82=0)),0,1)+IF((OR(DH82="",DH82=0)),0,1)+IF((OR(DO82="",DO82=0)),0,1)+IF((OR(DV82="",DV82=0)),0,1)+IF((OR(EC82="",EC82=0)),0,1)+IF((OR(EK82="",EK82=0)),0,1)+IF((OR(ER82="",ER82=0)),0,1)+IF((OR(EY82="",EY82=0)),0,1)+IF((OR(FF82="",FF82=0)),0,1)+IF((OR(FM82="",FM82=0)),0,1)+IF((OR(FT82="",FT82=0)),0,1)+IF((OR(GB82="",GB82=0)),0,1)+IF((OR(GI82="",GI82=0)),0,1)+IF((OR(GP82="",GP82=0)),0,1)+IF((OR(GW82="",GW82=0)),0,1)+IF((OR(HD82="",HD82=0)),0,1)+IF((OR(HK82="",HK82=0)),0,1)+IF((OR(HS82="",HS82=0)),0,1)+IF((OR(HZ82="",HZ82=0)),0,1)+IF((OR(IG82="",IG82=0)),0,1)+IF((OR(IN82="",IN82=0)),0,1)+IF((OR(IU82="",IU82=0)),0,1)+IF((OR(JB82="",JB82=0)),0,1)+IF((OR(JJ82="",JJ82=0)),0,1)+IF((OR(JQ82="",JQ82=0)),0,1)+IF((OR(JX82="",JX82=0)),0,1)+IF((OR(KE82="",KE82=0)),0,1)+IF((OR(KL82="",KL82=0)),0,1)+IF((OR(KS82="",KS82=0)),0,1)+IF((OR(LA82="",LA82=0)),0,1)+IF((OR(LH82="",LH82=0)),0,1)+IF((OR(LO82="",LO82=0)),0,1)+IF((OR(LV82="",LV82=0)),0,1)+IF((OR(MC82="",MC82=0)),0,1)+IF((OR(MJ82="",MJ82=0)),0,1)+IF((OR(MT82="",MT82=0)),0,1)+IF((OR(NB82="",NB82=0)),0,1)+IF((OR(NJ82="",NJ82=0)),0,1)+IF((OR(NR82="",NR82=0)),0,1)+IF((OR(NZ82="",NZ82=0)),0,1)+IF((OR(OH82="",OH82=0)),0,1)+IF((OR(OP82="",OP82=0)),0,1)+IF((OR(OX82="",OX82=0)),0,1)+IF((OR(PG82="",PG82=0)),0,1)+IF((OR(PO82="",PO82=0)),0,1)+IF((OR(PW82="",PW82=0)),0,1)+IF((OR(QE82="",QE82=0)),0,1)+IF((OR(QN82="",QN82=0)),0,1)+IF((OR(QV82="",QV82=0)),0,1)+IF((OR(RE82="",RE82=0)),0,1)+IF((OR(RM82="",RM82=0)),0,1)</f>
        <v>6</v>
      </c>
      <c r="E82" s="131">
        <f>SUM(L82,S82,Z82,AG82,AN82,AU82)</f>
        <v>4</v>
      </c>
      <c r="F82" s="108">
        <v>3</v>
      </c>
      <c r="G82" s="132" t="s">
        <v>59</v>
      </c>
      <c r="H82" s="109">
        <v>1</v>
      </c>
      <c r="I82" s="133">
        <f>IF(L$7="","",IF(AND(F82=F$7,H82=H$7),$C$1,""))</f>
        <v>4</v>
      </c>
      <c r="J82" s="134" t="str">
        <f>IF(I82="",(IF(F82-H82=0,"",(IF(F82-H82=F$7-H$7,$C$2,"")))),"")</f>
        <v/>
      </c>
      <c r="K82" s="134" t="str">
        <f>IF(L$7="","",IF(AND(J82="",I82=""),IF(OR(AND(F$7&gt;H$7,F82&gt;H82),AND(F$7&lt;H$7,F82&lt;H82),AND(F$7=H$7,F82=H82)),$C$3,""),""))</f>
        <v/>
      </c>
      <c r="L82" s="110">
        <f>IF(L$7="","",IF(I82="",IF(J82="",IF(K82="",0,K82),J82),I82))</f>
        <v>4</v>
      </c>
      <c r="M82" s="108">
        <v>1</v>
      </c>
      <c r="N82" s="132" t="s">
        <v>59</v>
      </c>
      <c r="O82" s="109">
        <v>2</v>
      </c>
      <c r="P82" s="134" t="str">
        <f>IF(S$7="","",IF(AND(M82=M$7,O82=O$7),$C$1,""))</f>
        <v/>
      </c>
      <c r="Q82" s="134" t="str">
        <f>IF(P82="",(IF(M82-O82=0,"",(IF(M82-O82=M$7-O$7,$C$2,"")))),"")</f>
        <v/>
      </c>
      <c r="R82" s="134" t="str">
        <f>IF(S$7="","",IF(AND(Q82="",P82=""),IF(OR(AND(M$7&gt;O$7,M82&gt;O82),AND(M$7&lt;O$7,M82&lt;O82),AND(M$7=O$7,M82=O82)),$C$3,""),""))</f>
        <v/>
      </c>
      <c r="S82" s="110">
        <f>IF(S$7="","",IF(P82="",IF(Q82="",IF(R82="",0,R82),Q82),P82))</f>
        <v>0</v>
      </c>
      <c r="T82" s="108">
        <v>4</v>
      </c>
      <c r="U82" s="132" t="s">
        <v>59</v>
      </c>
      <c r="V82" s="109">
        <v>0</v>
      </c>
      <c r="W82" s="134" t="str">
        <f>IF(Z$7="","",IF(AND(T82=T$7,V82=V$7),$C$1,""))</f>
        <v/>
      </c>
      <c r="X82" s="134" t="str">
        <f>IF(W82="",(IF(T82-V82=0,"",(IF(T82-V82=T$7-V$7,$C$2,"")))),"")</f>
        <v/>
      </c>
      <c r="Y82" s="134" t="str">
        <f>IF(Z$7="","",IF(AND(X82="",W82=""),IF(OR(AND(T$7&gt;V$7,T82&gt;V82),AND(T$7&lt;V$7,T82&lt;V82),AND(T$7=V$7,T82=V82)),$C$3,""),""))</f>
        <v/>
      </c>
      <c r="Z82" s="110">
        <f>IF(Z$7="","",IF(W82="",IF(X82="",IF(Y82="",0,Y82),X82),W82))</f>
        <v>0</v>
      </c>
      <c r="AA82" s="108">
        <v>0</v>
      </c>
      <c r="AB82" s="132" t="s">
        <v>59</v>
      </c>
      <c r="AC82" s="109">
        <v>2</v>
      </c>
      <c r="AD82" s="134" t="str">
        <f>IF(AG$7="","",IF(AND(AA82=AA$7,AC82=AC$7),$C$1,""))</f>
        <v/>
      </c>
      <c r="AE82" s="134" t="str">
        <f>IF(AD82="",(IF(AA82-AC82=0,"",(IF(AA82-AC82=AA$7-AC$7,$C$2,"")))),"")</f>
        <v/>
      </c>
      <c r="AF82" s="134" t="str">
        <f>IF(AG$7="","",IF(AND(AE82="",AD82=""),IF(OR(AND(AA$7&gt;AC$7,AA82&gt;AC82),AND(AA$7&lt;AC$7,AA82&lt;AC82),AND(AA$7=AC$7,AA82=AC82)),$C$3,""),""))</f>
        <v/>
      </c>
      <c r="AG82" s="110" t="str">
        <f>IF(AG$7="","",IF(AD82="",IF(AE82="",IF(AF82="",0,AF82),AE82),AD82))</f>
        <v/>
      </c>
      <c r="AH82" s="108">
        <v>3</v>
      </c>
      <c r="AI82" s="132" t="s">
        <v>59</v>
      </c>
      <c r="AJ82" s="109">
        <v>0</v>
      </c>
      <c r="AK82" s="134" t="str">
        <f>IF(AN$7="","",IF(AND(AH82=AH$7,AJ82=AJ$7),$C$1,""))</f>
        <v/>
      </c>
      <c r="AL82" s="134" t="str">
        <f>IF(AK82="",(IF(AH82-AJ82=0,"",(IF(AH82-AJ82=AH$7-AJ$7,$C$2,"")))),"")</f>
        <v/>
      </c>
      <c r="AM82" s="134" t="str">
        <f>IF(AN$7="","",IF(AND(AL82="",AK82=""),IF(OR(AND(AH$7&gt;AJ$7,AH82&gt;AJ82),AND(AH$7&lt;AJ$7,AH82&lt;AJ82),AND(AH$7=AJ$7,AH82=AJ82)),$C$3,""),""))</f>
        <v/>
      </c>
      <c r="AN82" s="110" t="str">
        <f>IF(AN$7="","",IF(AK82="",IF(AL82="",IF(AM82="",0,AM82),AL82),AK82))</f>
        <v/>
      </c>
      <c r="AO82" s="108">
        <v>0</v>
      </c>
      <c r="AP82" s="132" t="s">
        <v>59</v>
      </c>
      <c r="AQ82" s="109">
        <v>2</v>
      </c>
      <c r="AR82" s="134" t="str">
        <f>IF(AU$7="","",IF(AND(AO82=AO$7,AQ82=AQ$7),$C$1,""))</f>
        <v/>
      </c>
      <c r="AS82" s="134" t="str">
        <f>IF(AR82="",(IF(AO82-AQ82=0,"",(IF(AO82-AQ82=AO$7-AQ$7,$C$2,"")))),"")</f>
        <v/>
      </c>
      <c r="AT82" s="134" t="str">
        <f>IF(AU$7="","",IF(AND(AS82="",AR82=""),IF(OR(AND(AO$7&gt;AQ$7,AO82&gt;AQ82),AND(AO$7&lt;AQ$7,AO82&lt;AQ82),AND(AO$7=AQ$7,AO82=AQ82)),$C$3,""),""))</f>
        <v/>
      </c>
      <c r="AU82" s="110" t="str">
        <f>IF(AU$7="","",IF(AR82="",IF(AS82="",IF(AT82="",0,AT82),AS82),AR82))</f>
        <v/>
      </c>
      <c r="AV82" s="111">
        <f>SUM(BC82,BJ82,BQ82,BX82,CE82,CL82)</f>
        <v>0</v>
      </c>
      <c r="AW82" s="108">
        <v>2</v>
      </c>
      <c r="AX82" s="132" t="s">
        <v>59</v>
      </c>
      <c r="AY82" s="109">
        <v>1</v>
      </c>
      <c r="AZ82" s="134" t="str">
        <f>IF(BC$7="","",IF(AND(AW82=AW$7,AY82=AY$7),$C$1,""))</f>
        <v/>
      </c>
      <c r="BA82" s="134" t="str">
        <f>IF(AZ82="",(IF(AW82-AY82=0,"",(IF(AW82-AY82=AW$7-AY$7,$C$2,"")))),"")</f>
        <v/>
      </c>
      <c r="BB82" s="134" t="str">
        <f>IF(BC$7="","",IF(AND(BA82="",AZ82=""),IF(OR(AND(AW$7&gt;AY$7,AW82&gt;AY82),AND(AW$7&lt;AY$7,AW82&lt;AY82),AND(AW$7=AY$7,AW82=AY82)),$C$3,""),""))</f>
        <v/>
      </c>
      <c r="BC82" s="110">
        <f>IF(BC$7="","",IF(AZ82="",IF(BA82="",IF(BB82="",0,BB82),BA82),AZ82))</f>
        <v>0</v>
      </c>
      <c r="BD82" s="108">
        <v>1</v>
      </c>
      <c r="BE82" s="132" t="s">
        <v>59</v>
      </c>
      <c r="BF82" s="109">
        <v>1</v>
      </c>
      <c r="BG82" s="134" t="str">
        <f>IF(BJ$7="","",IF(AND(BD82=BD$7,BF82=BF$7),$C$1,""))</f>
        <v/>
      </c>
      <c r="BH82" s="134" t="str">
        <f>IF(BG82="",(IF(BD82-BF82=0,"",(IF(BD82-BF82=BD$7-BF$7,$C$2,"")))),"")</f>
        <v/>
      </c>
      <c r="BI82" s="134" t="str">
        <f>IF(BJ$7="","",IF(AND(BH82="",BG82=""),IF(OR(AND(BD$7&gt;BF$7,BD82&gt;BF82),AND(BD$7&lt;BF$7,BD82&lt;BF82),AND(BD$7=BF$7,BD82=BF82)),$C$3,""),""))</f>
        <v/>
      </c>
      <c r="BJ82" s="110">
        <f>IF(BJ$7="","",IF(BG82="",IF(BH82="",IF(BI82="",0,BI82),BH82),BG82))</f>
        <v>0</v>
      </c>
      <c r="BK82" s="108">
        <v>0</v>
      </c>
      <c r="BL82" s="132" t="s">
        <v>59</v>
      </c>
      <c r="BM82" s="109">
        <v>3</v>
      </c>
      <c r="BN82" s="134" t="str">
        <f>IF(BQ$7="","",IF(AND(BK82=BK$7,BM82=BM$7),$C$1,""))</f>
        <v/>
      </c>
      <c r="BO82" s="134" t="str">
        <f>IF(BN82="",(IF(BK82-BM82=0,"",(IF(BK82-BM82=BK$7-BM$7,$C$2,"")))),"")</f>
        <v/>
      </c>
      <c r="BP82" s="134" t="str">
        <f>IF(BQ$7="","",IF(AND(BO82="",BN82=""),IF(OR(AND(BK$7&gt;BM$7,BK82&gt;BM82),AND(BK$7&lt;BM$7,BK82&lt;BM82),AND(BK$7=BM$7,BK82=BM82)),$C$3,""),""))</f>
        <v/>
      </c>
      <c r="BQ82" s="110" t="str">
        <f>IF(BQ$7="","",IF(BN82="",IF(BO82="",IF(BP82="",0,BP82),BO82),BN82))</f>
        <v/>
      </c>
      <c r="BR82" s="108">
        <v>5</v>
      </c>
      <c r="BS82" s="132" t="s">
        <v>59</v>
      </c>
      <c r="BT82" s="109">
        <v>0</v>
      </c>
      <c r="BU82" s="134" t="str">
        <f>IF(BX$7="","",IF(AND(BR82=BR$7,BT82=BT$7),$C$1,""))</f>
        <v/>
      </c>
      <c r="BV82" s="134" t="str">
        <f>IF(BU82="",(IF(BR82-BT82=0,"",(IF(BR82-BT82=BR$7-BT$7,$C$2,"")))),"")</f>
        <v/>
      </c>
      <c r="BW82" s="134" t="str">
        <f>IF(BX$7="","",IF(AND(BV82="",BU82=""),IF(OR(AND(BR$7&gt;BT$7,BR82&gt;BT82),AND(BR$7&lt;BT$7,BR82&lt;BT82),AND(BR$7=BT$7,BR82=BT82)),$C$3,""),""))</f>
        <v/>
      </c>
      <c r="BX82" s="110" t="str">
        <f>IF(BX$7="","",IF(BU82="",IF(BV82="",IF(BW82="",0,BW82),BV82),BU82))</f>
        <v/>
      </c>
      <c r="BY82" s="108">
        <v>0</v>
      </c>
      <c r="BZ82" s="132" t="s">
        <v>59</v>
      </c>
      <c r="CA82" s="109">
        <v>6</v>
      </c>
      <c r="CB82" s="134" t="str">
        <f>IF(CE$7="","",IF(AND(BY82=BY$7,CA82=CA$7),$C$1,""))</f>
        <v/>
      </c>
      <c r="CC82" s="134" t="str">
        <f>IF(CB82="",(IF(BY82-CA82=0,"",(IF(BY82-CA82=BY$7-CA$7,$C$2,"")))),"")</f>
        <v/>
      </c>
      <c r="CD82" s="134" t="str">
        <f>IF(CE$7="","",IF(AND(CC82="",CB82=""),IF(OR(AND(BY$7&gt;CA$7,BY82&gt;CA82),AND(BY$7&lt;CA$7,BY82&lt;CA82),AND(BY$7=CA$7,BY82=CA82)),$C$3,""),""))</f>
        <v/>
      </c>
      <c r="CE82" s="110" t="str">
        <f>IF(CE$7="","",IF(CB82="",IF(CC82="",IF(CD82="",0,CD82),CC82),CB82))</f>
        <v/>
      </c>
      <c r="CF82" s="108">
        <v>2</v>
      </c>
      <c r="CG82" s="132" t="s">
        <v>59</v>
      </c>
      <c r="CH82" s="109">
        <v>0</v>
      </c>
      <c r="CI82" s="134" t="str">
        <f>IF(CL$7="","",IF(AND(CF82=CF$7,CH82=CH$7),$C$1,""))</f>
        <v/>
      </c>
      <c r="CJ82" s="134" t="str">
        <f>IF(CI82="",(IF(CF82-CH82=0,"",(IF(CF82-CH82=CF$7-CH$7,$C$2,"")))),"")</f>
        <v/>
      </c>
      <c r="CK82" s="134" t="str">
        <f>IF(CL$7="","",IF(AND(CJ82="",CI82=""),IF(OR(AND(CF$7&gt;CH$7,CF82&gt;CH82),AND(CF$7&lt;CH$7,CF82&lt;CH82),AND(CF$7=CH$7,CF82=CH82)),$C$3,""),""))</f>
        <v/>
      </c>
      <c r="CL82" s="110" t="str">
        <f>IF(CL$7="","",IF(CI82="",IF(CJ82="",IF(CK82="",0,CK82),CJ82),CI82))</f>
        <v/>
      </c>
      <c r="CM82" s="112">
        <f>SUM(CT82,DA82,DH82,DO82,DV82,EC82)</f>
        <v>2</v>
      </c>
      <c r="CN82" s="108">
        <v>1</v>
      </c>
      <c r="CO82" s="132" t="s">
        <v>59</v>
      </c>
      <c r="CP82" s="109">
        <v>1</v>
      </c>
      <c r="CQ82" s="134" t="str">
        <f>IF(CT$7="","",IF(AND(CN82=CN$7,CP82=CP$7),$C$1,""))</f>
        <v/>
      </c>
      <c r="CR82" s="134" t="str">
        <f>IF(CQ82="",(IF(CN82-CP82=0,"",(IF(CN82-CP82=CN$7-CP$7,$C$2,"")))),"")</f>
        <v/>
      </c>
      <c r="CS82" s="134" t="str">
        <f>IF(CT$7="","",IF(AND(CR82="",CQ82=""),IF(OR(AND(CN$7&gt;CP$7,CN82&gt;CP82),AND(CN$7&lt;CP$7,CN82&lt;CP82),AND(CN$7=CP$7,CN82=CP82)),$C$3,""),""))</f>
        <v/>
      </c>
      <c r="CT82" s="110">
        <f>IF(CT$7="","",IF(CQ82="",IF(CR82="",IF(CS82="",0,CS82),CR82),CQ82))</f>
        <v>0</v>
      </c>
      <c r="CU82" s="108">
        <v>2</v>
      </c>
      <c r="CV82" s="132" t="s">
        <v>59</v>
      </c>
      <c r="CW82" s="109">
        <v>0</v>
      </c>
      <c r="CX82" s="134" t="str">
        <f>IF(DA$7="","",IF(AND(CU82=CU$7,CW82=CW$7),$C$1,""))</f>
        <v/>
      </c>
      <c r="CY82" s="134" t="str">
        <f>IF(CX82="",(IF(CU82-CW82=0,"",(IF(CU82-CW82=CU$7-CW$7,$C$2,"")))),"")</f>
        <v/>
      </c>
      <c r="CZ82" s="134">
        <f>IF(DA$7="","",IF(AND(CY82="",CX82=""),IF(OR(AND(CU$7&gt;CW$7,CU82&gt;CW82),AND(CU$7&lt;CW$7,CU82&lt;CW82),AND(CU$7=CW$7,CU82=CW82)),$C$3,""),""))</f>
        <v>2</v>
      </c>
      <c r="DA82" s="110">
        <f>IF(DA$7="","",IF(CX82="",IF(CY82="",IF(CZ82="",0,CZ82),CY82),CX82))</f>
        <v>2</v>
      </c>
      <c r="DB82" s="108">
        <v>1</v>
      </c>
      <c r="DC82" s="132" t="s">
        <v>59</v>
      </c>
      <c r="DD82" s="109">
        <v>1</v>
      </c>
      <c r="DE82" s="134" t="str">
        <f>IF(DH$7="","",IF(AND(DB82=DB$7,DD82=DD$7),$C$1,""))</f>
        <v/>
      </c>
      <c r="DF82" s="134" t="str">
        <f>IF(DE82="",(IF(DB82-DD82=0,"",(IF(DB82-DD82=DB$7-DD$7,$C$2,"")))),"")</f>
        <v/>
      </c>
      <c r="DG82" s="134" t="str">
        <f>IF(DH$7="","",IF(AND(DF82="",DE82=""),IF(OR(AND(DB$7&gt;DD$7,DB82&gt;DD82),AND(DB$7&lt;DD$7,DB82&lt;DD82),AND(DB$7=DD$7,DB82=DD82)),$C$3,""),""))</f>
        <v/>
      </c>
      <c r="DH82" s="110" t="str">
        <f>IF(DH$7="","",IF(DE82="",IF(DF82="",IF(DG82="",0,DG82),DF82),DE82))</f>
        <v/>
      </c>
      <c r="DI82" s="108">
        <v>0</v>
      </c>
      <c r="DJ82" s="132" t="s">
        <v>59</v>
      </c>
      <c r="DK82" s="109">
        <v>0</v>
      </c>
      <c r="DL82" s="134" t="str">
        <f>IF(DO$7="","",IF(AND(DI82=DI$7,DK82=DK$7),$C$1,""))</f>
        <v/>
      </c>
      <c r="DM82" s="134" t="str">
        <f>IF(DL82="",(IF(DI82-DK82=0,"",(IF(DI82-DK82=DI$7-DK$7,$C$2,"")))),"")</f>
        <v/>
      </c>
      <c r="DN82" s="134" t="str">
        <f>IF(DO$7="","",IF(AND(DM82="",DL82=""),IF(OR(AND(DI$7&gt;DK$7,DI82&gt;DK82),AND(DI$7&lt;DK$7,DI82&lt;DK82),AND(DI$7=DK$7,DI82=DK82)),$C$3,""),""))</f>
        <v/>
      </c>
      <c r="DO82" s="110" t="str">
        <f>IF(DO$7="","",IF(DL82="",IF(DM82="",IF(DN82="",0,DN82),DM82),DL82))</f>
        <v/>
      </c>
      <c r="DP82" s="108">
        <v>0</v>
      </c>
      <c r="DQ82" s="132" t="s">
        <v>59</v>
      </c>
      <c r="DR82" s="109">
        <v>1</v>
      </c>
      <c r="DS82" s="134" t="str">
        <f>IF(DV$7="","",IF(AND(DP82=DP$7,DR82=DR$7),$C$1,""))</f>
        <v/>
      </c>
      <c r="DT82" s="134" t="str">
        <f>IF(DS82="",(IF(DP82-DR82=0,"",(IF(DP82-DR82=DP$7-DR$7,$C$2,"")))),"")</f>
        <v/>
      </c>
      <c r="DU82" s="134" t="str">
        <f>IF(DV$7="","",IF(AND(DT82="",DS82=""),IF(OR(AND(DP$7&gt;DR$7,DP82&gt;DR82),AND(DP$7&lt;DR$7,DP82&lt;DR82),AND(DP$7=DR$7,DP82=DR82)),$C$3,""),""))</f>
        <v/>
      </c>
      <c r="DV82" s="110" t="str">
        <f>IF(DV$7="","",IF(DS82="",IF(DT82="",IF(DU82="",0,DU82),DT82),DS82))</f>
        <v/>
      </c>
      <c r="DW82" s="108">
        <v>0</v>
      </c>
      <c r="DX82" s="132" t="s">
        <v>59</v>
      </c>
      <c r="DY82" s="109">
        <v>2</v>
      </c>
      <c r="DZ82" s="134" t="str">
        <f>IF(EC$7="","",IF(AND(DW82=DW$7,DY82=DY$7),$C$1,""))</f>
        <v/>
      </c>
      <c r="EA82" s="134" t="str">
        <f>IF(DZ82="",(IF(DW82-DY82=0,"",(IF(DW82-DY82=DW$7-DY$7,$C$2,"")))),"")</f>
        <v/>
      </c>
      <c r="EB82" s="134" t="str">
        <f>IF(EC$7="","",IF(AND(EA82="",DZ82=""),IF(OR(AND(DW$7&gt;DY$7,DW82&gt;DY82),AND(DW$7&lt;DY$7,DW82&lt;DY82),AND(DW$7=DY$7,DW82=DY82)),$C$3,""),""))</f>
        <v/>
      </c>
      <c r="EC82" s="110" t="str">
        <f>IF(EC$7="","",IF(DZ82="",IF(EA82="",IF(EB82="",0,EB82),EA82),DZ82))</f>
        <v/>
      </c>
      <c r="ED82" s="113">
        <f>SUM(EK82,ER82,EY82,FF82,FM82,FT82)</f>
        <v>0</v>
      </c>
      <c r="EE82" s="108">
        <v>2</v>
      </c>
      <c r="EF82" s="132" t="s">
        <v>59</v>
      </c>
      <c r="EG82" s="109">
        <v>0</v>
      </c>
      <c r="EH82" s="134" t="str">
        <f>IF(EK$7="","",IF(AND(EE82=EE$7,EG82=EG$7),$C$1,""))</f>
        <v/>
      </c>
      <c r="EI82" s="134" t="str">
        <f>IF(EH82="",(IF(EE82-EG82=0,"",(IF(EE82-EG82=EE$7-EG$7,$C$2,"")))),"")</f>
        <v/>
      </c>
      <c r="EJ82" s="134" t="str">
        <f>IF(EK$7="","",IF(AND(EI82="",EH82=""),IF(OR(AND(EE$7&gt;EG$7,EE82&gt;EG82),AND(EE$7&lt;EG$7,EE82&lt;EG82),AND(EE$7=EG$7,EE82=EG82)),$C$3,""),""))</f>
        <v/>
      </c>
      <c r="EK82" s="110">
        <f>IF(EK$7="","",IF(EH82="",IF(EI82="",IF(EJ82="",0,EJ82),EI82),EH82))</f>
        <v>0</v>
      </c>
      <c r="EL82" s="108">
        <v>2</v>
      </c>
      <c r="EM82" s="132" t="s">
        <v>59</v>
      </c>
      <c r="EN82" s="109">
        <v>1</v>
      </c>
      <c r="EO82" s="134" t="str">
        <f>IF(ER$7="","",IF(AND(EL82=EL$7,EN82=EN$7),$C$1,""))</f>
        <v/>
      </c>
      <c r="EP82" s="134" t="str">
        <f>IF(EO82="",(IF(EL82-EN82=0,"",(IF(EL82-EN82=EL$7-EN$7,$C$2,"")))),"")</f>
        <v/>
      </c>
      <c r="EQ82" s="134" t="str">
        <f>IF(ER$7="","",IF(AND(EP82="",EO82=""),IF(OR(AND(EL$7&gt;EN$7,EL82&gt;EN82),AND(EL$7&lt;EN$7,EL82&lt;EN82),AND(EL$7=EN$7,EL82=EN82)),$C$3,""),""))</f>
        <v/>
      </c>
      <c r="ER82" s="110">
        <f>IF(ER$7="","",IF(EO82="",IF(EP82="",IF(EQ82="",0,EQ82),EP82),EO82))</f>
        <v>0</v>
      </c>
      <c r="ES82" s="108">
        <v>0</v>
      </c>
      <c r="ET82" s="132" t="s">
        <v>59</v>
      </c>
      <c r="EU82" s="109">
        <v>3</v>
      </c>
      <c r="EV82" s="134" t="str">
        <f>IF(EY$7="","",IF(AND(ES82=ES$7,EU82=EU$7),$C$1,""))</f>
        <v/>
      </c>
      <c r="EW82" s="134" t="str">
        <f>IF(EV82="",(IF(ES82-EU82=0,"",(IF(ES82-EU82=ES$7-EU$7,$C$2,"")))),"")</f>
        <v/>
      </c>
      <c r="EX82" s="134" t="str">
        <f>IF(EY$7="","",IF(AND(EW82="",EV82=""),IF(OR(AND(ES$7&gt;EU$7,ES82&gt;EU82),AND(ES$7&lt;EU$7,ES82&lt;EU82),AND(ES$7=EU$7,ES82=EU82)),$C$3,""),""))</f>
        <v/>
      </c>
      <c r="EY82" s="110" t="str">
        <f>IF(EY$7="","",IF(EV82="",IF(EW82="",IF(EX82="",0,EX82),EW82),EV82))</f>
        <v/>
      </c>
      <c r="EZ82" s="108">
        <v>4</v>
      </c>
      <c r="FA82" s="132" t="s">
        <v>59</v>
      </c>
      <c r="FB82" s="109">
        <v>0</v>
      </c>
      <c r="FC82" s="134" t="str">
        <f>IF(FF$7="","",IF(AND(EZ82=EZ$7,FB82=FB$7),$C$1,""))</f>
        <v/>
      </c>
      <c r="FD82" s="134" t="str">
        <f>IF(FC82="",(IF(EZ82-FB82=0,"",(IF(EZ82-FB82=EZ$7-FB$7,$C$2,"")))),"")</f>
        <v/>
      </c>
      <c r="FE82" s="134" t="str">
        <f>IF(FF$7="","",IF(AND(FD82="",FC82=""),IF(OR(AND(EZ$7&gt;FB$7,EZ82&gt;FB82),AND(EZ$7&lt;FB$7,EZ82&lt;FB82),AND(EZ$7=FB$7,EZ82=FB82)),$C$3,""),""))</f>
        <v/>
      </c>
      <c r="FF82" s="110" t="str">
        <f>IF(FF$7="","",IF(FC82="",IF(FD82="",IF(FE82="",0,FE82),FD82),FC82))</f>
        <v/>
      </c>
      <c r="FG82" s="108">
        <v>2</v>
      </c>
      <c r="FH82" s="132" t="s">
        <v>59</v>
      </c>
      <c r="FI82" s="109">
        <v>0</v>
      </c>
      <c r="FJ82" s="134" t="str">
        <f>IF(FM$7="","",IF(AND(FG82=FG$7,FI82=FI$7),$C$1,""))</f>
        <v/>
      </c>
      <c r="FK82" s="134" t="str">
        <f>IF(FJ82="",(IF(FG82-FI82=0,"",(IF(FG82-FI82=FG$7-FI$7,$C$2,"")))),"")</f>
        <v/>
      </c>
      <c r="FL82" s="134" t="str">
        <f>IF(FM$7="","",IF(AND(FK82="",FJ82=""),IF(OR(AND(FG$7&gt;FI$7,FG82&gt;FI82),AND(FG$7&lt;FI$7,FG82&lt;FI82),AND(FG$7=FI$7,FG82=FI82)),$C$3,""),""))</f>
        <v/>
      </c>
      <c r="FM82" s="110" t="str">
        <f>IF(FM$7="","",IF(FJ82="",IF(FK82="",IF(FL82="",0,FL82),FK82),FJ82))</f>
        <v/>
      </c>
      <c r="FN82" s="108">
        <v>0</v>
      </c>
      <c r="FO82" s="132" t="s">
        <v>59</v>
      </c>
      <c r="FP82" s="109">
        <v>3</v>
      </c>
      <c r="FQ82" s="134" t="str">
        <f>IF(FT$7="","",IF(AND(FN82=FN$7,FP82=FP$7),$C$1,""))</f>
        <v/>
      </c>
      <c r="FR82" s="134" t="str">
        <f>IF(FQ82="",(IF(FN82-FP82=0,"",(IF(FN82-FP82=FN$7-FP$7,$C$2,"")))),"")</f>
        <v/>
      </c>
      <c r="FS82" s="134" t="str">
        <f>IF(FT$7="","",IF(AND(FR82="",FQ82=""),IF(OR(AND(FN$7&gt;FP$7,FN82&gt;FP82),AND(FN$7&lt;FP$7,FN82&lt;FP82),AND(FN$7=FP$7,FN82=FP82)),$C$3,""),""))</f>
        <v/>
      </c>
      <c r="FT82" s="110" t="str">
        <f>IF(FT$7="","",IF(FQ82="",IF(FR82="",IF(FS82="",0,FS82),FR82),FQ82))</f>
        <v/>
      </c>
      <c r="FU82" s="114">
        <f>SUM(GB82,GI82,GP82,GW82,HD82,HK82)</f>
        <v>2</v>
      </c>
      <c r="FV82" s="108">
        <v>0</v>
      </c>
      <c r="FW82" s="132" t="s">
        <v>59</v>
      </c>
      <c r="FX82" s="109">
        <v>1</v>
      </c>
      <c r="FY82" s="134" t="str">
        <f>IF(GB$7="","",IF(AND(FV82=FV$7,FX82=FX$7),$C$1,""))</f>
        <v/>
      </c>
      <c r="FZ82" s="134" t="str">
        <f>IF(FY82="",(IF(FV82-FX82=0,"",(IF(FV82-FX82=FV$7-FX$7,$C$2,"")))),"")</f>
        <v/>
      </c>
      <c r="GA82" s="134" t="str">
        <f>IF(GB$7="","",IF(AND(FZ82="",FY82=""),IF(OR(AND(FV$7&gt;FX$7,FV82&gt;FX82),AND(FV$7&lt;FX$7,FV82&lt;FX82),AND(FV$7=FX$7,FV82=FX82)),$C$3,""),""))</f>
        <v/>
      </c>
      <c r="GB82" s="110">
        <f>IF(GB$7="","",IF(FY82="",IF(FZ82="",IF(GA82="",0,GA82),FZ82),FY82))</f>
        <v>0</v>
      </c>
      <c r="GC82" s="108">
        <v>4</v>
      </c>
      <c r="GD82" s="132" t="s">
        <v>59</v>
      </c>
      <c r="GE82" s="109">
        <v>0</v>
      </c>
      <c r="GF82" s="134" t="str">
        <f>IF(GI$7="","",IF(AND(GC82=GC$7,GE82=GE$7),$C$1,""))</f>
        <v/>
      </c>
      <c r="GG82" s="134" t="str">
        <f>IF(GF82="",(IF(GC82-GE82=0,"",(IF(GC82-GE82=GC$7-GE$7,$C$2,"")))),"")</f>
        <v/>
      </c>
      <c r="GH82" s="134">
        <f>IF(GI$7="","",IF(AND(GG82="",GF82=""),IF(OR(AND(GC$7&gt;GE$7,GC82&gt;GE82),AND(GC$7&lt;GE$7,GC82&lt;GE82),AND(GC$7=GE$7,GC82=GE82)),$C$3,""),""))</f>
        <v>2</v>
      </c>
      <c r="GI82" s="110">
        <f>IF(GI$7="","",IF(GF82="",IF(GG82="",IF(GH82="",0,GH82),GG82),GF82))</f>
        <v>2</v>
      </c>
      <c r="GJ82" s="108">
        <v>0</v>
      </c>
      <c r="GK82" s="132" t="s">
        <v>59</v>
      </c>
      <c r="GL82" s="109">
        <v>2</v>
      </c>
      <c r="GM82" s="134" t="str">
        <f>IF(GP$7="","",IF(AND(GJ82=GJ$7,GL82=GL$7),$C$1,""))</f>
        <v/>
      </c>
      <c r="GN82" s="134" t="str">
        <f>IF(GM82="",(IF(GJ82-GL82=0,"",(IF(GJ82-GL82=GJ$7-GL$7,$C$2,"")))),"")</f>
        <v/>
      </c>
      <c r="GO82" s="134" t="str">
        <f>IF(GP$7="","",IF(AND(GN82="",GM82=""),IF(OR(AND(GJ$7&gt;GL$7,GJ82&gt;GL82),AND(GJ$7&lt;GL$7,GJ82&lt;GL82),AND(GJ$7=GL$7,GJ82=GL82)),$C$3,""),""))</f>
        <v/>
      </c>
      <c r="GP82" s="110" t="str">
        <f>IF(GP$7="","",IF(GM82="",IF(GN82="",IF(GO82="",0,GO82),GN82),GM82))</f>
        <v/>
      </c>
      <c r="GQ82" s="108">
        <v>0</v>
      </c>
      <c r="GR82" s="132" t="s">
        <v>59</v>
      </c>
      <c r="GS82" s="109">
        <v>2</v>
      </c>
      <c r="GT82" s="134" t="str">
        <f>IF(GW$7="","",IF(AND(GQ82=GQ$7,GS82=GS$7),$C$1,""))</f>
        <v/>
      </c>
      <c r="GU82" s="134" t="str">
        <f>IF(GT82="",(IF(GQ82-GS82=0,"",(IF(GQ82-GS82=GQ$7-GS$7,$C$2,"")))),"")</f>
        <v/>
      </c>
      <c r="GV82" s="134" t="str">
        <f>IF(GW$7="","",IF(AND(GU82="",GT82=""),IF(OR(AND(GQ$7&gt;GS$7,GQ82&gt;GS82),AND(GQ$7&lt;GS$7,GQ82&lt;GS82),AND(GQ$7=GS$7,GQ82=GS82)),$C$3,""),""))</f>
        <v/>
      </c>
      <c r="GW82" s="110" t="str">
        <f>IF(GW$7="","",IF(GT82="",IF(GU82="",IF(GV82="",0,GV82),GU82),GT82))</f>
        <v/>
      </c>
      <c r="GX82" s="108">
        <v>0</v>
      </c>
      <c r="GY82" s="132" t="s">
        <v>59</v>
      </c>
      <c r="GZ82" s="109">
        <v>1</v>
      </c>
      <c r="HA82" s="134" t="str">
        <f>IF(HD$7="","",IF(AND(GX82=GX$7,GZ82=GZ$7),$C$1,""))</f>
        <v/>
      </c>
      <c r="HB82" s="134" t="str">
        <f>IF(HA82="",(IF(GX82-GZ82=0,"",(IF(GX82-GZ82=GX$7-GZ$7,$C$2,"")))),"")</f>
        <v/>
      </c>
      <c r="HC82" s="134" t="str">
        <f>IF(HD$7="","",IF(AND(HB82="",HA82=""),IF(OR(AND(GX$7&gt;GZ$7,GX82&gt;GZ82),AND(GX$7&lt;GZ$7,GX82&lt;GZ82),AND(GX$7=GZ$7,GX82=GZ82)),$C$3,""),""))</f>
        <v/>
      </c>
      <c r="HD82" s="110" t="str">
        <f>IF(HD$7="","",IF(HA82="",IF(HB82="",IF(HC82="",0,HC82),HB82),HA82))</f>
        <v/>
      </c>
      <c r="HE82" s="108">
        <v>1</v>
      </c>
      <c r="HF82" s="132" t="s">
        <v>59</v>
      </c>
      <c r="HG82" s="109">
        <v>2</v>
      </c>
      <c r="HH82" s="134" t="str">
        <f>IF(HK$7="","",IF(AND(HE82=HE$7,HG82=HG$7),$C$1,""))</f>
        <v/>
      </c>
      <c r="HI82" s="134" t="str">
        <f>IF(HH82="",(IF(HE82-HG82=0,"",(IF(HE82-HG82=HE$7-HG$7,$C$2,"")))),"")</f>
        <v/>
      </c>
      <c r="HJ82" s="134" t="str">
        <f>IF(HK$7="","",IF(AND(HI82="",HH82=""),IF(OR(AND(HE$7&gt;HG$7,HE82&gt;HG82),AND(HE$7&lt;HG$7,HE82&lt;HG82),AND(HE$7=HG$7,HE82=HG82)),$C$3,""),""))</f>
        <v/>
      </c>
      <c r="HK82" s="110" t="str">
        <f>IF(HK$7="","",IF(HH82="",IF(HI82="",IF(HJ82="",0,HJ82),HI82),HH82))</f>
        <v/>
      </c>
      <c r="HL82" s="115">
        <f>SUM(HS82,HZ82,IG82,IN82,IU82,JB82)</f>
        <v>2</v>
      </c>
      <c r="HM82" s="108">
        <v>5</v>
      </c>
      <c r="HN82" s="132" t="s">
        <v>59</v>
      </c>
      <c r="HO82" s="109">
        <v>0</v>
      </c>
      <c r="HP82" s="134" t="str">
        <f>IF(HS$7="","",IF(AND(HM82=HM$7,HO82=HO$7),$C$1,""))</f>
        <v/>
      </c>
      <c r="HQ82" s="134" t="str">
        <f>IF(HP82="",(IF(HM82-HO82=0,"",(IF(HM82-HO82=HM$7-HO$7,$C$2,"")))),"")</f>
        <v/>
      </c>
      <c r="HR82" s="134">
        <f>IF(HS$7="","",IF(AND(HQ82="",HP82=""),IF(OR(AND(HM$7&gt;HO$7,HM82&gt;HO82),AND(HM$7&lt;HO$7,HM82&lt;HO82),AND(HM$7=HO$7,HM82=HO82)),$C$3,""),""))</f>
        <v>2</v>
      </c>
      <c r="HS82" s="110">
        <f>IF(HS$7="","",IF(HP82="",IF(HQ82="",IF(HR82="",0,HR82),HQ82),HP82))</f>
        <v>2</v>
      </c>
      <c r="HT82" s="108">
        <v>0</v>
      </c>
      <c r="HU82" s="132" t="s">
        <v>59</v>
      </c>
      <c r="HV82" s="109">
        <v>3</v>
      </c>
      <c r="HW82" s="134" t="str">
        <f>IF(HZ$7="","",IF(AND(HT82=HT$7,HV82=HV$7),$C$1,""))</f>
        <v/>
      </c>
      <c r="HX82" s="134" t="str">
        <f>IF(HW82="",(IF(HT82-HV82=0,"",(IF(HT82-HV82=HT$7-HV$7,$C$2,"")))),"")</f>
        <v/>
      </c>
      <c r="HY82" s="134" t="str">
        <f>IF(HZ$7="","",IF(AND(HX82="",HW82=""),IF(OR(AND(HT$7&gt;HV$7,HT82&gt;HV82),AND(HT$7&lt;HV$7,HT82&lt;HV82),AND(HT$7=HV$7,HT82=HV82)),$C$3,""),""))</f>
        <v/>
      </c>
      <c r="HZ82" s="110">
        <f>IF(HZ$7="","",IF(HW82="",IF(HX82="",IF(HY82="",0,HY82),HX82),HW82))</f>
        <v>0</v>
      </c>
      <c r="IA82" s="108">
        <v>6</v>
      </c>
      <c r="IB82" s="132" t="s">
        <v>59</v>
      </c>
      <c r="IC82" s="109">
        <v>0</v>
      </c>
      <c r="ID82" s="134" t="str">
        <f>IF(IG$7="","",IF(AND(IA82=IA$7,IC82=IC$7),$C$1,""))</f>
        <v/>
      </c>
      <c r="IE82" s="134" t="str">
        <f>IF(ID82="",(IF(IA82-IC82=0,"",(IF(IA82-IC82=IA$7-IC$7,$C$2,"")))),"")</f>
        <v/>
      </c>
      <c r="IF82" s="134" t="str">
        <f>IF(IG$7="","",IF(AND(IE82="",ID82=""),IF(OR(AND(IA$7&gt;IC$7,IA82&gt;IC82),AND(IA$7&lt;IC$7,IA82&lt;IC82),AND(IA$7=IC$7,IA82=IC82)),$C$3,""),""))</f>
        <v/>
      </c>
      <c r="IG82" s="110" t="str">
        <f>IF(IG$7="","",IF(ID82="",IF(IE82="",IF(IF82="",0,IF82),IE82),ID82))</f>
        <v/>
      </c>
      <c r="IH82" s="108">
        <v>1</v>
      </c>
      <c r="II82" s="132" t="s">
        <v>59</v>
      </c>
      <c r="IJ82" s="109">
        <v>0</v>
      </c>
      <c r="IK82" s="134" t="str">
        <f>IF(IN$7="","",IF(AND(IH82=IH$7,IJ82=IJ$7),$C$1,""))</f>
        <v/>
      </c>
      <c r="IL82" s="134" t="str">
        <f>IF(IK82="",(IF(IH82-IJ82=0,"",(IF(IH82-IJ82=IH$7-IJ$7,$C$2,"")))),"")</f>
        <v/>
      </c>
      <c r="IM82" s="134" t="str">
        <f>IF(IN$7="","",IF(AND(IL82="",IK82=""),IF(OR(AND(IH$7&gt;IJ$7,IH82&gt;IJ82),AND(IH$7&lt;IJ$7,IH82&lt;IJ82),AND(IH$7=IJ$7,IH82=IJ82)),$C$3,""),""))</f>
        <v/>
      </c>
      <c r="IN82" s="110" t="str">
        <f>IF(IN$7="","",IF(IK82="",IF(IL82="",IF(IM82="",0,IM82),IL82),IK82))</f>
        <v/>
      </c>
      <c r="IO82" s="108">
        <v>1</v>
      </c>
      <c r="IP82" s="132" t="s">
        <v>59</v>
      </c>
      <c r="IQ82" s="109">
        <v>3</v>
      </c>
      <c r="IR82" s="134" t="str">
        <f>IF(IU$7="","",IF(AND(IO82=IO$7,IQ82=IQ$7),$C$1,""))</f>
        <v/>
      </c>
      <c r="IS82" s="134" t="str">
        <f>IF(IR82="",(IF(IO82-IQ82=0,"",(IF(IO82-IQ82=IO$7-IQ$7,$C$2,"")))),"")</f>
        <v/>
      </c>
      <c r="IT82" s="134" t="str">
        <f>IF(IU$7="","",IF(AND(IS82="",IR82=""),IF(OR(AND(IO$7&gt;IQ$7,IO82&gt;IQ82),AND(IO$7&lt;IQ$7,IO82&lt;IQ82),AND(IO$7=IQ$7,IO82=IQ82)),$C$3,""),""))</f>
        <v/>
      </c>
      <c r="IU82" s="110" t="str">
        <f>IF(IU$7="","",IF(IR82="",IF(IS82="",IF(IT82="",0,IT82),IS82),IR82))</f>
        <v/>
      </c>
      <c r="IV82" s="108">
        <v>1</v>
      </c>
      <c r="IW82" s="132" t="s">
        <v>59</v>
      </c>
      <c r="IX82" s="109">
        <v>0</v>
      </c>
      <c r="IY82" s="134" t="str">
        <f>IF(JB$7="","",IF(AND(IV82=IV$7,IX82=IX$7),$C$1,""))</f>
        <v/>
      </c>
      <c r="IZ82" s="134" t="str">
        <f>IF(IY82="",(IF(IV82-IX82=0,"",(IF(IV82-IX82=IV$7-IX$7,$C$2,"")))),"")</f>
        <v/>
      </c>
      <c r="JA82" s="134" t="str">
        <f>IF(JB$7="","",IF(AND(IZ82="",IY82=""),IF(OR(AND(IV$7&gt;IX$7,IV82&gt;IX82),AND(IV$7&lt;IX$7,IV82&lt;IX82),AND(IV$7=IX$7,IV82=IX82)),$C$3,""),""))</f>
        <v/>
      </c>
      <c r="JB82" s="110" t="str">
        <f>IF(JB$7="","",IF(IY82="",IF(IZ82="",IF(JA82="",0,JA82),IZ82),IY82))</f>
        <v/>
      </c>
      <c r="JC82" s="116">
        <f>SUM(JJ82,JQ82,JX82,KE82,KL82,KS82)</f>
        <v>2</v>
      </c>
      <c r="JD82" s="108">
        <v>2</v>
      </c>
      <c r="JE82" s="132" t="s">
        <v>59</v>
      </c>
      <c r="JF82" s="109">
        <v>0</v>
      </c>
      <c r="JG82" s="134" t="str">
        <f>IF(JJ$7="","",IF(AND(JD82=JD$7,JF82=JF$7),$C$1,""))</f>
        <v/>
      </c>
      <c r="JH82" s="134" t="str">
        <f>IF(JG82="",(IF(JD82-JF82=0,"",(IF(JD82-JF82=JD$7-JF$7,$C$2,"")))),"")</f>
        <v/>
      </c>
      <c r="JI82" s="134">
        <f>IF(JJ$7="","",IF(AND(JH82="",JG82=""),IF(OR(AND(JD$7&gt;JF$7,JD82&gt;JF82),AND(JD$7&lt;JF$7,JD82&lt;JF82),AND(JD$7=JF$7,JD82=JF82)),$C$3,""),""))</f>
        <v>2</v>
      </c>
      <c r="JJ82" s="110">
        <f>IF(JJ$7="","",IF(JG82="",IF(JH82="",IF(JI82="",0,JI82),JH82),JG82))</f>
        <v>2</v>
      </c>
      <c r="JK82" s="108">
        <v>1</v>
      </c>
      <c r="JL82" s="132" t="s">
        <v>59</v>
      </c>
      <c r="JM82" s="109">
        <v>1</v>
      </c>
      <c r="JN82" s="134" t="str">
        <f>IF(JQ$7="","",IF(AND(JK82=JK$7,JM82=JM$7),$C$1,""))</f>
        <v/>
      </c>
      <c r="JO82" s="134" t="str">
        <f>IF(JN82="",(IF(JK82-JM82=0,"",(IF(JK82-JM82=JK$7-JM$7,$C$2,"")))),"")</f>
        <v/>
      </c>
      <c r="JP82" s="134" t="str">
        <f>IF(JQ$7="","",IF(AND(JO82="",JN82=""),IF(OR(AND(JK$7&gt;JM$7,JK82&gt;JM82),AND(JK$7&lt;JM$7,JK82&lt;JM82),AND(JK$7=JM$7,JK82=JM82)),$C$3,""),""))</f>
        <v/>
      </c>
      <c r="JQ82" s="110">
        <f>IF(JQ$7="","",IF(JN82="",IF(JO82="",IF(JP82="",0,JP82),JO82),JN82))</f>
        <v>0</v>
      </c>
      <c r="JR82" s="108">
        <v>3</v>
      </c>
      <c r="JS82" s="132" t="s">
        <v>59</v>
      </c>
      <c r="JT82" s="109">
        <v>1</v>
      </c>
      <c r="JU82" s="134" t="str">
        <f>IF(JX$7="","",IF(AND(JR82=JR$7,JT82=JT$7),$C$1,""))</f>
        <v/>
      </c>
      <c r="JV82" s="134" t="str">
        <f>IF(JU82="",(IF(JR82-JT82=0,"",(IF(JR82-JT82=JR$7-JT$7,$C$2,"")))),"")</f>
        <v/>
      </c>
      <c r="JW82" s="134" t="str">
        <f>IF(JX$7="","",IF(AND(JV82="",JU82=""),IF(OR(AND(JR$7&gt;JT$7,JR82&gt;JT82),AND(JR$7&lt;JT$7,JR82&lt;JT82),AND(JR$7=JT$7,JR82=JT82)),$C$3,""),""))</f>
        <v/>
      </c>
      <c r="JX82" s="110" t="str">
        <f>IF(JX$7="","",IF(JU82="",IF(JV82="",IF(JW82="",0,JW82),JV82),JU82))</f>
        <v/>
      </c>
      <c r="JY82" s="108">
        <v>0</v>
      </c>
      <c r="JZ82" s="132" t="s">
        <v>59</v>
      </c>
      <c r="KA82" s="109">
        <v>1</v>
      </c>
      <c r="KB82" s="134" t="str">
        <f>IF(KE$7="","",IF(AND(JY82=JY$7,KA82=KA$7),$C$1,""))</f>
        <v/>
      </c>
      <c r="KC82" s="134" t="str">
        <f>IF(KB82="",(IF(JY82-KA82=0,"",(IF(JY82-KA82=JY$7-KA$7,$C$2,"")))),"")</f>
        <v/>
      </c>
      <c r="KD82" s="134" t="str">
        <f>IF(KE$7="","",IF(AND(KC82="",KB82=""),IF(OR(AND(JY$7&gt;KA$7,JY82&gt;KA82),AND(JY$7&lt;KA$7,JY82&lt;KA82),AND(JY$7=KA$7,JY82=KA82)),$C$3,""),""))</f>
        <v/>
      </c>
      <c r="KE82" s="110" t="str">
        <f>IF(KE$7="","",IF(KB82="",IF(KC82="",IF(KD82="",0,KD82),KC82),KB82))</f>
        <v/>
      </c>
      <c r="KF82" s="108">
        <v>0</v>
      </c>
      <c r="KG82" s="132" t="s">
        <v>59</v>
      </c>
      <c r="KH82" s="109">
        <v>3</v>
      </c>
      <c r="KI82" s="134" t="str">
        <f>IF(KL$7="","",IF(AND(KF82=KF$7,KH82=KH$7),$C$1,""))</f>
        <v/>
      </c>
      <c r="KJ82" s="134" t="str">
        <f>IF(KI82="",(IF(KF82-KH82=0,"",(IF(KF82-KH82=KF$7-KH$7,$C$2,"")))),"")</f>
        <v/>
      </c>
      <c r="KK82" s="134" t="str">
        <f>IF(KL$7="","",IF(AND(KJ82="",KI82=""),IF(OR(AND(KF$7&gt;KH$7,KF82&gt;KH82),AND(KF$7&lt;KH$7,KF82&lt;KH82),AND(KF$7=KH$7,KF82=KH82)),$C$3,""),""))</f>
        <v/>
      </c>
      <c r="KL82" s="110" t="str">
        <f>IF(KL$7="","",IF(KI82="",IF(KJ82="",IF(KK82="",0,KK82),KJ82),KI82))</f>
        <v/>
      </c>
      <c r="KM82" s="108">
        <v>1</v>
      </c>
      <c r="KN82" s="132" t="s">
        <v>59</v>
      </c>
      <c r="KO82" s="109">
        <v>1</v>
      </c>
      <c r="KP82" s="134" t="str">
        <f>IF(KS$7="","",IF(AND(KM82=KM$7,KO82=KO$7),$C$1,""))</f>
        <v/>
      </c>
      <c r="KQ82" s="134" t="str">
        <f>IF(KP82="",(IF(KM82-KO82=0,"",(IF(KM82-KO82=KM$7-KO$7,$C$2,"")))),"")</f>
        <v/>
      </c>
      <c r="KR82" s="134" t="str">
        <f>IF(KS$7="","",IF(AND(KQ82="",KP82=""),IF(OR(AND(KM$7&gt;KO$7,KM82&gt;KO82),AND(KM$7&lt;KO$7,KM82&lt;KO82),AND(KM$7=KO$7,KM82=KO82)),$C$3,""),""))</f>
        <v/>
      </c>
      <c r="KS82" s="110" t="str">
        <f>IF(KS$7="","",IF(KP82="",IF(KQ82="",IF(KR82="",0,KR82),KQ82),KP82))</f>
        <v/>
      </c>
      <c r="KT82" s="117">
        <f>SUM(LA82,LH82,LO82,LV82,MC82,MJ82)</f>
        <v>3</v>
      </c>
      <c r="KU82" s="108">
        <v>1</v>
      </c>
      <c r="KV82" s="132" t="s">
        <v>59</v>
      </c>
      <c r="KW82" s="109">
        <v>0</v>
      </c>
      <c r="KX82" s="134" t="str">
        <f>IF(LA$7="","",IF(AND(KU82=KU$7,KW82=KW$7),$C$1,""))</f>
        <v/>
      </c>
      <c r="KY82" s="134">
        <f>IF(KX82="",(IF(KU82-KW82=0,"",(IF(KU82-KW82=KU$7-KW$7,$C$2,"")))),"")</f>
        <v>3</v>
      </c>
      <c r="KZ82" s="134" t="str">
        <f>IF(LA$7="","",IF(AND(KY82="",KX82=""),IF(OR(AND(KU$7&gt;KW$7,KU82&gt;KW82),AND(KU$7&lt;KW$7,KU82&lt;KW82),AND(KU$7=KW$7,KU82=KW82)),$C$3,""),""))</f>
        <v/>
      </c>
      <c r="LA82" s="110">
        <f>IF(LA$7="","",IF(KX82="",IF(KY82="",IF(KZ82="",0,KZ82),KY82),KX82))</f>
        <v>3</v>
      </c>
      <c r="LB82" s="108">
        <v>1</v>
      </c>
      <c r="LC82" s="132" t="s">
        <v>59</v>
      </c>
      <c r="LD82" s="109">
        <v>0</v>
      </c>
      <c r="LE82" s="134" t="str">
        <f>IF(LH$7="","",IF(AND(LB82=LB$7,LD82=LD$7),$C$1,""))</f>
        <v/>
      </c>
      <c r="LF82" s="134" t="str">
        <f>IF(LE82="",(IF(LB82-LD82=0,"",(IF(LB82-LD82=LB$7-LD$7,$C$2,"")))),"")</f>
        <v/>
      </c>
      <c r="LG82" s="134" t="str">
        <f>IF(LH$7="","",IF(AND(LF82="",LE82=""),IF(OR(AND(LB$7&gt;LD$7,LB82&gt;LD82),AND(LB$7&lt;LD$7,LB82&lt;LD82),AND(LB$7=LD$7,LB82=LD82)),$C$3,""),""))</f>
        <v/>
      </c>
      <c r="LH82" s="110" t="str">
        <f>IF(LH$7="","",IF(LE82="",IF(LF82="",IF(LG82="",0,LG82),LF82),LE82))</f>
        <v/>
      </c>
      <c r="LI82" s="108">
        <v>1</v>
      </c>
      <c r="LJ82" s="132" t="s">
        <v>59</v>
      </c>
      <c r="LK82" s="109">
        <v>1</v>
      </c>
      <c r="LL82" s="134" t="str">
        <f>IF(LO$7="","",IF(AND(LI82=LI$7,LK82=LK$7),$C$1,""))</f>
        <v/>
      </c>
      <c r="LM82" s="134" t="str">
        <f>IF(LL82="",(IF(LI82-LK82=0,"",(IF(LI82-LK82=LI$7-LK$7,$C$2,"")))),"")</f>
        <v/>
      </c>
      <c r="LN82" s="134" t="str">
        <f>IF(LO$7="","",IF(AND(LM82="",LL82=""),IF(OR(AND(LI$7&gt;LK$7,LI82&gt;LK82),AND(LI$7&lt;LK$7,LI82&lt;LK82),AND(LI$7=LK$7,LI82=LK82)),$C$3,""),""))</f>
        <v/>
      </c>
      <c r="LO82" s="110" t="str">
        <f>IF(LO$7="","",IF(LL82="",IF(LM82="",IF(LN82="",0,LN82),LM82),LL82))</f>
        <v/>
      </c>
      <c r="LP82" s="108">
        <v>0</v>
      </c>
      <c r="LQ82" s="132" t="s">
        <v>59</v>
      </c>
      <c r="LR82" s="109">
        <v>0</v>
      </c>
      <c r="LS82" s="134" t="str">
        <f>IF(LV$7="","",IF(AND(LP82=LP$7,LR82=LR$7),$C$1,""))</f>
        <v/>
      </c>
      <c r="LT82" s="134" t="str">
        <f>IF(LS82="",(IF(LP82-LR82=0,"",(IF(LP82-LR82=LP$7-LR$7,$C$2,"")))),"")</f>
        <v/>
      </c>
      <c r="LU82" s="134" t="str">
        <f>IF(LV$7="","",IF(AND(LT82="",LS82=""),IF(OR(AND(LP$7&gt;LR$7,LP82&gt;LR82),AND(LP$7&lt;LR$7,LP82&lt;LR82),AND(LP$7=LR$7,LP82=LR82)),$C$3,""),""))</f>
        <v/>
      </c>
      <c r="LV82" s="110" t="str">
        <f>IF(LV$7="","",IF(LS82="",IF(LT82="",IF(LU82="",0,LU82),LT82),LS82))</f>
        <v/>
      </c>
      <c r="LW82" s="108">
        <v>0</v>
      </c>
      <c r="LX82" s="132" t="s">
        <v>59</v>
      </c>
      <c r="LY82" s="109">
        <v>2</v>
      </c>
      <c r="LZ82" s="134" t="str">
        <f>IF(MC$7="","",IF(AND(LW82=LW$7,LY82=LY$7),$C$1,""))</f>
        <v/>
      </c>
      <c r="MA82" s="134" t="str">
        <f>IF(LZ82="",(IF(LW82-LY82=0,"",(IF(LW82-LY82=LW$7-LY$7,$C$2,"")))),"")</f>
        <v/>
      </c>
      <c r="MB82" s="134" t="str">
        <f>IF(MC$7="","",IF(AND(MA82="",LZ82=""),IF(OR(AND(LW$7&gt;LY$7,LW82&gt;LY82),AND(LW$7&lt;LY$7,LW82&lt;LY82),AND(LW$7=LY$7,LW82=LY82)),$C$3,""),""))</f>
        <v/>
      </c>
      <c r="MC82" s="110" t="str">
        <f>IF(MC$7="","",IF(LZ82="",IF(MA82="",IF(MB82="",0,MB82),MA82),LZ82))</f>
        <v/>
      </c>
      <c r="MD82" s="108">
        <v>1</v>
      </c>
      <c r="ME82" s="132" t="s">
        <v>59</v>
      </c>
      <c r="MF82" s="109">
        <v>3</v>
      </c>
      <c r="MG82" s="134" t="str">
        <f>IF(MJ$7="","",IF(AND(MD82=MD$7,MF82=MF$7),$C$1,""))</f>
        <v/>
      </c>
      <c r="MH82" s="134" t="str">
        <f>IF(MG82="",(IF(MD82-MF82=0,"",(IF(MD82-MF82=MD$7-MF$7,$C$2,"")))),"")</f>
        <v/>
      </c>
      <c r="MI82" s="134" t="str">
        <f>IF(MJ$7="","",IF(AND(MH82="",MG82=""),IF(OR(AND(MD$7&gt;MF$7,MD82&gt;MF82),AND(MD$7&lt;MF$7,MD82&lt;MF82),AND(MD$7=MF$7,MD82=MF82)),$C$3,""),""))</f>
        <v/>
      </c>
      <c r="MJ82" s="110" t="str">
        <f>IF(MJ$7="","",IF(MG82="",IF(MH82="",IF(MI82="",0,MI82),MH82),MG82))</f>
        <v/>
      </c>
      <c r="MK82" s="118">
        <f>SUM($KT82,$JC82,$HL82,$FU82,$ED82,$CM82,$AV82,$E82)</f>
        <v>15</v>
      </c>
      <c r="ML82" s="119">
        <f>SUM(MT82,NB82,NJ82,NR82,NZ82,OH82,OP82,OX82)</f>
        <v>0</v>
      </c>
      <c r="MM82" s="135"/>
      <c r="MN82" s="132" t="s">
        <v>59</v>
      </c>
      <c r="MO82" s="109"/>
      <c r="MP82" s="109"/>
      <c r="MQ82" s="134" t="s">
        <v>93</v>
      </c>
      <c r="MR82" s="134" t="s">
        <v>93</v>
      </c>
      <c r="MS82" s="134" t="s">
        <v>93</v>
      </c>
      <c r="MT82" s="110" t="str">
        <f>IF(MT$7="","",IF(MQ82="",IF(MR82="",IF(MS82="",0,(IF(MM$7-MO$7=0,MS82+$C$4,MS82))),MR82),IF(OR(AND(ISBLANK(MP$7),ISBLANK(MP82)),AND(ISTEXT(MP$7),ISTEXT(MP82))),MQ82+$C$4,MQ82)))</f>
        <v/>
      </c>
      <c r="MU82" s="108"/>
      <c r="MV82" s="132" t="s">
        <v>59</v>
      </c>
      <c r="MW82" s="109"/>
      <c r="MX82" s="109"/>
      <c r="MY82" s="134" t="s">
        <v>93</v>
      </c>
      <c r="MZ82" s="134" t="s">
        <v>93</v>
      </c>
      <c r="NA82" s="134" t="s">
        <v>93</v>
      </c>
      <c r="NB82" s="110" t="str">
        <f>IF(NB$7="","",IF(MY82="",IF(MZ82="",IF(NA82="",0,(IF(MU$7-MW$7=0,NA82+$C$4,NA82))),MZ82),IF(OR(AND(ISBLANK(MX$7),ISBLANK(MX82)),AND(ISTEXT(MX$7),ISTEXT(MX82))),MY82+$C$4,MY82)))</f>
        <v/>
      </c>
      <c r="NC82" s="108"/>
      <c r="ND82" s="132" t="s">
        <v>59</v>
      </c>
      <c r="NE82" s="109"/>
      <c r="NF82" s="109"/>
      <c r="NG82" s="134" t="s">
        <v>93</v>
      </c>
      <c r="NH82" s="134" t="s">
        <v>93</v>
      </c>
      <c r="NI82" s="134" t="s">
        <v>93</v>
      </c>
      <c r="NJ82" s="110" t="str">
        <f>IF(NJ$7="","",IF(NG82="",IF(NH82="",IF(NI82="",0,(IF(NC$7-NE$7=0,NI82+$C$4,NI82))),NH82),IF(OR(AND(ISBLANK(NF$7),ISBLANK(NF82)),AND(ISTEXT(NF$7),ISTEXT(NF82))),NG82+$C$4,NG82)))</f>
        <v/>
      </c>
      <c r="NK82" s="108"/>
      <c r="NL82" s="132" t="s">
        <v>59</v>
      </c>
      <c r="NM82" s="109"/>
      <c r="NN82" s="109"/>
      <c r="NO82" s="134" t="s">
        <v>93</v>
      </c>
      <c r="NP82" s="134" t="s">
        <v>93</v>
      </c>
      <c r="NQ82" s="134" t="s">
        <v>93</v>
      </c>
      <c r="NR82" s="110" t="str">
        <f>IF(NR$7="","",IF(NO82="",IF(NP82="",IF(NQ82="",0,(IF(NK$7-NM$7=0,NQ82+$C$4,NQ82))),NP82),IF(OR(AND(ISBLANK(NN$7),ISBLANK(NN82)),AND(ISTEXT(NN$7),ISTEXT(NN82))),NO82+$C$4,NO82)))</f>
        <v/>
      </c>
      <c r="NS82" s="108"/>
      <c r="NT82" s="132" t="s">
        <v>59</v>
      </c>
      <c r="NU82" s="109"/>
      <c r="NV82" s="109"/>
      <c r="NW82" s="134" t="s">
        <v>93</v>
      </c>
      <c r="NX82" s="134" t="s">
        <v>93</v>
      </c>
      <c r="NY82" s="134" t="s">
        <v>93</v>
      </c>
      <c r="NZ82" s="110" t="str">
        <f>IF(NZ$7="","",IF(NW82="",IF(NX82="",IF(NY82="",0,(IF(NS$7-NU$7=0,NY82+$C$4,NY82))),NX82),IF(OR(AND(ISBLANK(NV$7),ISBLANK(NV82)),AND(ISTEXT(NV$7),ISTEXT(NV82))),NW82+$C$4,NW82)))</f>
        <v/>
      </c>
      <c r="OA82" s="108"/>
      <c r="OB82" s="132" t="s">
        <v>59</v>
      </c>
      <c r="OC82" s="109"/>
      <c r="OD82" s="109"/>
      <c r="OE82" s="134" t="s">
        <v>93</v>
      </c>
      <c r="OF82" s="134" t="s">
        <v>93</v>
      </c>
      <c r="OG82" s="134" t="s">
        <v>93</v>
      </c>
      <c r="OH82" s="110" t="str">
        <f>IF(OH$7="","",IF(OE82="",IF(OF82="",IF(OG82="",0,(IF(OA$7-OC$7=0,OG82+$C$4,OG82))),OF82),IF(OR(AND(ISBLANK(OD$7),ISBLANK(OD82)),AND(ISTEXT(OD$7),ISTEXT(OD82))),OE82+$C$4,OE82)))</f>
        <v/>
      </c>
      <c r="OI82" s="108"/>
      <c r="OJ82" s="132" t="s">
        <v>59</v>
      </c>
      <c r="OK82" s="109"/>
      <c r="OL82" s="109"/>
      <c r="OM82" s="134" t="s">
        <v>93</v>
      </c>
      <c r="ON82" s="134" t="s">
        <v>93</v>
      </c>
      <c r="OO82" s="134" t="s">
        <v>93</v>
      </c>
      <c r="OP82" s="110" t="str">
        <f>IF(OP$7="","",IF(OM82="",IF(ON82="",IF(OO82="",0,(IF(OI$7-OK$7=0,OO82+$C$4,OO82))),ON82),IF(OR(AND(ISBLANK(OL$7),ISBLANK(OL82)),AND(ISTEXT(OL$7),ISTEXT(OL82))),OM82+$C$4,OM82)))</f>
        <v/>
      </c>
      <c r="OQ82" s="108"/>
      <c r="OR82" s="132" t="s">
        <v>59</v>
      </c>
      <c r="OS82" s="109"/>
      <c r="OT82" s="109"/>
      <c r="OU82" s="134" t="s">
        <v>93</v>
      </c>
      <c r="OV82" s="134" t="s">
        <v>93</v>
      </c>
      <c r="OW82" s="134" t="s">
        <v>93</v>
      </c>
      <c r="OX82" s="110" t="str">
        <f>IF(OX$7="","",IF(OU82="",IF(OV82="",IF(OW82="",0,(IF(OQ$7-OS$7=0,OW82+$C$4,OW82))),OV82),IF(OR(AND(ISBLANK(OT$7),ISBLANK(OT82)),AND(ISTEXT(OT$7),ISTEXT(OT82))),OU82+$C$4,OU82)))</f>
        <v/>
      </c>
      <c r="OY82" s="136">
        <f>SUM(PG82,PO82,PW82,QE82)</f>
        <v>0</v>
      </c>
      <c r="OZ82" s="135"/>
      <c r="PA82" s="132" t="s">
        <v>59</v>
      </c>
      <c r="PB82" s="109"/>
      <c r="PC82" s="109"/>
      <c r="PD82" s="134" t="s">
        <v>93</v>
      </c>
      <c r="PE82" s="134" t="s">
        <v>93</v>
      </c>
      <c r="PF82" s="134" t="s">
        <v>93</v>
      </c>
      <c r="PG82" s="110" t="str">
        <f>IF(PG$7="","",IF(PD82="",IF(PE82="",IF(PF82="",0,(IF(OZ$7-PB$7=0,PF82+$C$4,PF82))),PE82),IF(OR(AND(ISBLANK(PC$7),ISBLANK(PC82)),AND(ISTEXT(PC$7),ISTEXT(PC82))),PD82+$C$4,PD82)))</f>
        <v/>
      </c>
      <c r="PH82" s="108"/>
      <c r="PI82" s="132" t="s">
        <v>59</v>
      </c>
      <c r="PJ82" s="109"/>
      <c r="PK82" s="109"/>
      <c r="PL82" s="134" t="s">
        <v>93</v>
      </c>
      <c r="PM82" s="134" t="s">
        <v>93</v>
      </c>
      <c r="PN82" s="134" t="s">
        <v>93</v>
      </c>
      <c r="PO82" s="110" t="str">
        <f>IF(PO$7="","",IF(PL82="",IF(PM82="",IF(PN82="",0,(IF(PH$7-PJ$7=0,PN82+$C$4,PN82))),PM82),IF(OR(AND(ISBLANK(PK$7),ISBLANK(PK82)),AND(ISTEXT(PK$7),ISTEXT(PK82))),PL82+$C$4,PL82)))</f>
        <v/>
      </c>
      <c r="PP82" s="108"/>
      <c r="PQ82" s="132" t="s">
        <v>59</v>
      </c>
      <c r="PR82" s="109"/>
      <c r="PS82" s="109"/>
      <c r="PT82" s="134" t="s">
        <v>93</v>
      </c>
      <c r="PU82" s="134" t="s">
        <v>93</v>
      </c>
      <c r="PV82" s="134" t="s">
        <v>93</v>
      </c>
      <c r="PW82" s="110" t="str">
        <f>IF(PW$7="","",IF(PT82="",IF(PU82="",IF(PV82="",0,(IF(PP$7-PR$7=0,PV82+$C$4,PV82))),PU82),IF(OR(AND(ISBLANK(PS$7),ISBLANK(PS82)),AND(ISTEXT(PS$7),ISTEXT(PS82))),PT82+$C$4,PT82)))</f>
        <v/>
      </c>
      <c r="PX82" s="108"/>
      <c r="PY82" s="132" t="s">
        <v>59</v>
      </c>
      <c r="PZ82" s="109"/>
      <c r="QA82" s="109"/>
      <c r="QB82" s="134" t="s">
        <v>93</v>
      </c>
      <c r="QC82" s="134" t="s">
        <v>93</v>
      </c>
      <c r="QD82" s="134" t="s">
        <v>93</v>
      </c>
      <c r="QE82" s="110" t="str">
        <f>IF(QE$7="","",IF(QB82="",IF(QC82="",IF(QD82="",0,(IF(PX$7-PZ$7=0,QD82+$C$4,QD82))),QC82),IF(OR(AND(ISBLANK(QA$7),ISBLANK(QA82)),AND(ISTEXT(QA$7),ISTEXT(QA82))),QB82+$C$4,QB82)))</f>
        <v/>
      </c>
      <c r="QF82" s="137">
        <f>SUM(QN82,QV82)</f>
        <v>0</v>
      </c>
      <c r="QG82" s="135"/>
      <c r="QH82" s="132" t="s">
        <v>59</v>
      </c>
      <c r="QI82" s="109"/>
      <c r="QJ82" s="109"/>
      <c r="QK82" s="134" t="s">
        <v>93</v>
      </c>
      <c r="QL82" s="134" t="s">
        <v>93</v>
      </c>
      <c r="QM82" s="134" t="s">
        <v>93</v>
      </c>
      <c r="QN82" s="110" t="str">
        <f>IF(QN$7="","",IF(QK82="",IF(QL82="",IF(QM82="",0,(IF(QG$7-QI$7=0,QM82+$C$4,QM82))),QL82),IF(OR(AND(ISBLANK(QJ$7),ISBLANK(QJ82)),AND(ISTEXT(QJ$7),ISTEXT(QJ82))),QK82+$C$4,QK82)))</f>
        <v/>
      </c>
      <c r="QO82" s="108"/>
      <c r="QP82" s="132" t="s">
        <v>59</v>
      </c>
      <c r="QQ82" s="109"/>
      <c r="QR82" s="109"/>
      <c r="QS82" s="134" t="s">
        <v>93</v>
      </c>
      <c r="QT82" s="134" t="s">
        <v>93</v>
      </c>
      <c r="QU82" s="134" t="s">
        <v>93</v>
      </c>
      <c r="QV82" s="110" t="str">
        <f>IF(QV$7="","",IF(QS82="",IF(QT82="",IF(QU82="",0,(IF(QO$7-QQ$7=0,QU82+$C$4,QU82))),QT82),IF(OR(AND(ISBLANK(QR$7),ISBLANK(QR82)),AND(ISTEXT(QR$7),ISTEXT(QR82))),QS82+$C$4,QS82)))</f>
        <v/>
      </c>
      <c r="QW82" s="138">
        <f>SUM(RE82,RM82,RO82)</f>
        <v>0</v>
      </c>
      <c r="QX82" s="135"/>
      <c r="QY82" s="132" t="s">
        <v>59</v>
      </c>
      <c r="QZ82" s="109"/>
      <c r="RA82" s="109"/>
      <c r="RB82" s="134" t="s">
        <v>93</v>
      </c>
      <c r="RC82" s="134" t="s">
        <v>93</v>
      </c>
      <c r="RD82" s="134" t="s">
        <v>93</v>
      </c>
      <c r="RE82" s="110" t="str">
        <f>IF(RE$7="","",IF(RB82="",IF(RC82="",IF(RD82="",0,(IF(QX$7-QZ$7=0,RD82+$C$4,RD82))),RC82),IF(OR(AND(ISBLANK(RA$7),ISBLANK(RA82)),AND(ISTEXT(RA$7),ISTEXT(RA82))),RB82+$C$4,RB82)))</f>
        <v/>
      </c>
      <c r="RF82" s="108"/>
      <c r="RG82" s="132" t="s">
        <v>59</v>
      </c>
      <c r="RH82" s="109"/>
      <c r="RI82" s="109"/>
      <c r="RJ82" s="134" t="s">
        <v>93</v>
      </c>
      <c r="RK82" s="134" t="s">
        <v>93</v>
      </c>
      <c r="RL82" s="134" t="s">
        <v>93</v>
      </c>
      <c r="RM82" s="110" t="str">
        <f>IF(RM$7="","",IF(RJ82="",IF(RK82="",IF(RL82="",0,(IF(RF$7-RH$7=0,RL82+$C$4,RL82))),RK82),IF(OR(AND(ISBLANK(RI$7),ISBLANK(RI82)),AND(ISTEXT(RI$7),ISTEXT(RI82))),RJ82+$C$4,RJ82)))</f>
        <v/>
      </c>
      <c r="RN82" s="139" t="s">
        <v>122</v>
      </c>
      <c r="RO82" s="140" t="str">
        <f>IF(ISBLANK(RN$7),"",IF(RN$7=RN82,$C$5,0))</f>
        <v/>
      </c>
      <c r="RP82" s="141">
        <f>SUM($E82,$AV82,$CM82,$ED82,$FU82,$HL82,$JC82,$KT82)</f>
        <v>15</v>
      </c>
      <c r="RQ82" s="142">
        <f>SUM($ML82,$OY82,$QF82,$QW82)</f>
        <v>0</v>
      </c>
      <c r="RR82" s="130">
        <f>SUM($MK82,$RQ82)</f>
        <v>15</v>
      </c>
    </row>
    <row r="83" spans="1:486" ht="15.75" thickBot="1">
      <c r="A83" s="104">
        <f t="shared" si="20"/>
        <v>76</v>
      </c>
      <c r="B83" s="156" t="s">
        <v>119</v>
      </c>
      <c r="C83" s="130">
        <f>SUM($MK83,$RQ83)</f>
        <v>14</v>
      </c>
      <c r="D83" s="130">
        <f>0+IF((OR(L83="",L83=0)),0,1)+IF((OR(S83="",S83=0)),0,1)+IF((OR(Z83="",Z83=0)),0,1)+IF((OR(AG83="",AG83=0)),0,1)+IF((OR(AN83="",AN83=0)),0,1)+IF((OR(AU83="",AU83=0)),0,1)+IF((OR(BC83="",BC83=0)),0,1)+IF((OR(BJ83="",BJ83=0)),0,1)+IF((OR(BQ83="",BQ83=0)),0,1)+IF((OR(BX83="",BX83=0)),0,1)+IF((OR(CE83="",CE83=0)),0,1)+IF((OR(CL83="",CL83=0)),0,1)+IF((OR(CT83="",CT83=0)),0,1)+IF((OR(DA83="",DA83=0)),0,1)+IF((OR(DH83="",DH83=0)),0,1)+IF((OR(DO83="",DO83=0)),0,1)+IF((OR(DV83="",DV83=0)),0,1)+IF((OR(EC83="",EC83=0)),0,1)+IF((OR(EK83="",EK83=0)),0,1)+IF((OR(ER83="",ER83=0)),0,1)+IF((OR(EY83="",EY83=0)),0,1)+IF((OR(FF83="",FF83=0)),0,1)+IF((OR(FM83="",FM83=0)),0,1)+IF((OR(FT83="",FT83=0)),0,1)+IF((OR(GB83="",GB83=0)),0,1)+IF((OR(GI83="",GI83=0)),0,1)+IF((OR(GP83="",GP83=0)),0,1)+IF((OR(GW83="",GW83=0)),0,1)+IF((OR(HD83="",HD83=0)),0,1)+IF((OR(HK83="",HK83=0)),0,1)+IF((OR(HS83="",HS83=0)),0,1)+IF((OR(HZ83="",HZ83=0)),0,1)+IF((OR(IG83="",IG83=0)),0,1)+IF((OR(IN83="",IN83=0)),0,1)+IF((OR(IU83="",IU83=0)),0,1)+IF((OR(JB83="",JB83=0)),0,1)+IF((OR(JJ83="",JJ83=0)),0,1)+IF((OR(JQ83="",JQ83=0)),0,1)+IF((OR(JX83="",JX83=0)),0,1)+IF((OR(KE83="",KE83=0)),0,1)+IF((OR(KL83="",KL83=0)),0,1)+IF((OR(KS83="",KS83=0)),0,1)+IF((OR(LA83="",LA83=0)),0,1)+IF((OR(LH83="",LH83=0)),0,1)+IF((OR(LO83="",LO83=0)),0,1)+IF((OR(LV83="",LV83=0)),0,1)+IF((OR(MC83="",MC83=0)),0,1)+IF((OR(MJ83="",MJ83=0)),0,1)+IF((OR(MT83="",MT83=0)),0,1)+IF((OR(NB83="",NB83=0)),0,1)+IF((OR(NJ83="",NJ83=0)),0,1)+IF((OR(NR83="",NR83=0)),0,1)+IF((OR(NZ83="",NZ83=0)),0,1)+IF((OR(OH83="",OH83=0)),0,1)+IF((OR(OP83="",OP83=0)),0,1)+IF((OR(OX83="",OX83=0)),0,1)+IF((OR(PG83="",PG83=0)),0,1)+IF((OR(PO83="",PO83=0)),0,1)+IF((OR(PW83="",PW83=0)),0,1)+IF((OR(QE83="",QE83=0)),0,1)+IF((OR(QN83="",QN83=0)),0,1)+IF((OR(QV83="",QV83=0)),0,1)+IF((OR(RE83="",RE83=0)),0,1)+IF((OR(RM83="",RM83=0)),0,1)</f>
        <v>7</v>
      </c>
      <c r="E83" s="131">
        <f>SUM(L83,S83,Z83,AG83,AN83,AU83)</f>
        <v>4</v>
      </c>
      <c r="F83" s="108">
        <v>3</v>
      </c>
      <c r="G83" s="132" t="s">
        <v>59</v>
      </c>
      <c r="H83" s="109">
        <v>2</v>
      </c>
      <c r="I83" s="133" t="str">
        <f>IF(L$7="","",IF(AND(F83=F$7,H83=H$7),$C$1,""))</f>
        <v/>
      </c>
      <c r="J83" s="134" t="str">
        <f>IF(I83="",(IF(F83-H83=0,"",(IF(F83-H83=F$7-H$7,$C$2,"")))),"")</f>
        <v/>
      </c>
      <c r="K83" s="134">
        <f>IF(L$7="","",IF(AND(J83="",I83=""),IF(OR(AND(F$7&gt;H$7,F83&gt;H83),AND(F$7&lt;H$7,F83&lt;H83),AND(F$7=H$7,F83=H83)),$C$3,""),""))</f>
        <v>2</v>
      </c>
      <c r="L83" s="110">
        <f>IF(L$7="","",IF(I83="",IF(J83="",IF(K83="",0,K83),J83),I83))</f>
        <v>2</v>
      </c>
      <c r="M83" s="108">
        <v>1</v>
      </c>
      <c r="N83" s="132" t="s">
        <v>59</v>
      </c>
      <c r="O83" s="109">
        <v>2</v>
      </c>
      <c r="P83" s="134" t="str">
        <f>IF(S$7="","",IF(AND(M83=M$7,O83=O$7),$C$1,""))</f>
        <v/>
      </c>
      <c r="Q83" s="134" t="str">
        <f>IF(P83="",(IF(M83-O83=0,"",(IF(M83-O83=M$7-O$7,$C$2,"")))),"")</f>
        <v/>
      </c>
      <c r="R83" s="134" t="str">
        <f>IF(S$7="","",IF(AND(Q83="",P83=""),IF(OR(AND(M$7&gt;O$7,M83&gt;O83),AND(M$7&lt;O$7,M83&lt;O83),AND(M$7=O$7,M83=O83)),$C$3,""),""))</f>
        <v/>
      </c>
      <c r="S83" s="110">
        <f>IF(S$7="","",IF(P83="",IF(Q83="",IF(R83="",0,R83),Q83),P83))</f>
        <v>0</v>
      </c>
      <c r="T83" s="108">
        <v>2</v>
      </c>
      <c r="U83" s="132" t="s">
        <v>59</v>
      </c>
      <c r="V83" s="109">
        <v>2</v>
      </c>
      <c r="W83" s="134" t="str">
        <f>IF(Z$7="","",IF(AND(T83=T$7,V83=V$7),$C$1,""))</f>
        <v/>
      </c>
      <c r="X83" s="134" t="str">
        <f>IF(W83="",(IF(T83-V83=0,"",(IF(T83-V83=T$7-V$7,$C$2,"")))),"")</f>
        <v/>
      </c>
      <c r="Y83" s="134">
        <f>IF(Z$7="","",IF(AND(X83="",W83=""),IF(OR(AND(T$7&gt;V$7,T83&gt;V83),AND(T$7&lt;V$7,T83&lt;V83),AND(T$7=V$7,T83=V83)),$C$3,""),""))</f>
        <v>2</v>
      </c>
      <c r="Z83" s="110">
        <f>IF(Z$7="","",IF(W83="",IF(X83="",IF(Y83="",0,Y83),X83),W83))</f>
        <v>2</v>
      </c>
      <c r="AA83" s="108">
        <v>1</v>
      </c>
      <c r="AB83" s="132" t="s">
        <v>59</v>
      </c>
      <c r="AC83" s="109">
        <v>2</v>
      </c>
      <c r="AD83" s="134" t="str">
        <f>IF(AG$7="","",IF(AND(AA83=AA$7,AC83=AC$7),$C$1,""))</f>
        <v/>
      </c>
      <c r="AE83" s="134" t="str">
        <f>IF(AD83="",(IF(AA83-AC83=0,"",(IF(AA83-AC83=AA$7-AC$7,$C$2,"")))),"")</f>
        <v/>
      </c>
      <c r="AF83" s="134" t="str">
        <f>IF(AG$7="","",IF(AND(AE83="",AD83=""),IF(OR(AND(AA$7&gt;AC$7,AA83&gt;AC83),AND(AA$7&lt;AC$7,AA83&lt;AC83),AND(AA$7=AC$7,AA83=AC83)),$C$3,""),""))</f>
        <v/>
      </c>
      <c r="AG83" s="110" t="str">
        <f>IF(AG$7="","",IF(AD83="",IF(AE83="",IF(AF83="",0,AF83),AE83),AD83))</f>
        <v/>
      </c>
      <c r="AH83" s="108">
        <v>2</v>
      </c>
      <c r="AI83" s="132" t="s">
        <v>59</v>
      </c>
      <c r="AJ83" s="109">
        <v>1</v>
      </c>
      <c r="AK83" s="134" t="str">
        <f>IF(AN$7="","",IF(AND(AH83=AH$7,AJ83=AJ$7),$C$1,""))</f>
        <v/>
      </c>
      <c r="AL83" s="134" t="str">
        <f>IF(AK83="",(IF(AH83-AJ83=0,"",(IF(AH83-AJ83=AH$7-AJ$7,$C$2,"")))),"")</f>
        <v/>
      </c>
      <c r="AM83" s="134" t="str">
        <f>IF(AN$7="","",IF(AND(AL83="",AK83=""),IF(OR(AND(AH$7&gt;AJ$7,AH83&gt;AJ83),AND(AH$7&lt;AJ$7,AH83&lt;AJ83),AND(AH$7=AJ$7,AH83=AJ83)),$C$3,""),""))</f>
        <v/>
      </c>
      <c r="AN83" s="110" t="str">
        <f>IF(AN$7="","",IF(AK83="",IF(AL83="",IF(AM83="",0,AM83),AL83),AK83))</f>
        <v/>
      </c>
      <c r="AO83" s="108">
        <v>1</v>
      </c>
      <c r="AP83" s="132" t="s">
        <v>59</v>
      </c>
      <c r="AQ83" s="109">
        <v>2</v>
      </c>
      <c r="AR83" s="134" t="str">
        <f>IF(AU$7="","",IF(AND(AO83=AO$7,AQ83=AQ$7),$C$1,""))</f>
        <v/>
      </c>
      <c r="AS83" s="134" t="str">
        <f>IF(AR83="",(IF(AO83-AQ83=0,"",(IF(AO83-AQ83=AO$7-AQ$7,$C$2,"")))),"")</f>
        <v/>
      </c>
      <c r="AT83" s="134" t="str">
        <f>IF(AU$7="","",IF(AND(AS83="",AR83=""),IF(OR(AND(AO$7&gt;AQ$7,AO83&gt;AQ83),AND(AO$7&lt;AQ$7,AO83&lt;AQ83),AND(AO$7=AQ$7,AO83=AQ83)),$C$3,""),""))</f>
        <v/>
      </c>
      <c r="AU83" s="110" t="str">
        <f>IF(AU$7="","",IF(AR83="",IF(AS83="",IF(AT83="",0,AT83),AS83),AR83))</f>
        <v/>
      </c>
      <c r="AV83" s="111">
        <f>SUM(BC83,BJ83,BQ83,BX83,CE83,CL83)</f>
        <v>4</v>
      </c>
      <c r="AW83" s="108">
        <v>1</v>
      </c>
      <c r="AX83" s="132" t="s">
        <v>59</v>
      </c>
      <c r="AY83" s="109">
        <v>2</v>
      </c>
      <c r="AZ83" s="134" t="str">
        <f>IF(BC$7="","",IF(AND(AW83=AW$7,AY83=AY$7),$C$1,""))</f>
        <v/>
      </c>
      <c r="BA83" s="134" t="str">
        <f>IF(AZ83="",(IF(AW83-AY83=0,"",(IF(AW83-AY83=AW$7-AY$7,$C$2,"")))),"")</f>
        <v/>
      </c>
      <c r="BB83" s="134">
        <f>IF(BC$7="","",IF(AND(BA83="",AZ83=""),IF(OR(AND(AW$7&gt;AY$7,AW83&gt;AY83),AND(AW$7&lt;AY$7,AW83&lt;AY83),AND(AW$7=AY$7,AW83=AY83)),$C$3,""),""))</f>
        <v>2</v>
      </c>
      <c r="BC83" s="110">
        <f>IF(BC$7="","",IF(AZ83="",IF(BA83="",IF(BB83="",0,BB83),BA83),AZ83))</f>
        <v>2</v>
      </c>
      <c r="BD83" s="108">
        <v>2</v>
      </c>
      <c r="BE83" s="132" t="s">
        <v>59</v>
      </c>
      <c r="BF83" s="109">
        <v>1</v>
      </c>
      <c r="BG83" s="134" t="str">
        <f>IF(BJ$7="","",IF(AND(BD83=BD$7,BF83=BF$7),$C$1,""))</f>
        <v/>
      </c>
      <c r="BH83" s="134" t="str">
        <f>IF(BG83="",(IF(BD83-BF83=0,"",(IF(BD83-BF83=BD$7-BF$7,$C$2,"")))),"")</f>
        <v/>
      </c>
      <c r="BI83" s="134">
        <f>IF(BJ$7="","",IF(AND(BH83="",BG83=""),IF(OR(AND(BD$7&gt;BF$7,BD83&gt;BF83),AND(BD$7&lt;BF$7,BD83&lt;BF83),AND(BD$7=BF$7,BD83=BF83)),$C$3,""),""))</f>
        <v>2</v>
      </c>
      <c r="BJ83" s="110">
        <f>IF(BJ$7="","",IF(BG83="",IF(BH83="",IF(BI83="",0,BI83),BH83),BG83))</f>
        <v>2</v>
      </c>
      <c r="BK83" s="108">
        <v>1</v>
      </c>
      <c r="BL83" s="132" t="s">
        <v>59</v>
      </c>
      <c r="BM83" s="109">
        <v>3</v>
      </c>
      <c r="BN83" s="134" t="str">
        <f>IF(BQ$7="","",IF(AND(BK83=BK$7,BM83=BM$7),$C$1,""))</f>
        <v/>
      </c>
      <c r="BO83" s="134" t="str">
        <f>IF(BN83="",(IF(BK83-BM83=0,"",(IF(BK83-BM83=BK$7-BM$7,$C$2,"")))),"")</f>
        <v/>
      </c>
      <c r="BP83" s="134" t="str">
        <f>IF(BQ$7="","",IF(AND(BO83="",BN83=""),IF(OR(AND(BK$7&gt;BM$7,BK83&gt;BM83),AND(BK$7&lt;BM$7,BK83&lt;BM83),AND(BK$7=BM$7,BK83=BM83)),$C$3,""),""))</f>
        <v/>
      </c>
      <c r="BQ83" s="110" t="str">
        <f>IF(BQ$7="","",IF(BN83="",IF(BO83="",IF(BP83="",0,BP83),BO83),BN83))</f>
        <v/>
      </c>
      <c r="BR83" s="108">
        <v>3</v>
      </c>
      <c r="BS83" s="132" t="s">
        <v>59</v>
      </c>
      <c r="BT83" s="109">
        <v>1</v>
      </c>
      <c r="BU83" s="134" t="str">
        <f>IF(BX$7="","",IF(AND(BR83=BR$7,BT83=BT$7),$C$1,""))</f>
        <v/>
      </c>
      <c r="BV83" s="134" t="str">
        <f>IF(BU83="",(IF(BR83-BT83=0,"",(IF(BR83-BT83=BR$7-BT$7,$C$2,"")))),"")</f>
        <v/>
      </c>
      <c r="BW83" s="134" t="str">
        <f>IF(BX$7="","",IF(AND(BV83="",BU83=""),IF(OR(AND(BR$7&gt;BT$7,BR83&gt;BT83),AND(BR$7&lt;BT$7,BR83&lt;BT83),AND(BR$7=BT$7,BR83=BT83)),$C$3,""),""))</f>
        <v/>
      </c>
      <c r="BX83" s="110" t="str">
        <f>IF(BX$7="","",IF(BU83="",IF(BV83="",IF(BW83="",0,BW83),BV83),BU83))</f>
        <v/>
      </c>
      <c r="BY83" s="108">
        <v>2</v>
      </c>
      <c r="BZ83" s="132" t="s">
        <v>59</v>
      </c>
      <c r="CA83" s="109">
        <v>2</v>
      </c>
      <c r="CB83" s="134" t="str">
        <f>IF(CE$7="","",IF(AND(BY83=BY$7,CA83=CA$7),$C$1,""))</f>
        <v/>
      </c>
      <c r="CC83" s="134" t="str">
        <f>IF(CB83="",(IF(BY83-CA83=0,"",(IF(BY83-CA83=BY$7-CA$7,$C$2,"")))),"")</f>
        <v/>
      </c>
      <c r="CD83" s="134" t="str">
        <f>IF(CE$7="","",IF(AND(CC83="",CB83=""),IF(OR(AND(BY$7&gt;CA$7,BY83&gt;CA83),AND(BY$7&lt;CA$7,BY83&lt;CA83),AND(BY$7=CA$7,BY83=CA83)),$C$3,""),""))</f>
        <v/>
      </c>
      <c r="CE83" s="110" t="str">
        <f>IF(CE$7="","",IF(CB83="",IF(CC83="",IF(CD83="",0,CD83),CC83),CB83))</f>
        <v/>
      </c>
      <c r="CF83" s="108">
        <v>1</v>
      </c>
      <c r="CG83" s="132" t="s">
        <v>59</v>
      </c>
      <c r="CH83" s="109">
        <v>0</v>
      </c>
      <c r="CI83" s="134" t="str">
        <f>IF(CL$7="","",IF(AND(CF83=CF$7,CH83=CH$7),$C$1,""))</f>
        <v/>
      </c>
      <c r="CJ83" s="134" t="str">
        <f>IF(CI83="",(IF(CF83-CH83=0,"",(IF(CF83-CH83=CF$7-CH$7,$C$2,"")))),"")</f>
        <v/>
      </c>
      <c r="CK83" s="134" t="str">
        <f>IF(CL$7="","",IF(AND(CJ83="",CI83=""),IF(OR(AND(CF$7&gt;CH$7,CF83&gt;CH83),AND(CF$7&lt;CH$7,CF83&lt;CH83),AND(CF$7=CH$7,CF83=CH83)),$C$3,""),""))</f>
        <v/>
      </c>
      <c r="CL83" s="110" t="str">
        <f>IF(CL$7="","",IF(CI83="",IF(CJ83="",IF(CK83="",0,CK83),CJ83),CI83))</f>
        <v/>
      </c>
      <c r="CM83" s="112">
        <f>SUM(CT83,DA83,DH83,DO83,DV83,EC83)</f>
        <v>2</v>
      </c>
      <c r="CN83" s="108">
        <v>2</v>
      </c>
      <c r="CO83" s="132" t="s">
        <v>59</v>
      </c>
      <c r="CP83" s="109">
        <v>1</v>
      </c>
      <c r="CQ83" s="134" t="str">
        <f>IF(CT$7="","",IF(AND(CN83=CN$7,CP83=CP$7),$C$1,""))</f>
        <v/>
      </c>
      <c r="CR83" s="134" t="str">
        <f>IF(CQ83="",(IF(CN83-CP83=0,"",(IF(CN83-CP83=CN$7-CP$7,$C$2,"")))),"")</f>
        <v/>
      </c>
      <c r="CS83" s="134">
        <f>IF(CT$7="","",IF(AND(CR83="",CQ83=""),IF(OR(AND(CN$7&gt;CP$7,CN83&gt;CP83),AND(CN$7&lt;CP$7,CN83&lt;CP83),AND(CN$7=CP$7,CN83=CP83)),$C$3,""),""))</f>
        <v>2</v>
      </c>
      <c r="CT83" s="110">
        <f>IF(CT$7="","",IF(CQ83="",IF(CR83="",IF(CS83="",0,CS83),CR83),CQ83))</f>
        <v>2</v>
      </c>
      <c r="CU83" s="108">
        <v>2</v>
      </c>
      <c r="CV83" s="132" t="s">
        <v>59</v>
      </c>
      <c r="CW83" s="109">
        <v>2</v>
      </c>
      <c r="CX83" s="134" t="str">
        <f>IF(DA$7="","",IF(AND(CU83=CU$7,CW83=CW$7),$C$1,""))</f>
        <v/>
      </c>
      <c r="CY83" s="134" t="str">
        <f>IF(CX83="",(IF(CU83-CW83=0,"",(IF(CU83-CW83=CU$7-CW$7,$C$2,"")))),"")</f>
        <v/>
      </c>
      <c r="CZ83" s="134" t="str">
        <f>IF(DA$7="","",IF(AND(CY83="",CX83=""),IF(OR(AND(CU$7&gt;CW$7,CU83&gt;CW83),AND(CU$7&lt;CW$7,CU83&lt;CW83),AND(CU$7=CW$7,CU83=CW83)),$C$3,""),""))</f>
        <v/>
      </c>
      <c r="DA83" s="110">
        <f>IF(DA$7="","",IF(CX83="",IF(CY83="",IF(CZ83="",0,CZ83),CY83),CX83))</f>
        <v>0</v>
      </c>
      <c r="DB83" s="108">
        <v>2</v>
      </c>
      <c r="DC83" s="132" t="s">
        <v>59</v>
      </c>
      <c r="DD83" s="109">
        <v>1</v>
      </c>
      <c r="DE83" s="134" t="str">
        <f>IF(DH$7="","",IF(AND(DB83=DB$7,DD83=DD$7),$C$1,""))</f>
        <v/>
      </c>
      <c r="DF83" s="134" t="str">
        <f>IF(DE83="",(IF(DB83-DD83=0,"",(IF(DB83-DD83=DB$7-DD$7,$C$2,"")))),"")</f>
        <v/>
      </c>
      <c r="DG83" s="134" t="str">
        <f>IF(DH$7="","",IF(AND(DF83="",DE83=""),IF(OR(AND(DB$7&gt;DD$7,DB83&gt;DD83),AND(DB$7&lt;DD$7,DB83&lt;DD83),AND(DB$7=DD$7,DB83=DD83)),$C$3,""),""))</f>
        <v/>
      </c>
      <c r="DH83" s="110" t="str">
        <f>IF(DH$7="","",IF(DE83="",IF(DF83="",IF(DG83="",0,DG83),DF83),DE83))</f>
        <v/>
      </c>
      <c r="DI83" s="108">
        <v>1</v>
      </c>
      <c r="DJ83" s="132" t="s">
        <v>59</v>
      </c>
      <c r="DK83" s="109">
        <v>2</v>
      </c>
      <c r="DL83" s="134" t="str">
        <f>IF(DO$7="","",IF(AND(DI83=DI$7,DK83=DK$7),$C$1,""))</f>
        <v/>
      </c>
      <c r="DM83" s="134" t="str">
        <f>IF(DL83="",(IF(DI83-DK83=0,"",(IF(DI83-DK83=DI$7-DK$7,$C$2,"")))),"")</f>
        <v/>
      </c>
      <c r="DN83" s="134" t="str">
        <f>IF(DO$7="","",IF(AND(DM83="",DL83=""),IF(OR(AND(DI$7&gt;DK$7,DI83&gt;DK83),AND(DI$7&lt;DK$7,DI83&lt;DK83),AND(DI$7=DK$7,DI83=DK83)),$C$3,""),""))</f>
        <v/>
      </c>
      <c r="DO83" s="110" t="str">
        <f>IF(DO$7="","",IF(DL83="",IF(DM83="",IF(DN83="",0,DN83),DM83),DL83))</f>
        <v/>
      </c>
      <c r="DP83" s="108">
        <v>2</v>
      </c>
      <c r="DQ83" s="132" t="s">
        <v>59</v>
      </c>
      <c r="DR83" s="109">
        <v>1</v>
      </c>
      <c r="DS83" s="134" t="str">
        <f>IF(DV$7="","",IF(AND(DP83=DP$7,DR83=DR$7),$C$1,""))</f>
        <v/>
      </c>
      <c r="DT83" s="134" t="str">
        <f>IF(DS83="",(IF(DP83-DR83=0,"",(IF(DP83-DR83=DP$7-DR$7,$C$2,"")))),"")</f>
        <v/>
      </c>
      <c r="DU83" s="134" t="str">
        <f>IF(DV$7="","",IF(AND(DT83="",DS83=""),IF(OR(AND(DP$7&gt;DR$7,DP83&gt;DR83),AND(DP$7&lt;DR$7,DP83&lt;DR83),AND(DP$7=DR$7,DP83=DR83)),$C$3,""),""))</f>
        <v/>
      </c>
      <c r="DV83" s="110" t="str">
        <f>IF(DV$7="","",IF(DS83="",IF(DT83="",IF(DU83="",0,DU83),DT83),DS83))</f>
        <v/>
      </c>
      <c r="DW83" s="108">
        <v>2</v>
      </c>
      <c r="DX83" s="132" t="s">
        <v>59</v>
      </c>
      <c r="DY83" s="109">
        <v>1</v>
      </c>
      <c r="DZ83" s="134" t="str">
        <f>IF(EC$7="","",IF(AND(DW83=DW$7,DY83=DY$7),$C$1,""))</f>
        <v/>
      </c>
      <c r="EA83" s="134" t="str">
        <f>IF(DZ83="",(IF(DW83-DY83=0,"",(IF(DW83-DY83=DW$7-DY$7,$C$2,"")))),"")</f>
        <v/>
      </c>
      <c r="EB83" s="134" t="str">
        <f>IF(EC$7="","",IF(AND(EA83="",DZ83=""),IF(OR(AND(DW$7&gt;DY$7,DW83&gt;DY83),AND(DW$7&lt;DY$7,DW83&lt;DY83),AND(DW$7=DY$7,DW83=DY83)),$C$3,""),""))</f>
        <v/>
      </c>
      <c r="EC83" s="110" t="str">
        <f>IF(EC$7="","",IF(DZ83="",IF(EA83="",IF(EB83="",0,EB83),EA83),DZ83))</f>
        <v/>
      </c>
      <c r="ED83" s="113">
        <f>SUM(EK83,ER83,EY83,FF83,FM83,FT83)</f>
        <v>0</v>
      </c>
      <c r="EE83" s="108">
        <v>2</v>
      </c>
      <c r="EF83" s="132" t="s">
        <v>59</v>
      </c>
      <c r="EG83" s="109">
        <v>0</v>
      </c>
      <c r="EH83" s="134" t="str">
        <f>IF(EK$7="","",IF(AND(EE83=EE$7,EG83=EG$7),$C$1,""))</f>
        <v/>
      </c>
      <c r="EI83" s="134" t="str">
        <f>IF(EH83="",(IF(EE83-EG83=0,"",(IF(EE83-EG83=EE$7-EG$7,$C$2,"")))),"")</f>
        <v/>
      </c>
      <c r="EJ83" s="134" t="str">
        <f>IF(EK$7="","",IF(AND(EI83="",EH83=""),IF(OR(AND(EE$7&gt;EG$7,EE83&gt;EG83),AND(EE$7&lt;EG$7,EE83&lt;EG83),AND(EE$7=EG$7,EE83=EG83)),$C$3,""),""))</f>
        <v/>
      </c>
      <c r="EK83" s="110">
        <f>IF(EK$7="","",IF(EH83="",IF(EI83="",IF(EJ83="",0,EJ83),EI83),EH83))</f>
        <v>0</v>
      </c>
      <c r="EL83" s="108">
        <v>2</v>
      </c>
      <c r="EM83" s="132" t="s">
        <v>59</v>
      </c>
      <c r="EN83" s="109">
        <v>1</v>
      </c>
      <c r="EO83" s="134" t="str">
        <f>IF(ER$7="","",IF(AND(EL83=EL$7,EN83=EN$7),$C$1,""))</f>
        <v/>
      </c>
      <c r="EP83" s="134" t="str">
        <f>IF(EO83="",(IF(EL83-EN83=0,"",(IF(EL83-EN83=EL$7-EN$7,$C$2,"")))),"")</f>
        <v/>
      </c>
      <c r="EQ83" s="134" t="str">
        <f>IF(ER$7="","",IF(AND(EP83="",EO83=""),IF(OR(AND(EL$7&gt;EN$7,EL83&gt;EN83),AND(EL$7&lt;EN$7,EL83&lt;EN83),AND(EL$7=EN$7,EL83=EN83)),$C$3,""),""))</f>
        <v/>
      </c>
      <c r="ER83" s="110">
        <f>IF(ER$7="","",IF(EO83="",IF(EP83="",IF(EQ83="",0,EQ83),EP83),EO83))</f>
        <v>0</v>
      </c>
      <c r="ES83" s="108">
        <v>0</v>
      </c>
      <c r="ET83" s="132" t="s">
        <v>59</v>
      </c>
      <c r="EU83" s="109">
        <v>2</v>
      </c>
      <c r="EV83" s="134" t="str">
        <f>IF(EY$7="","",IF(AND(ES83=ES$7,EU83=EU$7),$C$1,""))</f>
        <v/>
      </c>
      <c r="EW83" s="134" t="str">
        <f>IF(EV83="",(IF(ES83-EU83=0,"",(IF(ES83-EU83=ES$7-EU$7,$C$2,"")))),"")</f>
        <v/>
      </c>
      <c r="EX83" s="134" t="str">
        <f>IF(EY$7="","",IF(AND(EW83="",EV83=""),IF(OR(AND(ES$7&gt;EU$7,ES83&gt;EU83),AND(ES$7&lt;EU$7,ES83&lt;EU83),AND(ES$7=EU$7,ES83=EU83)),$C$3,""),""))</f>
        <v/>
      </c>
      <c r="EY83" s="110" t="str">
        <f>IF(EY$7="","",IF(EV83="",IF(EW83="",IF(EX83="",0,EX83),EW83),EV83))</f>
        <v/>
      </c>
      <c r="EZ83" s="108">
        <v>2</v>
      </c>
      <c r="FA83" s="132" t="s">
        <v>59</v>
      </c>
      <c r="FB83" s="109">
        <v>2</v>
      </c>
      <c r="FC83" s="134" t="str">
        <f>IF(FF$7="","",IF(AND(EZ83=EZ$7,FB83=FB$7),$C$1,""))</f>
        <v/>
      </c>
      <c r="FD83" s="134" t="str">
        <f>IF(FC83="",(IF(EZ83-FB83=0,"",(IF(EZ83-FB83=EZ$7-FB$7,$C$2,"")))),"")</f>
        <v/>
      </c>
      <c r="FE83" s="134" t="str">
        <f>IF(FF$7="","",IF(AND(FD83="",FC83=""),IF(OR(AND(EZ$7&gt;FB$7,EZ83&gt;FB83),AND(EZ$7&lt;FB$7,EZ83&lt;FB83),AND(EZ$7=FB$7,EZ83=FB83)),$C$3,""),""))</f>
        <v/>
      </c>
      <c r="FF83" s="110" t="str">
        <f>IF(FF$7="","",IF(FC83="",IF(FD83="",IF(FE83="",0,FE83),FD83),FC83))</f>
        <v/>
      </c>
      <c r="FG83" s="108">
        <v>4</v>
      </c>
      <c r="FH83" s="132" t="s">
        <v>59</v>
      </c>
      <c r="FI83" s="109">
        <v>2</v>
      </c>
      <c r="FJ83" s="134" t="str">
        <f>IF(FM$7="","",IF(AND(FG83=FG$7,FI83=FI$7),$C$1,""))</f>
        <v/>
      </c>
      <c r="FK83" s="134" t="str">
        <f>IF(FJ83="",(IF(FG83-FI83=0,"",(IF(FG83-FI83=FG$7-FI$7,$C$2,"")))),"")</f>
        <v/>
      </c>
      <c r="FL83" s="134" t="str">
        <f>IF(FM$7="","",IF(AND(FK83="",FJ83=""),IF(OR(AND(FG$7&gt;FI$7,FG83&gt;FI83),AND(FG$7&lt;FI$7,FG83&lt;FI83),AND(FG$7=FI$7,FG83=FI83)),$C$3,""),""))</f>
        <v/>
      </c>
      <c r="FM83" s="110" t="str">
        <f>IF(FM$7="","",IF(FJ83="",IF(FK83="",IF(FL83="",0,FL83),FK83),FJ83))</f>
        <v/>
      </c>
      <c r="FN83" s="108">
        <v>1</v>
      </c>
      <c r="FO83" s="132" t="s">
        <v>59</v>
      </c>
      <c r="FP83" s="109">
        <v>2</v>
      </c>
      <c r="FQ83" s="134" t="str">
        <f>IF(FT$7="","",IF(AND(FN83=FN$7,FP83=FP$7),$C$1,""))</f>
        <v/>
      </c>
      <c r="FR83" s="134" t="str">
        <f>IF(FQ83="",(IF(FN83-FP83=0,"",(IF(FN83-FP83=FN$7-FP$7,$C$2,"")))),"")</f>
        <v/>
      </c>
      <c r="FS83" s="134" t="str">
        <f>IF(FT$7="","",IF(AND(FR83="",FQ83=""),IF(OR(AND(FN$7&gt;FP$7,FN83&gt;FP83),AND(FN$7&lt;FP$7,FN83&lt;FP83),AND(FN$7=FP$7,FN83=FP83)),$C$3,""),""))</f>
        <v/>
      </c>
      <c r="FT83" s="110" t="str">
        <f>IF(FT$7="","",IF(FQ83="",IF(FR83="",IF(FS83="",0,FS83),FR83),FQ83))</f>
        <v/>
      </c>
      <c r="FU83" s="114">
        <f>SUM(GB83,GI83,GP83,GW83,HD83,HK83)</f>
        <v>2</v>
      </c>
      <c r="FV83" s="108">
        <v>1</v>
      </c>
      <c r="FW83" s="132" t="s">
        <v>59</v>
      </c>
      <c r="FX83" s="109">
        <v>2</v>
      </c>
      <c r="FY83" s="134" t="str">
        <f>IF(GB$7="","",IF(AND(FV83=FV$7,FX83=FX$7),$C$1,""))</f>
        <v/>
      </c>
      <c r="FZ83" s="134" t="str">
        <f>IF(FY83="",(IF(FV83-FX83=0,"",(IF(FV83-FX83=FV$7-FX$7,$C$2,"")))),"")</f>
        <v/>
      </c>
      <c r="GA83" s="134" t="str">
        <f>IF(GB$7="","",IF(AND(FZ83="",FY83=""),IF(OR(AND(FV$7&gt;FX$7,FV83&gt;FX83),AND(FV$7&lt;FX$7,FV83&lt;FX83),AND(FV$7=FX$7,FV83=FX83)),$C$3,""),""))</f>
        <v/>
      </c>
      <c r="GB83" s="110">
        <f>IF(GB$7="","",IF(FY83="",IF(FZ83="",IF(GA83="",0,GA83),FZ83),FY83))</f>
        <v>0</v>
      </c>
      <c r="GC83" s="108">
        <v>2</v>
      </c>
      <c r="GD83" s="132" t="s">
        <v>59</v>
      </c>
      <c r="GE83" s="109">
        <v>0</v>
      </c>
      <c r="GF83" s="134" t="str">
        <f>IF(GI$7="","",IF(AND(GC83=GC$7,GE83=GE$7),$C$1,""))</f>
        <v/>
      </c>
      <c r="GG83" s="134" t="str">
        <f>IF(GF83="",(IF(GC83-GE83=0,"",(IF(GC83-GE83=GC$7-GE$7,$C$2,"")))),"")</f>
        <v/>
      </c>
      <c r="GH83" s="134">
        <f>IF(GI$7="","",IF(AND(GG83="",GF83=""),IF(OR(AND(GC$7&gt;GE$7,GC83&gt;GE83),AND(GC$7&lt;GE$7,GC83&lt;GE83),AND(GC$7=GE$7,GC83=GE83)),$C$3,""),""))</f>
        <v>2</v>
      </c>
      <c r="GI83" s="110">
        <f>IF(GI$7="","",IF(GF83="",IF(GG83="",IF(GH83="",0,GH83),GG83),GF83))</f>
        <v>2</v>
      </c>
      <c r="GJ83" s="108">
        <v>3</v>
      </c>
      <c r="GK83" s="132" t="s">
        <v>59</v>
      </c>
      <c r="GL83" s="109">
        <v>2</v>
      </c>
      <c r="GM83" s="134" t="str">
        <f>IF(GP$7="","",IF(AND(GJ83=GJ$7,GL83=GL$7),$C$1,""))</f>
        <v/>
      </c>
      <c r="GN83" s="134" t="str">
        <f>IF(GM83="",(IF(GJ83-GL83=0,"",(IF(GJ83-GL83=GJ$7-GL$7,$C$2,"")))),"")</f>
        <v/>
      </c>
      <c r="GO83" s="134" t="str">
        <f>IF(GP$7="","",IF(AND(GN83="",GM83=""),IF(OR(AND(GJ$7&gt;GL$7,GJ83&gt;GL83),AND(GJ$7&lt;GL$7,GJ83&lt;GL83),AND(GJ$7=GL$7,GJ83=GL83)),$C$3,""),""))</f>
        <v/>
      </c>
      <c r="GP83" s="110" t="str">
        <f>IF(GP$7="","",IF(GM83="",IF(GN83="",IF(GO83="",0,GO83),GN83),GM83))</f>
        <v/>
      </c>
      <c r="GQ83" s="108">
        <v>1</v>
      </c>
      <c r="GR83" s="132" t="s">
        <v>59</v>
      </c>
      <c r="GS83" s="109">
        <v>2</v>
      </c>
      <c r="GT83" s="134" t="str">
        <f>IF(GW$7="","",IF(AND(GQ83=GQ$7,GS83=GS$7),$C$1,""))</f>
        <v/>
      </c>
      <c r="GU83" s="134" t="str">
        <f>IF(GT83="",(IF(GQ83-GS83=0,"",(IF(GQ83-GS83=GQ$7-GS$7,$C$2,"")))),"")</f>
        <v/>
      </c>
      <c r="GV83" s="134" t="str">
        <f>IF(GW$7="","",IF(AND(GU83="",GT83=""),IF(OR(AND(GQ$7&gt;GS$7,GQ83&gt;GS83),AND(GQ$7&lt;GS$7,GQ83&lt;GS83),AND(GQ$7=GS$7,GQ83=GS83)),$C$3,""),""))</f>
        <v/>
      </c>
      <c r="GW83" s="110" t="str">
        <f>IF(GW$7="","",IF(GT83="",IF(GU83="",IF(GV83="",0,GV83),GU83),GT83))</f>
        <v/>
      </c>
      <c r="GX83" s="108">
        <v>2</v>
      </c>
      <c r="GY83" s="132" t="s">
        <v>59</v>
      </c>
      <c r="GZ83" s="109">
        <v>2</v>
      </c>
      <c r="HA83" s="134" t="str">
        <f>IF(HD$7="","",IF(AND(GX83=GX$7,GZ83=GZ$7),$C$1,""))</f>
        <v/>
      </c>
      <c r="HB83" s="134" t="str">
        <f>IF(HA83="",(IF(GX83-GZ83=0,"",(IF(GX83-GZ83=GX$7-GZ$7,$C$2,"")))),"")</f>
        <v/>
      </c>
      <c r="HC83" s="134" t="str">
        <f>IF(HD$7="","",IF(AND(HB83="",HA83=""),IF(OR(AND(GX$7&gt;GZ$7,GX83&gt;GZ83),AND(GX$7&lt;GZ$7,GX83&lt;GZ83),AND(GX$7=GZ$7,GX83=GZ83)),$C$3,""),""))</f>
        <v/>
      </c>
      <c r="HD83" s="110" t="str">
        <f>IF(HD$7="","",IF(HA83="",IF(HB83="",IF(HC83="",0,HC83),HB83),HA83))</f>
        <v/>
      </c>
      <c r="HE83" s="108">
        <v>0</v>
      </c>
      <c r="HF83" s="132" t="s">
        <v>59</v>
      </c>
      <c r="HG83" s="109">
        <v>2</v>
      </c>
      <c r="HH83" s="134" t="str">
        <f>IF(HK$7="","",IF(AND(HE83=HE$7,HG83=HG$7),$C$1,""))</f>
        <v/>
      </c>
      <c r="HI83" s="134" t="str">
        <f>IF(HH83="",(IF(HE83-HG83=0,"",(IF(HE83-HG83=HE$7-HG$7,$C$2,"")))),"")</f>
        <v/>
      </c>
      <c r="HJ83" s="134" t="str">
        <f>IF(HK$7="","",IF(AND(HI83="",HH83=""),IF(OR(AND(HE$7&gt;HG$7,HE83&gt;HG83),AND(HE$7&lt;HG$7,HE83&lt;HG83),AND(HE$7=HG$7,HE83=HG83)),$C$3,""),""))</f>
        <v/>
      </c>
      <c r="HK83" s="110" t="str">
        <f>IF(HK$7="","",IF(HH83="",IF(HI83="",IF(HJ83="",0,HJ83),HI83),HH83))</f>
        <v/>
      </c>
      <c r="HL83" s="115">
        <f>SUM(HS83,HZ83,IG83,IN83,IU83,JB83)</f>
        <v>2</v>
      </c>
      <c r="HM83" s="108">
        <v>3</v>
      </c>
      <c r="HN83" s="132" t="s">
        <v>59</v>
      </c>
      <c r="HO83" s="109">
        <v>1</v>
      </c>
      <c r="HP83" s="134" t="str">
        <f>IF(HS$7="","",IF(AND(HM83=HM$7,HO83=HO$7),$C$1,""))</f>
        <v/>
      </c>
      <c r="HQ83" s="134" t="str">
        <f>IF(HP83="",(IF(HM83-HO83=0,"",(IF(HM83-HO83=HM$7-HO$7,$C$2,"")))),"")</f>
        <v/>
      </c>
      <c r="HR83" s="134">
        <f>IF(HS$7="","",IF(AND(HQ83="",HP83=""),IF(OR(AND(HM$7&gt;HO$7,HM83&gt;HO83),AND(HM$7&lt;HO$7,HM83&lt;HO83),AND(HM$7=HO$7,HM83=HO83)),$C$3,""),""))</f>
        <v>2</v>
      </c>
      <c r="HS83" s="110">
        <f>IF(HS$7="","",IF(HP83="",IF(HQ83="",IF(HR83="",0,HR83),HQ83),HP83))</f>
        <v>2</v>
      </c>
      <c r="HT83" s="108">
        <v>0</v>
      </c>
      <c r="HU83" s="132" t="s">
        <v>59</v>
      </c>
      <c r="HV83" s="109">
        <v>1</v>
      </c>
      <c r="HW83" s="134" t="str">
        <f>IF(HZ$7="","",IF(AND(HT83=HT$7,HV83=HV$7),$C$1,""))</f>
        <v/>
      </c>
      <c r="HX83" s="134" t="str">
        <f>IF(HW83="",(IF(HT83-HV83=0,"",(IF(HT83-HV83=HT$7-HV$7,$C$2,"")))),"")</f>
        <v/>
      </c>
      <c r="HY83" s="134" t="str">
        <f>IF(HZ$7="","",IF(AND(HX83="",HW83=""),IF(OR(AND(HT$7&gt;HV$7,HT83&gt;HV83),AND(HT$7&lt;HV$7,HT83&lt;HV83),AND(HT$7=HV$7,HT83=HV83)),$C$3,""),""))</f>
        <v/>
      </c>
      <c r="HZ83" s="110">
        <f>IF(HZ$7="","",IF(HW83="",IF(HX83="",IF(HY83="",0,HY83),HX83),HW83))</f>
        <v>0</v>
      </c>
      <c r="IA83" s="108">
        <v>2</v>
      </c>
      <c r="IB83" s="132" t="s">
        <v>59</v>
      </c>
      <c r="IC83" s="109">
        <v>1</v>
      </c>
      <c r="ID83" s="134" t="str">
        <f>IF(IG$7="","",IF(AND(IA83=IA$7,IC83=IC$7),$C$1,""))</f>
        <v/>
      </c>
      <c r="IE83" s="134" t="str">
        <f>IF(ID83="",(IF(IA83-IC83=0,"",(IF(IA83-IC83=IA$7-IC$7,$C$2,"")))),"")</f>
        <v/>
      </c>
      <c r="IF83" s="134" t="str">
        <f>IF(IG$7="","",IF(AND(IE83="",ID83=""),IF(OR(AND(IA$7&gt;IC$7,IA83&gt;IC83),AND(IA$7&lt;IC$7,IA83&lt;IC83),AND(IA$7=IC$7,IA83=IC83)),$C$3,""),""))</f>
        <v/>
      </c>
      <c r="IG83" s="110" t="str">
        <f>IF(IG$7="","",IF(ID83="",IF(IE83="",IF(IF83="",0,IF83),IE83),ID83))</f>
        <v/>
      </c>
      <c r="IH83" s="108">
        <v>2</v>
      </c>
      <c r="II83" s="132" t="s">
        <v>59</v>
      </c>
      <c r="IJ83" s="109">
        <v>1</v>
      </c>
      <c r="IK83" s="134" t="str">
        <f>IF(IN$7="","",IF(AND(IH83=IH$7,IJ83=IJ$7),$C$1,""))</f>
        <v/>
      </c>
      <c r="IL83" s="134" t="str">
        <f>IF(IK83="",(IF(IH83-IJ83=0,"",(IF(IH83-IJ83=IH$7-IJ$7,$C$2,"")))),"")</f>
        <v/>
      </c>
      <c r="IM83" s="134" t="str">
        <f>IF(IN$7="","",IF(AND(IL83="",IK83=""),IF(OR(AND(IH$7&gt;IJ$7,IH83&gt;IJ83),AND(IH$7&lt;IJ$7,IH83&lt;IJ83),AND(IH$7=IJ$7,IH83=IJ83)),$C$3,""),""))</f>
        <v/>
      </c>
      <c r="IN83" s="110" t="str">
        <f>IF(IN$7="","",IF(IK83="",IF(IL83="",IF(IM83="",0,IM83),IL83),IK83))</f>
        <v/>
      </c>
      <c r="IO83" s="108">
        <v>1</v>
      </c>
      <c r="IP83" s="132" t="s">
        <v>59</v>
      </c>
      <c r="IQ83" s="109">
        <v>2</v>
      </c>
      <c r="IR83" s="134" t="str">
        <f>IF(IU$7="","",IF(AND(IO83=IO$7,IQ83=IQ$7),$C$1,""))</f>
        <v/>
      </c>
      <c r="IS83" s="134" t="str">
        <f>IF(IR83="",(IF(IO83-IQ83=0,"",(IF(IO83-IQ83=IO$7-IQ$7,$C$2,"")))),"")</f>
        <v/>
      </c>
      <c r="IT83" s="134" t="str">
        <f>IF(IU$7="","",IF(AND(IS83="",IR83=""),IF(OR(AND(IO$7&gt;IQ$7,IO83&gt;IQ83),AND(IO$7&lt;IQ$7,IO83&lt;IQ83),AND(IO$7=IQ$7,IO83=IQ83)),$C$3,""),""))</f>
        <v/>
      </c>
      <c r="IU83" s="110" t="str">
        <f>IF(IU$7="","",IF(IR83="",IF(IS83="",IF(IT83="",0,IT83),IS83),IR83))</f>
        <v/>
      </c>
      <c r="IV83" s="108">
        <v>1</v>
      </c>
      <c r="IW83" s="132" t="s">
        <v>59</v>
      </c>
      <c r="IX83" s="109">
        <v>1</v>
      </c>
      <c r="IY83" s="134" t="str">
        <f>IF(JB$7="","",IF(AND(IV83=IV$7,IX83=IX$7),$C$1,""))</f>
        <v/>
      </c>
      <c r="IZ83" s="134" t="str">
        <f>IF(IY83="",(IF(IV83-IX83=0,"",(IF(IV83-IX83=IV$7-IX$7,$C$2,"")))),"")</f>
        <v/>
      </c>
      <c r="JA83" s="134" t="str">
        <f>IF(JB$7="","",IF(AND(IZ83="",IY83=""),IF(OR(AND(IV$7&gt;IX$7,IV83&gt;IX83),AND(IV$7&lt;IX$7,IV83&lt;IX83),AND(IV$7=IX$7,IV83=IX83)),$C$3,""),""))</f>
        <v/>
      </c>
      <c r="JB83" s="110" t="str">
        <f>IF(JB$7="","",IF(IY83="",IF(IZ83="",IF(JA83="",0,JA83),IZ83),IY83))</f>
        <v/>
      </c>
      <c r="JC83" s="116">
        <f>SUM(JJ83,JQ83,JX83,KE83,KL83,KS83)</f>
        <v>0</v>
      </c>
      <c r="JD83" s="108">
        <v>1</v>
      </c>
      <c r="JE83" s="132" t="s">
        <v>59</v>
      </c>
      <c r="JF83" s="109">
        <v>2</v>
      </c>
      <c r="JG83" s="134" t="str">
        <f>IF(JJ$7="","",IF(AND(JD83=JD$7,JF83=JF$7),$C$1,""))</f>
        <v/>
      </c>
      <c r="JH83" s="134" t="str">
        <f>IF(JG83="",(IF(JD83-JF83=0,"",(IF(JD83-JF83=JD$7-JF$7,$C$2,"")))),"")</f>
        <v/>
      </c>
      <c r="JI83" s="134" t="str">
        <f>IF(JJ$7="","",IF(AND(JH83="",JG83=""),IF(OR(AND(JD$7&gt;JF$7,JD83&gt;JF83),AND(JD$7&lt;JF$7,JD83&lt;JF83),AND(JD$7=JF$7,JD83=JF83)),$C$3,""),""))</f>
        <v/>
      </c>
      <c r="JJ83" s="110">
        <f>IF(JJ$7="","",IF(JG83="",IF(JH83="",IF(JI83="",0,JI83),JH83),JG83))</f>
        <v>0</v>
      </c>
      <c r="JK83" s="108">
        <v>2</v>
      </c>
      <c r="JL83" s="132" t="s">
        <v>59</v>
      </c>
      <c r="JM83" s="109">
        <v>1</v>
      </c>
      <c r="JN83" s="134" t="str">
        <f>IF(JQ$7="","",IF(AND(JK83=JK$7,JM83=JM$7),$C$1,""))</f>
        <v/>
      </c>
      <c r="JO83" s="134" t="str">
        <f>IF(JN83="",(IF(JK83-JM83=0,"",(IF(JK83-JM83=JK$7-JM$7,$C$2,"")))),"")</f>
        <v/>
      </c>
      <c r="JP83" s="134" t="str">
        <f>IF(JQ$7="","",IF(AND(JO83="",JN83=""),IF(OR(AND(JK$7&gt;JM$7,JK83&gt;JM83),AND(JK$7&lt;JM$7,JK83&lt;JM83),AND(JK$7=JM$7,JK83=JM83)),$C$3,""),""))</f>
        <v/>
      </c>
      <c r="JQ83" s="110">
        <f>IF(JQ$7="","",IF(JN83="",IF(JO83="",IF(JP83="",0,JP83),JO83),JN83))</f>
        <v>0</v>
      </c>
      <c r="JR83" s="108">
        <v>3</v>
      </c>
      <c r="JS83" s="132" t="s">
        <v>59</v>
      </c>
      <c r="JT83" s="109">
        <v>1</v>
      </c>
      <c r="JU83" s="134" t="str">
        <f>IF(JX$7="","",IF(AND(JR83=JR$7,JT83=JT$7),$C$1,""))</f>
        <v/>
      </c>
      <c r="JV83" s="134" t="str">
        <f>IF(JU83="",(IF(JR83-JT83=0,"",(IF(JR83-JT83=JR$7-JT$7,$C$2,"")))),"")</f>
        <v/>
      </c>
      <c r="JW83" s="134" t="str">
        <f>IF(JX$7="","",IF(AND(JV83="",JU83=""),IF(OR(AND(JR$7&gt;JT$7,JR83&gt;JT83),AND(JR$7&lt;JT$7,JR83&lt;JT83),AND(JR$7=JT$7,JR83=JT83)),$C$3,""),""))</f>
        <v/>
      </c>
      <c r="JX83" s="110" t="str">
        <f>IF(JX$7="","",IF(JU83="",IF(JV83="",IF(JW83="",0,JW83),JV83),JU83))</f>
        <v/>
      </c>
      <c r="JY83" s="108">
        <v>2</v>
      </c>
      <c r="JZ83" s="132" t="s">
        <v>59</v>
      </c>
      <c r="KA83" s="109">
        <v>3</v>
      </c>
      <c r="KB83" s="134" t="str">
        <f>IF(KE$7="","",IF(AND(JY83=JY$7,KA83=KA$7),$C$1,""))</f>
        <v/>
      </c>
      <c r="KC83" s="134" t="str">
        <f>IF(KB83="",(IF(JY83-KA83=0,"",(IF(JY83-KA83=JY$7-KA$7,$C$2,"")))),"")</f>
        <v/>
      </c>
      <c r="KD83" s="134" t="str">
        <f>IF(KE$7="","",IF(AND(KC83="",KB83=""),IF(OR(AND(JY$7&gt;KA$7,JY83&gt;KA83),AND(JY$7&lt;KA$7,JY83&lt;KA83),AND(JY$7=KA$7,JY83=KA83)),$C$3,""),""))</f>
        <v/>
      </c>
      <c r="KE83" s="110" t="str">
        <f>IF(KE$7="","",IF(KB83="",IF(KC83="",IF(KD83="",0,KD83),KC83),KB83))</f>
        <v/>
      </c>
      <c r="KF83" s="108">
        <v>1</v>
      </c>
      <c r="KG83" s="132" t="s">
        <v>59</v>
      </c>
      <c r="KH83" s="109">
        <v>1</v>
      </c>
      <c r="KI83" s="134" t="str">
        <f>IF(KL$7="","",IF(AND(KF83=KF$7,KH83=KH$7),$C$1,""))</f>
        <v/>
      </c>
      <c r="KJ83" s="134" t="str">
        <f>IF(KI83="",(IF(KF83-KH83=0,"",(IF(KF83-KH83=KF$7-KH$7,$C$2,"")))),"")</f>
        <v/>
      </c>
      <c r="KK83" s="134" t="str">
        <f>IF(KL$7="","",IF(AND(KJ83="",KI83=""),IF(OR(AND(KF$7&gt;KH$7,KF83&gt;KH83),AND(KF$7&lt;KH$7,KF83&lt;KH83),AND(KF$7=KH$7,KF83=KH83)),$C$3,""),""))</f>
        <v/>
      </c>
      <c r="KL83" s="110" t="str">
        <f>IF(KL$7="","",IF(KI83="",IF(KJ83="",IF(KK83="",0,KK83),KJ83),KI83))</f>
        <v/>
      </c>
      <c r="KM83" s="108">
        <v>2</v>
      </c>
      <c r="KN83" s="132" t="s">
        <v>59</v>
      </c>
      <c r="KO83" s="109">
        <v>1</v>
      </c>
      <c r="KP83" s="134" t="str">
        <f>IF(KS$7="","",IF(AND(KM83=KM$7,KO83=KO$7),$C$1,""))</f>
        <v/>
      </c>
      <c r="KQ83" s="134" t="str">
        <f>IF(KP83="",(IF(KM83-KO83=0,"",(IF(KM83-KO83=KM$7-KO$7,$C$2,"")))),"")</f>
        <v/>
      </c>
      <c r="KR83" s="134" t="str">
        <f>IF(KS$7="","",IF(AND(KQ83="",KP83=""),IF(OR(AND(KM$7&gt;KO$7,KM83&gt;KO83),AND(KM$7&lt;KO$7,KM83&lt;KO83),AND(KM$7=KO$7,KM83=KO83)),$C$3,""),""))</f>
        <v/>
      </c>
      <c r="KS83" s="110" t="str">
        <f>IF(KS$7="","",IF(KP83="",IF(KQ83="",IF(KR83="",0,KR83),KQ83),KP83))</f>
        <v/>
      </c>
      <c r="KT83" s="117">
        <f>SUM(LA83,LH83,LO83,LV83,MC83,MJ83)</f>
        <v>0</v>
      </c>
      <c r="KU83" s="108">
        <v>0</v>
      </c>
      <c r="KV83" s="132" t="s">
        <v>59</v>
      </c>
      <c r="KW83" s="109">
        <v>1</v>
      </c>
      <c r="KX83" s="134" t="str">
        <f>IF(LA$7="","",IF(AND(KU83=KU$7,KW83=KW$7),$C$1,""))</f>
        <v/>
      </c>
      <c r="KY83" s="134" t="str">
        <f>IF(KX83="",(IF(KU83-KW83=0,"",(IF(KU83-KW83=KU$7-KW$7,$C$2,"")))),"")</f>
        <v/>
      </c>
      <c r="KZ83" s="134" t="str">
        <f>IF(LA$7="","",IF(AND(KY83="",KX83=""),IF(OR(AND(KU$7&gt;KW$7,KU83&gt;KW83),AND(KU$7&lt;KW$7,KU83&lt;KW83),AND(KU$7=KW$7,KU83=KW83)),$C$3,""),""))</f>
        <v/>
      </c>
      <c r="LA83" s="110">
        <f>IF(LA$7="","",IF(KX83="",IF(KY83="",IF(KZ83="",0,KZ83),KY83),KX83))</f>
        <v>0</v>
      </c>
      <c r="LB83" s="108">
        <v>1</v>
      </c>
      <c r="LC83" s="132" t="s">
        <v>59</v>
      </c>
      <c r="LD83" s="109">
        <v>2</v>
      </c>
      <c r="LE83" s="134" t="str">
        <f>IF(LH$7="","",IF(AND(LB83=LB$7,LD83=LD$7),$C$1,""))</f>
        <v/>
      </c>
      <c r="LF83" s="134" t="str">
        <f>IF(LE83="",(IF(LB83-LD83=0,"",(IF(LB83-LD83=LB$7-LD$7,$C$2,"")))),"")</f>
        <v/>
      </c>
      <c r="LG83" s="134" t="str">
        <f>IF(LH$7="","",IF(AND(LF83="",LE83=""),IF(OR(AND(LB$7&gt;LD$7,LB83&gt;LD83),AND(LB$7&lt;LD$7,LB83&lt;LD83),AND(LB$7=LD$7,LB83=LD83)),$C$3,""),""))</f>
        <v/>
      </c>
      <c r="LH83" s="110" t="str">
        <f>IF(LH$7="","",IF(LE83="",IF(LF83="",IF(LG83="",0,LG83),LF83),LE83))</f>
        <v/>
      </c>
      <c r="LI83" s="108">
        <v>1</v>
      </c>
      <c r="LJ83" s="132" t="s">
        <v>59</v>
      </c>
      <c r="LK83" s="109">
        <v>2</v>
      </c>
      <c r="LL83" s="134" t="str">
        <f>IF(LO$7="","",IF(AND(LI83=LI$7,LK83=LK$7),$C$1,""))</f>
        <v/>
      </c>
      <c r="LM83" s="134" t="str">
        <f>IF(LL83="",(IF(LI83-LK83=0,"",(IF(LI83-LK83=LI$7-LK$7,$C$2,"")))),"")</f>
        <v/>
      </c>
      <c r="LN83" s="134" t="str">
        <f>IF(LO$7="","",IF(AND(LM83="",LL83=""),IF(OR(AND(LI$7&gt;LK$7,LI83&gt;LK83),AND(LI$7&lt;LK$7,LI83&lt;LK83),AND(LI$7=LK$7,LI83=LK83)),$C$3,""),""))</f>
        <v/>
      </c>
      <c r="LO83" s="110" t="str">
        <f>IF(LO$7="","",IF(LL83="",IF(LM83="",IF(LN83="",0,LN83),LM83),LL83))</f>
        <v/>
      </c>
      <c r="LP83" s="108">
        <v>2</v>
      </c>
      <c r="LQ83" s="132" t="s">
        <v>59</v>
      </c>
      <c r="LR83" s="109">
        <v>0</v>
      </c>
      <c r="LS83" s="134" t="str">
        <f>IF(LV$7="","",IF(AND(LP83=LP$7,LR83=LR$7),$C$1,""))</f>
        <v/>
      </c>
      <c r="LT83" s="134" t="str">
        <f>IF(LS83="",(IF(LP83-LR83=0,"",(IF(LP83-LR83=LP$7-LR$7,$C$2,"")))),"")</f>
        <v/>
      </c>
      <c r="LU83" s="134" t="str">
        <f>IF(LV$7="","",IF(AND(LT83="",LS83=""),IF(OR(AND(LP$7&gt;LR$7,LP83&gt;LR83),AND(LP$7&lt;LR$7,LP83&lt;LR83),AND(LP$7=LR$7,LP83=LR83)),$C$3,""),""))</f>
        <v/>
      </c>
      <c r="LV83" s="110" t="str">
        <f>IF(LV$7="","",IF(LS83="",IF(LT83="",IF(LU83="",0,LU83),LT83),LS83))</f>
        <v/>
      </c>
      <c r="LW83" s="108">
        <v>1</v>
      </c>
      <c r="LX83" s="132" t="s">
        <v>59</v>
      </c>
      <c r="LY83" s="109">
        <v>1</v>
      </c>
      <c r="LZ83" s="134" t="str">
        <f>IF(MC$7="","",IF(AND(LW83=LW$7,LY83=LY$7),$C$1,""))</f>
        <v/>
      </c>
      <c r="MA83" s="134" t="str">
        <f>IF(LZ83="",(IF(LW83-LY83=0,"",(IF(LW83-LY83=LW$7-LY$7,$C$2,"")))),"")</f>
        <v/>
      </c>
      <c r="MB83" s="134" t="str">
        <f>IF(MC$7="","",IF(AND(MA83="",LZ83=""),IF(OR(AND(LW$7&gt;LY$7,LW83&gt;LY83),AND(LW$7&lt;LY$7,LW83&lt;LY83),AND(LW$7=LY$7,LW83=LY83)),$C$3,""),""))</f>
        <v/>
      </c>
      <c r="MC83" s="110" t="str">
        <f>IF(MC$7="","",IF(LZ83="",IF(MA83="",IF(MB83="",0,MB83),MA83),LZ83))</f>
        <v/>
      </c>
      <c r="MD83" s="108">
        <v>1</v>
      </c>
      <c r="ME83" s="132" t="s">
        <v>59</v>
      </c>
      <c r="MF83" s="109">
        <v>3</v>
      </c>
      <c r="MG83" s="134" t="str">
        <f>IF(MJ$7="","",IF(AND(MD83=MD$7,MF83=MF$7),$C$1,""))</f>
        <v/>
      </c>
      <c r="MH83" s="134" t="str">
        <f>IF(MG83="",(IF(MD83-MF83=0,"",(IF(MD83-MF83=MD$7-MF$7,$C$2,"")))),"")</f>
        <v/>
      </c>
      <c r="MI83" s="134" t="str">
        <f>IF(MJ$7="","",IF(AND(MH83="",MG83=""),IF(OR(AND(MD$7&gt;MF$7,MD83&gt;MF83),AND(MD$7&lt;MF$7,MD83&lt;MF83),AND(MD$7=MF$7,MD83=MF83)),$C$3,""),""))</f>
        <v/>
      </c>
      <c r="MJ83" s="110" t="str">
        <f>IF(MJ$7="","",IF(MG83="",IF(MH83="",IF(MI83="",0,MI83),MH83),MG83))</f>
        <v/>
      </c>
      <c r="MK83" s="118">
        <f>SUM($KT83,$JC83,$HL83,$FU83,$ED83,$CM83,$AV83,$E83)</f>
        <v>14</v>
      </c>
      <c r="ML83" s="119">
        <f>SUM(MT83,NB83,NJ83,NR83,NZ83,OH83,OP83,OX83)</f>
        <v>0</v>
      </c>
      <c r="MM83" s="135"/>
      <c r="MN83" s="132" t="s">
        <v>59</v>
      </c>
      <c r="MO83" s="109"/>
      <c r="MP83" s="109"/>
      <c r="MQ83" s="134" t="str">
        <f>IF(MT$7="","",IF(AND(MM83=MM$7,MO83=MO$7),$C$1,""))</f>
        <v/>
      </c>
      <c r="MR83" s="134" t="str">
        <f>IF(MQ83="",(IF(MM83-MO83=0,"",(IF(MM83-MO83=MM$7-MO$7,$C$2,"")))),"")</f>
        <v/>
      </c>
      <c r="MS83" s="134" t="str">
        <f>IF(MT$7="","",IF(AND(MR83="",MQ83=""),IF(OR(AND(MM$7&gt;MO$7,MM83&gt;MO83),AND(MM$7&lt;MO$7,MM83&lt;MO83),AND(MM$7=MO$7,MM83=MO83)),$C$3,""),""))</f>
        <v/>
      </c>
      <c r="MT83" s="110" t="str">
        <f>IF(MT$7="","",IF(MQ83="",IF(MR83="",IF(MS83="",0,(IF(MM$7-MO$7=0,MS83+$C$4,MS83))),MR83),IF(OR(AND(ISBLANK(MP$7),ISBLANK(MP83)),AND(ISTEXT(MP$7),ISTEXT(MP83))),MQ83+$C$4,MQ83)))</f>
        <v/>
      </c>
      <c r="MU83" s="108"/>
      <c r="MV83" s="132" t="s">
        <v>59</v>
      </c>
      <c r="MW83" s="109"/>
      <c r="MX83" s="109"/>
      <c r="MY83" s="134" t="str">
        <f>IF(NB$7="","",IF(AND(MU83=MU$7,MW83=MW$7),$C$1,""))</f>
        <v/>
      </c>
      <c r="MZ83" s="134" t="str">
        <f>IF(MY83="",(IF(MU83-MW83=0,"",(IF(MU83-MW83=MU$7-MW$7,$C$2,"")))),"")</f>
        <v/>
      </c>
      <c r="NA83" s="134" t="str">
        <f>IF(NB$7="","",IF(AND(MZ83="",MY83=""),IF(OR(AND(MU$7&gt;MW$7,MU83&gt;MW83),AND(MU$7&lt;MW$7,MU83&lt;MW83),AND(MU$7=MW$7,MU83=MW83)),$C$3,""),""))</f>
        <v/>
      </c>
      <c r="NB83" s="110" t="str">
        <f>IF(NB$7="","",IF(MY83="",IF(MZ83="",IF(NA83="",0,(IF(MU$7-MW$7=0,NA83+$C$4,NA83))),MZ83),IF(OR(AND(ISBLANK(MX$7),ISBLANK(MX83)),AND(ISTEXT(MX$7),ISTEXT(MX83))),MY83+$C$4,MY83)))</f>
        <v/>
      </c>
      <c r="NC83" s="108"/>
      <c r="ND83" s="132" t="s">
        <v>59</v>
      </c>
      <c r="NE83" s="109"/>
      <c r="NF83" s="109"/>
      <c r="NG83" s="134" t="str">
        <f>IF(NJ$7="","",IF(AND(NC83=NC$7,NE83=NE$7),$C$1,""))</f>
        <v/>
      </c>
      <c r="NH83" s="134" t="str">
        <f>IF(NG83="",(IF(NC83-NE83=0,"",(IF(NC83-NE83=NC$7-NE$7,$C$2,"")))),"")</f>
        <v/>
      </c>
      <c r="NI83" s="134" t="str">
        <f>IF(NJ$7="","",IF(AND(NH83="",NG83=""),IF(OR(AND(NC$7&gt;NE$7,NC83&gt;NE83),AND(NC$7&lt;NE$7,NC83&lt;NE83),AND(NC$7=NE$7,NC83=NE83)),$C$3,""),""))</f>
        <v/>
      </c>
      <c r="NJ83" s="110" t="str">
        <f>IF(NJ$7="","",IF(NG83="",IF(NH83="",IF(NI83="",0,(IF(NC$7-NE$7=0,NI83+$C$4,NI83))),NH83),IF(OR(AND(ISBLANK(NF$7),ISBLANK(NF83)),AND(ISTEXT(NF$7),ISTEXT(NF83))),NG83+$C$4,NG83)))</f>
        <v/>
      </c>
      <c r="NK83" s="108"/>
      <c r="NL83" s="132" t="s">
        <v>59</v>
      </c>
      <c r="NM83" s="109"/>
      <c r="NN83" s="109"/>
      <c r="NO83" s="134" t="str">
        <f>IF(NR$7="","",IF(AND(NK83=NK$7,NM83=NM$7),$C$1,""))</f>
        <v/>
      </c>
      <c r="NP83" s="134" t="str">
        <f>IF(NO83="",(IF(NK83-NM83=0,"",(IF(NK83-NM83=NK$7-NM$7,$C$2,"")))),"")</f>
        <v/>
      </c>
      <c r="NQ83" s="134" t="str">
        <f>IF(NR$7="","",IF(AND(NP83="",NO83=""),IF(OR(AND(NK$7&gt;NM$7,NK83&gt;NM83),AND(NK$7&lt;NM$7,NK83&lt;NM83),AND(NK$7=NM$7,NK83=NM83)),$C$3,""),""))</f>
        <v/>
      </c>
      <c r="NR83" s="110" t="str">
        <f>IF(NR$7="","",IF(NO83="",IF(NP83="",IF(NQ83="",0,(IF(NK$7-NM$7=0,NQ83+$C$4,NQ83))),NP83),IF(OR(AND(ISBLANK(NN$7),ISBLANK(NN83)),AND(ISTEXT(NN$7),ISTEXT(NN83))),NO83+$C$4,NO83)))</f>
        <v/>
      </c>
      <c r="NS83" s="108"/>
      <c r="NT83" s="132" t="s">
        <v>59</v>
      </c>
      <c r="NU83" s="109"/>
      <c r="NV83" s="109"/>
      <c r="NW83" s="134" t="str">
        <f>IF(NZ$7="","",IF(AND(NS83=NS$7,NU83=NU$7),$C$1,""))</f>
        <v/>
      </c>
      <c r="NX83" s="134" t="str">
        <f>IF(NW83="",IF(OR(NS83="",NU83=""),"",IF(NS83-NU83=NS$7-NU$7,$C$2,"")),"")</f>
        <v/>
      </c>
      <c r="NY83" s="134" t="str">
        <f>IF(NZ$7="","",IF(AND(NX83="",NW83=""),IF(OR(AND(NS$7&gt;NU$7,NS83&gt;NU83),AND(NS$7&lt;NU$7,NS83&lt;NU83),AND(NS$7=NU$7,NS83=NU83)),$C$3,""),""))</f>
        <v/>
      </c>
      <c r="NZ83" s="110" t="str">
        <f>IF(NZ$7="","",IF(NW83="",IF(NX83="",IF(NY83="",0,(IF(NS$7-NU$7=0,NY83+$C$4,NY83))),NX83),IF(OR(AND(ISBLANK(NV$7),ISBLANK(NV83)),AND(ISTEXT(NV$7),ISTEXT(NV83))),NW83+$C$4,NW83)))</f>
        <v/>
      </c>
      <c r="OA83" s="108"/>
      <c r="OB83" s="132" t="s">
        <v>59</v>
      </c>
      <c r="OC83" s="109"/>
      <c r="OD83" s="109"/>
      <c r="OE83" s="134" t="str">
        <f>IF(OH$7="","",IF(AND(OA83=OA$7,OC83=OC$7),$C$1,""))</f>
        <v/>
      </c>
      <c r="OF83" s="134" t="str">
        <f>IF(OE83="",IF(OR(OA83="",OC83=""),"",IF(OA83-OC83=OA$7-OC$7,$C$2,"")),"")</f>
        <v/>
      </c>
      <c r="OG83" s="134" t="str">
        <f>IF(OH$7="","",IF(AND(OF83="",OE83=""),IF(OR(AND(OA$7&gt;OC$7,OA83&gt;OC83),AND(OA$7&lt;OC$7,OA83&lt;OC83),AND(OA$7=OC$7,OA83=OC83)),$C$3,""),""))</f>
        <v/>
      </c>
      <c r="OH83" s="110" t="str">
        <f>IF(OH$7="","",IF(OE83="",IF(OF83="",IF(OG83="",0,(IF(OA$7-OC$7=0,OG83+$C$4,OG83))),OF83),IF(OR(AND(ISBLANK(OD$7),ISBLANK(OD83)),AND(ISTEXT(OD$7),ISTEXT(OD83))),OE83+$C$4,OE83)))</f>
        <v/>
      </c>
      <c r="OI83" s="108"/>
      <c r="OJ83" s="132" t="s">
        <v>59</v>
      </c>
      <c r="OK83" s="109"/>
      <c r="OL83" s="109"/>
      <c r="OM83" s="134" t="str">
        <f>IF(OP$7="","",IF(AND(OI83=OI$7,OK83=OK$7),$C$1,""))</f>
        <v/>
      </c>
      <c r="ON83" s="134" t="str">
        <f>IF(OM83="",IF(OR(OI83="",OK83=""),"",IF(OI83-OK83=OI$7-OK$7,$C$2,"")),"")</f>
        <v/>
      </c>
      <c r="OO83" s="134" t="str">
        <f>IF(OP$7="","",IF(AND(ON83="",OM83=""),IF(OR(AND(OI$7&gt;OK$7,OI83&gt;OK83),AND(OI$7&lt;OK$7,OI83&lt;OK83),AND(OI$7=OK$7,OI83=OK83)),$C$3,""),""))</f>
        <v/>
      </c>
      <c r="OP83" s="110" t="str">
        <f>IF(OP$7="","",IF(OM83="",IF(ON83="",IF(OO83="",0,(IF(OI$7-OK$7=0,OO83+$C$4,OO83))),ON83),IF(OR(AND(ISBLANK(OL$7),ISBLANK(OL83)),AND(ISTEXT(OL$7),ISTEXT(OL83))),OM83+$C$4,OM83)))</f>
        <v/>
      </c>
      <c r="OQ83" s="108"/>
      <c r="OR83" s="132" t="s">
        <v>59</v>
      </c>
      <c r="OS83" s="109"/>
      <c r="OT83" s="109"/>
      <c r="OU83" s="134" t="str">
        <f>IF(OX$7="","",IF(AND(OQ83=OQ$7,OS83=OS$7),$C$1,""))</f>
        <v/>
      </c>
      <c r="OV83" s="134" t="str">
        <f>IF(OU83="",IF(OR(OQ83="",OS83=""),"",IF(OQ83-OS83=OQ$7-OS$7,$C$2,"")),"")</f>
        <v/>
      </c>
      <c r="OW83" s="134" t="str">
        <f>IF(OX$7="","",IF(AND(OV83="",OU83=""),IF(OR(AND(OQ$7&gt;OS$7,OQ83&gt;OS83),AND(OQ$7&lt;OS$7,OQ83&lt;OS83),AND(OQ$7=OS$7,OQ83=OS83)),$C$3,""),""))</f>
        <v/>
      </c>
      <c r="OX83" s="110" t="str">
        <f>IF(OX$7="","",IF(OU83="",IF(OV83="",IF(OW83="",0,(IF(OQ$7-OS$7=0,OW83+$C$4,OW83))),OV83),IF(OR(AND(ISBLANK(OT$7),ISBLANK(OT83)),AND(ISTEXT(OT$7),ISTEXT(OT83))),OU83+$C$4,OU83)))</f>
        <v/>
      </c>
      <c r="OY83" s="136">
        <f>SUM(PG83,PO83,PW83,QE83)</f>
        <v>0</v>
      </c>
      <c r="OZ83" s="135"/>
      <c r="PA83" s="132" t="s">
        <v>59</v>
      </c>
      <c r="PB83" s="109"/>
      <c r="PC83" s="109"/>
      <c r="PD83" s="134" t="str">
        <f>IF(PG$7="","",IF(AND(OZ83=OZ$7,PB83=PB$7),$C$1,""))</f>
        <v/>
      </c>
      <c r="PE83" s="134" t="str">
        <f>IF(PD83="",(IF(OZ83-PB83=0,"",(IF(OZ83-PB83=OZ$7-PB$7,$C$2,"")))),"")</f>
        <v/>
      </c>
      <c r="PF83" s="134" t="str">
        <f>IF(PG$7="","",IF(AND(PE83="",PD83=""),IF(OR(AND(OZ$7&gt;PB$7,OZ83&gt;PB83),AND(OZ$7&lt;PB$7,OZ83&lt;PB83),AND(OZ$7=PB$7,OZ83=PB83)),$C$3,""),""))</f>
        <v/>
      </c>
      <c r="PG83" s="110" t="str">
        <f>IF(PG$7="","",IF(PD83="",IF(PE83="",IF(PF83="",0,(IF(OZ$7-PB$7=0,PF83+$C$4,PF83))),PE83),IF(OR(AND(ISBLANK(PC$7),ISBLANK(PC83)),AND(ISTEXT(PC$7),ISTEXT(PC83))),PD83+$C$4,PD83)))</f>
        <v/>
      </c>
      <c r="PH83" s="108"/>
      <c r="PI83" s="132" t="s">
        <v>59</v>
      </c>
      <c r="PJ83" s="109"/>
      <c r="PK83" s="109"/>
      <c r="PL83" s="134" t="str">
        <f>IF(PO$7="","",IF(AND(PH83=PH$7,PJ83=PJ$7),$C$1,""))</f>
        <v/>
      </c>
      <c r="PM83" s="134" t="str">
        <f>IF(PL83="",(IF(PH83-PJ83=0,"",(IF(PH83-PJ83=PH$7-PJ$7,$C$2,"")))),"")</f>
        <v/>
      </c>
      <c r="PN83" s="134" t="str">
        <f>IF(PO$7="","",IF(AND(PM83="",PL83=""),IF(OR(AND(PH$7&gt;PJ$7,PH83&gt;PJ83),AND(PH$7&lt;PJ$7,PH83&lt;PJ83),AND(PH$7=PJ$7,PH83=PJ83)),$C$3,""),""))</f>
        <v/>
      </c>
      <c r="PO83" s="110" t="str">
        <f>IF(PO$7="","",IF(PL83="",IF(PM83="",IF(PN83="",0,(IF(PH$7-PJ$7=0,PN83+$C$4,PN83))),PM83),IF(OR(AND(ISBLANK(PK$7),ISBLANK(PK83)),AND(ISTEXT(PK$7),ISTEXT(PK83))),PL83+$C$4,PL83)))</f>
        <v/>
      </c>
      <c r="PP83" s="108"/>
      <c r="PQ83" s="132" t="s">
        <v>59</v>
      </c>
      <c r="PR83" s="109"/>
      <c r="PS83" s="109"/>
      <c r="PT83" s="134" t="str">
        <f>IF(PW$7="","",IF(AND(PP83=PP$7,PR83=PR$7),$C$1,""))</f>
        <v/>
      </c>
      <c r="PU83" s="134" t="str">
        <f>IF(PT83="",(IF(PP83-PR83=0,"",(IF(PP83-PR83=PP$7-PR$7,$C$2,"")))),"")</f>
        <v/>
      </c>
      <c r="PV83" s="134" t="str">
        <f>IF(PW$7="","",IF(AND(PU83="",PT83=""),IF(OR(AND(PP$7&gt;PR$7,PP83&gt;PR83),AND(PP$7&lt;PR$7,PP83&lt;PR83),AND(PP$7=PR$7,PP83=PR83)),$C$3,""),""))</f>
        <v/>
      </c>
      <c r="PW83" s="110" t="str">
        <f>IF(PW$7="","",IF(PT83="",IF(PU83="",IF(PV83="",0,(IF(PP$7-PR$7=0,PV83+$C$4,PV83))),PU83),IF(OR(AND(ISBLANK(PS$7),ISBLANK(PS83)),AND(ISTEXT(PS$7),ISTEXT(PS83))),PT83+$C$4,PT83)))</f>
        <v/>
      </c>
      <c r="PX83" s="108"/>
      <c r="PY83" s="132" t="s">
        <v>59</v>
      </c>
      <c r="PZ83" s="109"/>
      <c r="QA83" s="109"/>
      <c r="QB83" s="134" t="str">
        <f>IF(QE$7="","",IF(AND(PX83=PX$7,PZ83=PZ$7),$C$1,""))</f>
        <v/>
      </c>
      <c r="QC83" s="134" t="str">
        <f>IF(QB83="",(IF(PX83-PZ83=0,"",(IF(PX83-PZ83=PX$7-PZ$7,$C$2,"")))),"")</f>
        <v/>
      </c>
      <c r="QD83" s="134" t="str">
        <f>IF(QE$7="","",IF(AND(QC83="",QB83=""),IF(OR(AND(PX$7&gt;PZ$7,PX83&gt;PZ83),AND(PX$7&lt;PZ$7,PX83&lt;PZ83),AND(PX$7=PZ$7,PX83=PZ83)),$C$3,""),""))</f>
        <v/>
      </c>
      <c r="QE83" s="110" t="str">
        <f>IF(QE$7="","",IF(QB83="",IF(QC83="",IF(QD83="",0,(IF(PX$7-PZ$7=0,QD83+$C$4,QD83))),QC83),IF(OR(AND(ISBLANK(QA$7),ISBLANK(QA83)),AND(ISTEXT(QA$7),ISTEXT(QA83))),QB83+$C$4,QB83)))</f>
        <v/>
      </c>
      <c r="QF83" s="137">
        <f>SUM(QN83,QV83)</f>
        <v>0</v>
      </c>
      <c r="QG83" s="135"/>
      <c r="QH83" s="132" t="s">
        <v>59</v>
      </c>
      <c r="QI83" s="109"/>
      <c r="QJ83" s="109"/>
      <c r="QK83" s="134" t="str">
        <f>IF(QN$7="","",IF(AND(QG83=QG$7,QI83=QI$7),$C$1,""))</f>
        <v/>
      </c>
      <c r="QL83" s="134" t="str">
        <f>IF(QK83="",(IF(QG83-QI83=0,"",(IF(QG83-QI83=QG$7-QI$7,$C$2,"")))),"")</f>
        <v/>
      </c>
      <c r="QM83" s="134" t="str">
        <f>IF(QN$7="","",IF(AND(QL83="",QK83=""),IF(OR(AND(QG$7&gt;QI$7,QG83&gt;QI83),AND(QG$7&lt;QI$7,QG83&lt;QI83),AND(QG$7=QI$7,QG83=QI83)),$C$3,""),""))</f>
        <v/>
      </c>
      <c r="QN83" s="110" t="str">
        <f>IF(QN$7="","",IF(QK83="",IF(QL83="",IF(QM83="",0,(IF(QG$7-QI$7=0,QM83+$C$4,QM83))),QL83),IF(OR(AND(ISBLANK(QJ$7),ISBLANK(QJ83)),AND(ISTEXT(QJ$7),ISTEXT(QJ83))),QK83+$C$4,QK83)))</f>
        <v/>
      </c>
      <c r="QO83" s="108"/>
      <c r="QP83" s="132" t="s">
        <v>59</v>
      </c>
      <c r="QQ83" s="109"/>
      <c r="QR83" s="109"/>
      <c r="QS83" s="134" t="str">
        <f>IF(QV$7="","",IF(AND(QO83=QO$7,QQ83=QQ$7),$C$1,""))</f>
        <v/>
      </c>
      <c r="QT83" s="134" t="str">
        <f>IF(QS83="",(IF(QO83-QQ83=0,"",(IF(QO83-QQ83=QO$7-QQ$7,$C$2,"")))),"")</f>
        <v/>
      </c>
      <c r="QU83" s="134" t="str">
        <f>IF(QV$7="","",IF(AND(QT83="",QS83=""),IF(OR(AND(QO$7&gt;QQ$7,QO83&gt;QQ83),AND(QO$7&lt;QQ$7,QO83&lt;QQ83),AND(QO$7=QQ$7,QO83=QQ83)),$C$3,""),""))</f>
        <v/>
      </c>
      <c r="QV83" s="110" t="str">
        <f>IF(QV$7="","",IF(QS83="",IF(QT83="",IF(QU83="",0,(IF(QO$7-QQ$7=0,QU83+$C$4,QU83))),QT83),IF(OR(AND(ISBLANK(QR$7),ISBLANK(QR83)),AND(ISTEXT(QR$7),ISTEXT(QR83))),QS83+$C$4,QS83)))</f>
        <v/>
      </c>
      <c r="QW83" s="138">
        <f>SUM(RE83,RM83,RO83)</f>
        <v>0</v>
      </c>
      <c r="QX83" s="135"/>
      <c r="QY83" s="132" t="s">
        <v>59</v>
      </c>
      <c r="QZ83" s="109"/>
      <c r="RA83" s="109"/>
      <c r="RB83" s="134" t="str">
        <f>IF(RE$7="","",IF(AND(QX83=QX$7,QZ83=QZ$7),$C$1,""))</f>
        <v/>
      </c>
      <c r="RC83" s="134" t="str">
        <f>IF(RB83="",(IF(QX83-QZ83=0,"",(IF(QX83-QZ83=QX$7-QZ$7,$C$2,"")))),"")</f>
        <v/>
      </c>
      <c r="RD83" s="134" t="str">
        <f>IF(RE$7="","",IF(AND(RC83="",RB83=""),IF(OR(AND(QX$7&gt;QZ$7,QX83&gt;QZ83),AND(QX$7&lt;QZ$7,QX83&lt;QZ83),AND(QX$7=QZ$7,QX83=QZ83)),$C$3,""),""))</f>
        <v/>
      </c>
      <c r="RE83" s="110" t="str">
        <f>IF(RE$7="","",IF(RB83="",IF(RC83="",IF(RD83="",0,(IF(QX$7-QZ$7=0,RD83+$C$4,RD83))),RC83),IF(OR(AND(ISBLANK(RA$7),ISBLANK(RA83)),AND(ISTEXT(RA$7),ISTEXT(RA83))),RB83+$C$4,RB83)))</f>
        <v/>
      </c>
      <c r="RF83" s="108"/>
      <c r="RG83" s="132" t="s">
        <v>59</v>
      </c>
      <c r="RH83" s="109"/>
      <c r="RI83" s="109"/>
      <c r="RJ83" s="134" t="str">
        <f>IF(RM$7="","",IF(AND(RF83=RF$7,RH83=RH$7),$C$1,""))</f>
        <v/>
      </c>
      <c r="RK83" s="134" t="str">
        <f>IF(RJ83="",(IF(RF83-RH83=0,"",(IF(RF83-RH83=RF$7-RH$7,$C$2,"")))),"")</f>
        <v/>
      </c>
      <c r="RL83" s="134" t="str">
        <f>IF(RM$7="","",IF(AND(RK83="",RJ83=""),IF(OR(AND(RF$7&gt;RH$7,RF83&gt;RH83),AND(RF$7&lt;RH$7,RF83&lt;RH83),AND(RF$7=RH$7,RF83=RH83)),$C$3,""),""))</f>
        <v/>
      </c>
      <c r="RM83" s="110" t="str">
        <f>IF(RM$7="","",IF(RJ83="",IF(RK83="",IF(RL83="",0,(IF(RF$7-RH$7=0,RL83+$C$4,RL83))),RK83),IF(OR(AND(ISBLANK(RI$7),ISBLANK(RI83)),AND(ISTEXT(RI$7),ISTEXT(RI83))),RJ83+$C$4,RJ83)))</f>
        <v/>
      </c>
      <c r="RN83" s="139" t="s">
        <v>120</v>
      </c>
      <c r="RO83" s="140" t="str">
        <f>IF(ISBLANK(RN$7),"",IF(RN$7=RN83,$C$5,0))</f>
        <v/>
      </c>
      <c r="RP83" s="141">
        <f>SUM($E83,$AV83,$CM83,$ED83,$FU83,$HL83,$JC83,$KT83)</f>
        <v>14</v>
      </c>
      <c r="RQ83" s="142">
        <f>SUM($ML83,$OY83,$QF83,$QW83)</f>
        <v>0</v>
      </c>
      <c r="RR83" s="130">
        <f>SUM($MK83,$RQ83)</f>
        <v>14</v>
      </c>
    </row>
    <row r="84" spans="1:486" ht="15.75" thickBot="1">
      <c r="A84" s="104">
        <f t="shared" si="20"/>
        <v>77</v>
      </c>
      <c r="B84" s="156" t="s">
        <v>191</v>
      </c>
      <c r="C84" s="130">
        <f>SUM($MK84,$RQ84)</f>
        <v>14</v>
      </c>
      <c r="D84" s="130">
        <f>0+IF((OR(L84="",L84=0)),0,1)+IF((OR(S84="",S84=0)),0,1)+IF((OR(Z84="",Z84=0)),0,1)+IF((OR(AG84="",AG84=0)),0,1)+IF((OR(AN84="",AN84=0)),0,1)+IF((OR(AU84="",AU84=0)),0,1)+IF((OR(BC84="",BC84=0)),0,1)+IF((OR(BJ84="",BJ84=0)),0,1)+IF((OR(BQ84="",BQ84=0)),0,1)+IF((OR(BX84="",BX84=0)),0,1)+IF((OR(CE84="",CE84=0)),0,1)+IF((OR(CL84="",CL84=0)),0,1)+IF((OR(CT84="",CT84=0)),0,1)+IF((OR(DA84="",DA84=0)),0,1)+IF((OR(DH84="",DH84=0)),0,1)+IF((OR(DO84="",DO84=0)),0,1)+IF((OR(DV84="",DV84=0)),0,1)+IF((OR(EC84="",EC84=0)),0,1)+IF((OR(EK84="",EK84=0)),0,1)+IF((OR(ER84="",ER84=0)),0,1)+IF((OR(EY84="",EY84=0)),0,1)+IF((OR(FF84="",FF84=0)),0,1)+IF((OR(FM84="",FM84=0)),0,1)+IF((OR(FT84="",FT84=0)),0,1)+IF((OR(GB84="",GB84=0)),0,1)+IF((OR(GI84="",GI84=0)),0,1)+IF((OR(GP84="",GP84=0)),0,1)+IF((OR(GW84="",GW84=0)),0,1)+IF((OR(HD84="",HD84=0)),0,1)+IF((OR(HK84="",HK84=0)),0,1)+IF((OR(HS84="",HS84=0)),0,1)+IF((OR(HZ84="",HZ84=0)),0,1)+IF((OR(IG84="",IG84=0)),0,1)+IF((OR(IN84="",IN84=0)),0,1)+IF((OR(IU84="",IU84=0)),0,1)+IF((OR(JB84="",JB84=0)),0,1)+IF((OR(JJ84="",JJ84=0)),0,1)+IF((OR(JQ84="",JQ84=0)),0,1)+IF((OR(JX84="",JX84=0)),0,1)+IF((OR(KE84="",KE84=0)),0,1)+IF((OR(KL84="",KL84=0)),0,1)+IF((OR(KS84="",KS84=0)),0,1)+IF((OR(LA84="",LA84=0)),0,1)+IF((OR(LH84="",LH84=0)),0,1)+IF((OR(LO84="",LO84=0)),0,1)+IF((OR(LV84="",LV84=0)),0,1)+IF((OR(MC84="",MC84=0)),0,1)+IF((OR(MJ84="",MJ84=0)),0,1)+IF((OR(MT84="",MT84=0)),0,1)+IF((OR(NB84="",NB84=0)),0,1)+IF((OR(NJ84="",NJ84=0)),0,1)+IF((OR(NR84="",NR84=0)),0,1)+IF((OR(NZ84="",NZ84=0)),0,1)+IF((OR(OH84="",OH84=0)),0,1)+IF((OR(OP84="",OP84=0)),0,1)+IF((OR(OX84="",OX84=0)),0,1)+IF((OR(PG84="",PG84=0)),0,1)+IF((OR(PO84="",PO84=0)),0,1)+IF((OR(PW84="",PW84=0)),0,1)+IF((OR(QE84="",QE84=0)),0,1)+IF((OR(QN84="",QN84=0)),0,1)+IF((OR(QV84="",QV84=0)),0,1)+IF((OR(RE84="",RE84=0)),0,1)+IF((OR(RM84="",RM84=0)),0,1)</f>
        <v>6</v>
      </c>
      <c r="E84" s="131">
        <f>SUM(L84,S84,Z84,AG84,AN84,AU84)</f>
        <v>3</v>
      </c>
      <c r="F84" s="108">
        <v>2</v>
      </c>
      <c r="G84" s="132" t="s">
        <v>59</v>
      </c>
      <c r="H84" s="109">
        <v>0</v>
      </c>
      <c r="I84" s="133" t="str">
        <f>IF(L$7="","",IF(AND(F84=F$7,H84=H$7),$C$1,""))</f>
        <v/>
      </c>
      <c r="J84" s="134">
        <f>IF(I84="",(IF(F84-H84=0,"",(IF(F84-H84=F$7-H$7,$C$2,"")))),"")</f>
        <v>3</v>
      </c>
      <c r="K84" s="134" t="str">
        <f>IF(L$7="","",IF(AND(J84="",I84=""),IF(OR(AND(F$7&gt;H$7,F84&gt;H84),AND(F$7&lt;H$7,F84&lt;H84),AND(F$7=H$7,F84=H84)),$C$3,""),""))</f>
        <v/>
      </c>
      <c r="L84" s="110">
        <f>IF(L$7="","",IF(I84="",IF(J84="",IF(K84="",0,K84),J84),I84))</f>
        <v>3</v>
      </c>
      <c r="M84" s="108">
        <v>1</v>
      </c>
      <c r="N84" s="132" t="s">
        <v>59</v>
      </c>
      <c r="O84" s="109">
        <v>1</v>
      </c>
      <c r="P84" s="134" t="str">
        <f>IF(S$7="","",IF(AND(M84=M$7,O84=O$7),$C$1,""))</f>
        <v/>
      </c>
      <c r="Q84" s="134" t="str">
        <f>IF(P84="",(IF(M84-O84=0,"",(IF(M84-O84=M$7-O$7,$C$2,"")))),"")</f>
        <v/>
      </c>
      <c r="R84" s="134" t="str">
        <f>IF(S$7="","",IF(AND(Q84="",P84=""),IF(OR(AND(M$7&gt;O$7,M84&gt;O84),AND(M$7&lt;O$7,M84&lt;O84),AND(M$7=O$7,M84=O84)),$C$3,""),""))</f>
        <v/>
      </c>
      <c r="S84" s="110">
        <f>IF(S$7="","",IF(P84="",IF(Q84="",IF(R84="",0,R84),Q84),P84))</f>
        <v>0</v>
      </c>
      <c r="T84" s="108">
        <v>3</v>
      </c>
      <c r="U84" s="132" t="s">
        <v>59</v>
      </c>
      <c r="V84" s="109">
        <v>0</v>
      </c>
      <c r="W84" s="134" t="str">
        <f>IF(Z$7="","",IF(AND(T84=T$7,V84=V$7),$C$1,""))</f>
        <v/>
      </c>
      <c r="X84" s="134" t="str">
        <f>IF(W84="",(IF(T84-V84=0,"",(IF(T84-V84=T$7-V$7,$C$2,"")))),"")</f>
        <v/>
      </c>
      <c r="Y84" s="134" t="str">
        <f>IF(Z$7="","",IF(AND(X84="",W84=""),IF(OR(AND(T$7&gt;V$7,T84&gt;V84),AND(T$7&lt;V$7,T84&lt;V84),AND(T$7=V$7,T84=V84)),$C$3,""),""))</f>
        <v/>
      </c>
      <c r="Z84" s="110">
        <f>IF(Z$7="","",IF(W84="",IF(X84="",IF(Y84="",0,Y84),X84),W84))</f>
        <v>0</v>
      </c>
      <c r="AA84" s="108">
        <v>1</v>
      </c>
      <c r="AB84" s="132" t="s">
        <v>59</v>
      </c>
      <c r="AC84" s="109">
        <v>2</v>
      </c>
      <c r="AD84" s="134" t="str">
        <f>IF(AG$7="","",IF(AND(AA84=AA$7,AC84=AC$7),$C$1,""))</f>
        <v/>
      </c>
      <c r="AE84" s="134" t="str">
        <f>IF(AD84="",(IF(AA84-AC84=0,"",(IF(AA84-AC84=AA$7-AC$7,$C$2,"")))),"")</f>
        <v/>
      </c>
      <c r="AF84" s="134" t="str">
        <f>IF(AG$7="","",IF(AND(AE84="",AD84=""),IF(OR(AND(AA$7&gt;AC$7,AA84&gt;AC84),AND(AA$7&lt;AC$7,AA84&lt;AC84),AND(AA$7=AC$7,AA84=AC84)),$C$3,""),""))</f>
        <v/>
      </c>
      <c r="AG84" s="110" t="str">
        <f>IF(AG$7="","",IF(AD84="",IF(AE84="",IF(AF84="",0,AF84),AE84),AD84))</f>
        <v/>
      </c>
      <c r="AH84" s="108">
        <v>2</v>
      </c>
      <c r="AI84" s="132" t="s">
        <v>59</v>
      </c>
      <c r="AJ84" s="109">
        <v>1</v>
      </c>
      <c r="AK84" s="134" t="str">
        <f>IF(AN$7="","",IF(AND(AH84=AH$7,AJ84=AJ$7),$C$1,""))</f>
        <v/>
      </c>
      <c r="AL84" s="134" t="str">
        <f>IF(AK84="",(IF(AH84-AJ84=0,"",(IF(AH84-AJ84=AH$7-AJ$7,$C$2,"")))),"")</f>
        <v/>
      </c>
      <c r="AM84" s="134" t="str">
        <f>IF(AN$7="","",IF(AND(AL84="",AK84=""),IF(OR(AND(AH$7&gt;AJ$7,AH84&gt;AJ84),AND(AH$7&lt;AJ$7,AH84&lt;AJ84),AND(AH$7=AJ$7,AH84=AJ84)),$C$3,""),""))</f>
        <v/>
      </c>
      <c r="AN84" s="110" t="str">
        <f>IF(AN$7="","",IF(AK84="",IF(AL84="",IF(AM84="",0,AM84),AL84),AK84))</f>
        <v/>
      </c>
      <c r="AO84" s="108">
        <v>0</v>
      </c>
      <c r="AP84" s="132" t="s">
        <v>59</v>
      </c>
      <c r="AQ84" s="109">
        <v>2</v>
      </c>
      <c r="AR84" s="134" t="str">
        <f>IF(AU$7="","",IF(AND(AO84=AO$7,AQ84=AQ$7),$C$1,""))</f>
        <v/>
      </c>
      <c r="AS84" s="134" t="str">
        <f>IF(AR84="",(IF(AO84-AQ84=0,"",(IF(AO84-AQ84=AO$7-AQ$7,$C$2,"")))),"")</f>
        <v/>
      </c>
      <c r="AT84" s="134" t="str">
        <f>IF(AU$7="","",IF(AND(AS84="",AR84=""),IF(OR(AND(AO$7&gt;AQ$7,AO84&gt;AQ84),AND(AO$7&lt;AQ$7,AO84&lt;AQ84),AND(AO$7=AQ$7,AO84=AQ84)),$C$3,""),""))</f>
        <v/>
      </c>
      <c r="AU84" s="110" t="str">
        <f>IF(AU$7="","",IF(AR84="",IF(AS84="",IF(AT84="",0,AT84),AS84),AR84))</f>
        <v/>
      </c>
      <c r="AV84" s="111">
        <f>SUM(BC84,BJ84,BQ84,BX84,CE84,CL84)</f>
        <v>2</v>
      </c>
      <c r="AW84" s="108">
        <v>1</v>
      </c>
      <c r="AX84" s="132" t="s">
        <v>59</v>
      </c>
      <c r="AY84" s="109">
        <v>0</v>
      </c>
      <c r="AZ84" s="134" t="str">
        <f>IF(BC$7="","",IF(AND(AW84=AW$7,AY84=AY$7),$C$1,""))</f>
        <v/>
      </c>
      <c r="BA84" s="134" t="str">
        <f>IF(AZ84="",(IF(AW84-AY84=0,"",(IF(AW84-AY84=AW$7-AY$7,$C$2,"")))),"")</f>
        <v/>
      </c>
      <c r="BB84" s="134" t="str">
        <f>IF(BC$7="","",IF(AND(BA84="",AZ84=""),IF(OR(AND(AW$7&gt;AY$7,AW84&gt;AY84),AND(AW$7&lt;AY$7,AW84&lt;AY84),AND(AW$7=AY$7,AW84=AY84)),$C$3,""),""))</f>
        <v/>
      </c>
      <c r="BC84" s="110">
        <f>IF(BC$7="","",IF(AZ84="",IF(BA84="",IF(BB84="",0,BB84),BA84),AZ84))</f>
        <v>0</v>
      </c>
      <c r="BD84" s="108">
        <v>3</v>
      </c>
      <c r="BE84" s="132" t="s">
        <v>59</v>
      </c>
      <c r="BF84" s="109">
        <v>0</v>
      </c>
      <c r="BG84" s="134" t="str">
        <f>IF(BJ$7="","",IF(AND(BD84=BD$7,BF84=BF$7),$C$1,""))</f>
        <v/>
      </c>
      <c r="BH84" s="134" t="str">
        <f>IF(BG84="",(IF(BD84-BF84=0,"",(IF(BD84-BF84=BD$7-BF$7,$C$2,"")))),"")</f>
        <v/>
      </c>
      <c r="BI84" s="134">
        <f>IF(BJ$7="","",IF(AND(BH84="",BG84=""),IF(OR(AND(BD$7&gt;BF$7,BD84&gt;BF84),AND(BD$7&lt;BF$7,BD84&lt;BF84),AND(BD$7=BF$7,BD84=BF84)),$C$3,""),""))</f>
        <v>2</v>
      </c>
      <c r="BJ84" s="110">
        <f>IF(BJ$7="","",IF(BG84="",IF(BH84="",IF(BI84="",0,BI84),BH84),BG84))</f>
        <v>2</v>
      </c>
      <c r="BK84" s="108">
        <v>0</v>
      </c>
      <c r="BL84" s="132" t="s">
        <v>59</v>
      </c>
      <c r="BM84" s="109">
        <v>2</v>
      </c>
      <c r="BN84" s="134" t="str">
        <f>IF(BQ$7="","",IF(AND(BK84=BK$7,BM84=BM$7),$C$1,""))</f>
        <v/>
      </c>
      <c r="BO84" s="134" t="str">
        <f>IF(BN84="",(IF(BK84-BM84=0,"",(IF(BK84-BM84=BK$7-BM$7,$C$2,"")))),"")</f>
        <v/>
      </c>
      <c r="BP84" s="134" t="str">
        <f>IF(BQ$7="","",IF(AND(BO84="",BN84=""),IF(OR(AND(BK$7&gt;BM$7,BK84&gt;BM84),AND(BK$7&lt;BM$7,BK84&lt;BM84),AND(BK$7=BM$7,BK84=BM84)),$C$3,""),""))</f>
        <v/>
      </c>
      <c r="BQ84" s="110" t="str">
        <f>IF(BQ$7="","",IF(BN84="",IF(BO84="",IF(BP84="",0,BP84),BO84),BN84))</f>
        <v/>
      </c>
      <c r="BR84" s="108">
        <v>1</v>
      </c>
      <c r="BS84" s="132" t="s">
        <v>59</v>
      </c>
      <c r="BT84" s="109">
        <v>0</v>
      </c>
      <c r="BU84" s="134" t="str">
        <f>IF(BX$7="","",IF(AND(BR84=BR$7,BT84=BT$7),$C$1,""))</f>
        <v/>
      </c>
      <c r="BV84" s="134" t="str">
        <f>IF(BU84="",(IF(BR84-BT84=0,"",(IF(BR84-BT84=BR$7-BT$7,$C$2,"")))),"")</f>
        <v/>
      </c>
      <c r="BW84" s="134" t="str">
        <f>IF(BX$7="","",IF(AND(BV84="",BU84=""),IF(OR(AND(BR$7&gt;BT$7,BR84&gt;BT84),AND(BR$7&lt;BT$7,BR84&lt;BT84),AND(BR$7=BT$7,BR84=BT84)),$C$3,""),""))</f>
        <v/>
      </c>
      <c r="BX84" s="110" t="str">
        <f>IF(BX$7="","",IF(BU84="",IF(BV84="",IF(BW84="",0,BW84),BV84),BU84))</f>
        <v/>
      </c>
      <c r="BY84" s="108">
        <v>0</v>
      </c>
      <c r="BZ84" s="132" t="s">
        <v>59</v>
      </c>
      <c r="CA84" s="109">
        <v>2</v>
      </c>
      <c r="CB84" s="134" t="str">
        <f>IF(CE$7="","",IF(AND(BY84=BY$7,CA84=CA$7),$C$1,""))</f>
        <v/>
      </c>
      <c r="CC84" s="134" t="str">
        <f>IF(CB84="",(IF(BY84-CA84=0,"",(IF(BY84-CA84=BY$7-CA$7,$C$2,"")))),"")</f>
        <v/>
      </c>
      <c r="CD84" s="134" t="str">
        <f>IF(CE$7="","",IF(AND(CC84="",CB84=""),IF(OR(AND(BY$7&gt;CA$7,BY84&gt;CA84),AND(BY$7&lt;CA$7,BY84&lt;CA84),AND(BY$7=CA$7,BY84=CA84)),$C$3,""),""))</f>
        <v/>
      </c>
      <c r="CE84" s="110" t="str">
        <f>IF(CE$7="","",IF(CB84="",IF(CC84="",IF(CD84="",0,CD84),CC84),CB84))</f>
        <v/>
      </c>
      <c r="CF84" s="108">
        <v>1</v>
      </c>
      <c r="CG84" s="132" t="s">
        <v>59</v>
      </c>
      <c r="CH84" s="109">
        <v>1</v>
      </c>
      <c r="CI84" s="134" t="str">
        <f>IF(CL$7="","",IF(AND(CF84=CF$7,CH84=CH$7),$C$1,""))</f>
        <v/>
      </c>
      <c r="CJ84" s="134" t="str">
        <f>IF(CI84="",(IF(CF84-CH84=0,"",(IF(CF84-CH84=CF$7-CH$7,$C$2,"")))),"")</f>
        <v/>
      </c>
      <c r="CK84" s="134" t="str">
        <f>IF(CL$7="","",IF(AND(CJ84="",CI84=""),IF(OR(AND(CF$7&gt;CH$7,CF84&gt;CH84),AND(CF$7&lt;CH$7,CF84&lt;CH84),AND(CF$7=CH$7,CF84=CH84)),$C$3,""),""))</f>
        <v/>
      </c>
      <c r="CL84" s="110" t="str">
        <f>IF(CL$7="","",IF(CI84="",IF(CJ84="",IF(CK84="",0,CK84),CJ84),CI84))</f>
        <v/>
      </c>
      <c r="CM84" s="112">
        <f>SUM(CT84,DA84,DH84,DO84,DV84,EC84)</f>
        <v>0</v>
      </c>
      <c r="CN84" s="108">
        <v>0</v>
      </c>
      <c r="CO84" s="132" t="s">
        <v>59</v>
      </c>
      <c r="CP84" s="109">
        <v>0</v>
      </c>
      <c r="CQ84" s="134" t="str">
        <f>IF(CT$7="","",IF(AND(CN84=CN$7,CP84=CP$7),$C$1,""))</f>
        <v/>
      </c>
      <c r="CR84" s="134" t="str">
        <f>IF(CQ84="",(IF(CN84-CP84=0,"",(IF(CN84-CP84=CN$7-CP$7,$C$2,"")))),"")</f>
        <v/>
      </c>
      <c r="CS84" s="134" t="str">
        <f>IF(CT$7="","",IF(AND(CR84="",CQ84=""),IF(OR(AND(CN$7&gt;CP$7,CN84&gt;CP84),AND(CN$7&lt;CP$7,CN84&lt;CP84),AND(CN$7=CP$7,CN84=CP84)),$C$3,""),""))</f>
        <v/>
      </c>
      <c r="CT84" s="110">
        <f>IF(CT$7="","",IF(CQ84="",IF(CR84="",IF(CS84="",0,CS84),CR84),CQ84))</f>
        <v>0</v>
      </c>
      <c r="CU84" s="108">
        <v>1</v>
      </c>
      <c r="CV84" s="132" t="s">
        <v>59</v>
      </c>
      <c r="CW84" s="109">
        <v>1</v>
      </c>
      <c r="CX84" s="134" t="str">
        <f>IF(DA$7="","",IF(AND(CU84=CU$7,CW84=CW$7),$C$1,""))</f>
        <v/>
      </c>
      <c r="CY84" s="134" t="str">
        <f>IF(CX84="",(IF(CU84-CW84=0,"",(IF(CU84-CW84=CU$7-CW$7,$C$2,"")))),"")</f>
        <v/>
      </c>
      <c r="CZ84" s="134" t="str">
        <f>IF(DA$7="","",IF(AND(CY84="",CX84=""),IF(OR(AND(CU$7&gt;CW$7,CU84&gt;CW84),AND(CU$7&lt;CW$7,CU84&lt;CW84),AND(CU$7=CW$7,CU84=CW84)),$C$3,""),""))</f>
        <v/>
      </c>
      <c r="DA84" s="110">
        <f>IF(DA$7="","",IF(CX84="",IF(CY84="",IF(CZ84="",0,CZ84),CY84),CX84))</f>
        <v>0</v>
      </c>
      <c r="DB84" s="108">
        <v>1</v>
      </c>
      <c r="DC84" s="132" t="s">
        <v>59</v>
      </c>
      <c r="DD84" s="109">
        <v>0</v>
      </c>
      <c r="DE84" s="134" t="str">
        <f>IF(DH$7="","",IF(AND(DB84=DB$7,DD84=DD$7),$C$1,""))</f>
        <v/>
      </c>
      <c r="DF84" s="134" t="str">
        <f>IF(DE84="",(IF(DB84-DD84=0,"",(IF(DB84-DD84=DB$7-DD$7,$C$2,"")))),"")</f>
        <v/>
      </c>
      <c r="DG84" s="134" t="str">
        <f>IF(DH$7="","",IF(AND(DF84="",DE84=""),IF(OR(AND(DB$7&gt;DD$7,DB84&gt;DD84),AND(DB$7&lt;DD$7,DB84&lt;DD84),AND(DB$7=DD$7,DB84=DD84)),$C$3,""),""))</f>
        <v/>
      </c>
      <c r="DH84" s="110" t="str">
        <f>IF(DH$7="","",IF(DE84="",IF(DF84="",IF(DG84="",0,DG84),DF84),DE84))</f>
        <v/>
      </c>
      <c r="DI84" s="108">
        <v>0</v>
      </c>
      <c r="DJ84" s="132" t="s">
        <v>59</v>
      </c>
      <c r="DK84" s="109">
        <v>1</v>
      </c>
      <c r="DL84" s="134" t="str">
        <f>IF(DO$7="","",IF(AND(DI84=DI$7,DK84=DK$7),$C$1,""))</f>
        <v/>
      </c>
      <c r="DM84" s="134" t="str">
        <f>IF(DL84="",(IF(DI84-DK84=0,"",(IF(DI84-DK84=DI$7-DK$7,$C$2,"")))),"")</f>
        <v/>
      </c>
      <c r="DN84" s="134" t="str">
        <f>IF(DO$7="","",IF(AND(DM84="",DL84=""),IF(OR(AND(DI$7&gt;DK$7,DI84&gt;DK84),AND(DI$7&lt;DK$7,DI84&lt;DK84),AND(DI$7=DK$7,DI84=DK84)),$C$3,""),""))</f>
        <v/>
      </c>
      <c r="DO84" s="110" t="str">
        <f>IF(DO$7="","",IF(DL84="",IF(DM84="",IF(DN84="",0,DN84),DM84),DL84))</f>
        <v/>
      </c>
      <c r="DP84" s="108">
        <v>1</v>
      </c>
      <c r="DQ84" s="132" t="s">
        <v>59</v>
      </c>
      <c r="DR84" s="109">
        <v>1</v>
      </c>
      <c r="DS84" s="134" t="str">
        <f>IF(DV$7="","",IF(AND(DP84=DP$7,DR84=DR$7),$C$1,""))</f>
        <v/>
      </c>
      <c r="DT84" s="134" t="str">
        <f>IF(DS84="",(IF(DP84-DR84=0,"",(IF(DP84-DR84=DP$7-DR$7,$C$2,"")))),"")</f>
        <v/>
      </c>
      <c r="DU84" s="134" t="str">
        <f>IF(DV$7="","",IF(AND(DT84="",DS84=""),IF(OR(AND(DP$7&gt;DR$7,DP84&gt;DR84),AND(DP$7&lt;DR$7,DP84&lt;DR84),AND(DP$7=DR$7,DP84=DR84)),$C$3,""),""))</f>
        <v/>
      </c>
      <c r="DV84" s="110" t="str">
        <f>IF(DV$7="","",IF(DS84="",IF(DT84="",IF(DU84="",0,DU84),DT84),DS84))</f>
        <v/>
      </c>
      <c r="DW84" s="108">
        <v>1</v>
      </c>
      <c r="DX84" s="132" t="s">
        <v>59</v>
      </c>
      <c r="DY84" s="109">
        <v>0</v>
      </c>
      <c r="DZ84" s="134" t="str">
        <f>IF(EC$7="","",IF(AND(DW84=DW$7,DY84=DY$7),$C$1,""))</f>
        <v/>
      </c>
      <c r="EA84" s="134" t="str">
        <f>IF(DZ84="",(IF(DW84-DY84=0,"",(IF(DW84-DY84=DW$7-DY$7,$C$2,"")))),"")</f>
        <v/>
      </c>
      <c r="EB84" s="134" t="str">
        <f>IF(EC$7="","",IF(AND(EA84="",DZ84=""),IF(OR(AND(DW$7&gt;DY$7,DW84&gt;DY84),AND(DW$7&lt;DY$7,DW84&lt;DY84),AND(DW$7=DY$7,DW84=DY84)),$C$3,""),""))</f>
        <v/>
      </c>
      <c r="EC84" s="110" t="str">
        <f>IF(EC$7="","",IF(DZ84="",IF(EA84="",IF(EB84="",0,EB84),EA84),DZ84))</f>
        <v/>
      </c>
      <c r="ED84" s="113">
        <f>SUM(EK84,ER84,EY84,FF84,FM84,FT84)</f>
        <v>3</v>
      </c>
      <c r="EE84" s="108">
        <v>3</v>
      </c>
      <c r="EF84" s="132" t="s">
        <v>59</v>
      </c>
      <c r="EG84" s="109">
        <v>1</v>
      </c>
      <c r="EH84" s="134" t="str">
        <f>IF(EK$7="","",IF(AND(EE84=EE$7,EG84=EG$7),$C$1,""))</f>
        <v/>
      </c>
      <c r="EI84" s="134" t="str">
        <f>IF(EH84="",(IF(EE84-EG84=0,"",(IF(EE84-EG84=EE$7-EG$7,$C$2,"")))),"")</f>
        <v/>
      </c>
      <c r="EJ84" s="134" t="str">
        <f>IF(EK$7="","",IF(AND(EI84="",EH84=""),IF(OR(AND(EE$7&gt;EG$7,EE84&gt;EG84),AND(EE$7&lt;EG$7,EE84&lt;EG84),AND(EE$7=EG$7,EE84=EG84)),$C$3,""),""))</f>
        <v/>
      </c>
      <c r="EK84" s="110">
        <f>IF(EK$7="","",IF(EH84="",IF(EI84="",IF(EJ84="",0,EJ84),EI84),EH84))</f>
        <v>0</v>
      </c>
      <c r="EL84" s="108">
        <v>0</v>
      </c>
      <c r="EM84" s="132" t="s">
        <v>59</v>
      </c>
      <c r="EN84" s="109">
        <v>1</v>
      </c>
      <c r="EO84" s="134" t="str">
        <f>IF(ER$7="","",IF(AND(EL84=EL$7,EN84=EN$7),$C$1,""))</f>
        <v/>
      </c>
      <c r="EP84" s="134">
        <f>IF(EO84="",(IF(EL84-EN84=0,"",(IF(EL84-EN84=EL$7-EN$7,$C$2,"")))),"")</f>
        <v>3</v>
      </c>
      <c r="EQ84" s="134" t="str">
        <f>IF(ER$7="","",IF(AND(EP84="",EO84=""),IF(OR(AND(EL$7&gt;EN$7,EL84&gt;EN84),AND(EL$7&lt;EN$7,EL84&lt;EN84),AND(EL$7=EN$7,EL84=EN84)),$C$3,""),""))</f>
        <v/>
      </c>
      <c r="ER84" s="110">
        <f>IF(ER$7="","",IF(EO84="",IF(EP84="",IF(EQ84="",0,EQ84),EP84),EO84))</f>
        <v>3</v>
      </c>
      <c r="ES84" s="108">
        <v>2</v>
      </c>
      <c r="ET84" s="132" t="s">
        <v>59</v>
      </c>
      <c r="EU84" s="109">
        <v>1</v>
      </c>
      <c r="EV84" s="134" t="str">
        <f>IF(EY$7="","",IF(AND(ES84=ES$7,EU84=EU$7),$C$1,""))</f>
        <v/>
      </c>
      <c r="EW84" s="134" t="str">
        <f>IF(EV84="",(IF(ES84-EU84=0,"",(IF(ES84-EU84=ES$7-EU$7,$C$2,"")))),"")</f>
        <v/>
      </c>
      <c r="EX84" s="134" t="str">
        <f>IF(EY$7="","",IF(AND(EW84="",EV84=""),IF(OR(AND(ES$7&gt;EU$7,ES84&gt;EU84),AND(ES$7&lt;EU$7,ES84&lt;EU84),AND(ES$7=EU$7,ES84=EU84)),$C$3,""),""))</f>
        <v/>
      </c>
      <c r="EY84" s="110" t="str">
        <f>IF(EY$7="","",IF(EV84="",IF(EW84="",IF(EX84="",0,EX84),EW84),EV84))</f>
        <v/>
      </c>
      <c r="EZ84" s="108">
        <v>3</v>
      </c>
      <c r="FA84" s="132" t="s">
        <v>59</v>
      </c>
      <c r="FB84" s="109">
        <v>0</v>
      </c>
      <c r="FC84" s="134" t="str">
        <f>IF(FF$7="","",IF(AND(EZ84=EZ$7,FB84=FB$7),$C$1,""))</f>
        <v/>
      </c>
      <c r="FD84" s="134" t="str">
        <f>IF(FC84="",(IF(EZ84-FB84=0,"",(IF(EZ84-FB84=EZ$7-FB$7,$C$2,"")))),"")</f>
        <v/>
      </c>
      <c r="FE84" s="134" t="str">
        <f>IF(FF$7="","",IF(AND(FD84="",FC84=""),IF(OR(AND(EZ$7&gt;FB$7,EZ84&gt;FB84),AND(EZ$7&lt;FB$7,EZ84&lt;FB84),AND(EZ$7=FB$7,EZ84=FB84)),$C$3,""),""))</f>
        <v/>
      </c>
      <c r="FF84" s="110" t="str">
        <f>IF(FF$7="","",IF(FC84="",IF(FD84="",IF(FE84="",0,FE84),FD84),FC84))</f>
        <v/>
      </c>
      <c r="FG84" s="108">
        <v>1</v>
      </c>
      <c r="FH84" s="132" t="s">
        <v>59</v>
      </c>
      <c r="FI84" s="109">
        <v>1</v>
      </c>
      <c r="FJ84" s="134" t="str">
        <f>IF(FM$7="","",IF(AND(FG84=FG$7,FI84=FI$7),$C$1,""))</f>
        <v/>
      </c>
      <c r="FK84" s="134" t="str">
        <f>IF(FJ84="",(IF(FG84-FI84=0,"",(IF(FG84-FI84=FG$7-FI$7,$C$2,"")))),"")</f>
        <v/>
      </c>
      <c r="FL84" s="134" t="str">
        <f>IF(FM$7="","",IF(AND(FK84="",FJ84=""),IF(OR(AND(FG$7&gt;FI$7,FG84&gt;FI84),AND(FG$7&lt;FI$7,FG84&lt;FI84),AND(FG$7=FI$7,FG84=FI84)),$C$3,""),""))</f>
        <v/>
      </c>
      <c r="FM84" s="110" t="str">
        <f>IF(FM$7="","",IF(FJ84="",IF(FK84="",IF(FL84="",0,FL84),FK84),FJ84))</f>
        <v/>
      </c>
      <c r="FN84" s="108">
        <v>1</v>
      </c>
      <c r="FO84" s="132" t="s">
        <v>59</v>
      </c>
      <c r="FP84" s="109">
        <v>2</v>
      </c>
      <c r="FQ84" s="134" t="str">
        <f>IF(FT$7="","",IF(AND(FN84=FN$7,FP84=FP$7),$C$1,""))</f>
        <v/>
      </c>
      <c r="FR84" s="134" t="str">
        <f>IF(FQ84="",(IF(FN84-FP84=0,"",(IF(FN84-FP84=FN$7-FP$7,$C$2,"")))),"")</f>
        <v/>
      </c>
      <c r="FS84" s="134" t="str">
        <f>IF(FT$7="","",IF(AND(FR84="",FQ84=""),IF(OR(AND(FN$7&gt;FP$7,FN84&gt;FP84),AND(FN$7&lt;FP$7,FN84&lt;FP84),AND(FN$7=FP$7,FN84=FP84)),$C$3,""),""))</f>
        <v/>
      </c>
      <c r="FT84" s="110" t="str">
        <f>IF(FT$7="","",IF(FQ84="",IF(FR84="",IF(FS84="",0,FS84),FR84),FQ84))</f>
        <v/>
      </c>
      <c r="FU84" s="114">
        <f>SUM(GB84,GI84,GP84,GW84,HD84,HK84)</f>
        <v>2</v>
      </c>
      <c r="FV84" s="108">
        <v>0</v>
      </c>
      <c r="FW84" s="132" t="s">
        <v>59</v>
      </c>
      <c r="FX84" s="109">
        <v>1</v>
      </c>
      <c r="FY84" s="134" t="str">
        <f>IF(GB$7="","",IF(AND(FV84=FV$7,FX84=FX$7),$C$1,""))</f>
        <v/>
      </c>
      <c r="FZ84" s="134" t="str">
        <f>IF(FY84="",(IF(FV84-FX84=0,"",(IF(FV84-FX84=FV$7-FX$7,$C$2,"")))),"")</f>
        <v/>
      </c>
      <c r="GA84" s="134" t="str">
        <f>IF(GB$7="","",IF(AND(FZ84="",FY84=""),IF(OR(AND(FV$7&gt;FX$7,FV84&gt;FX84),AND(FV$7&lt;FX$7,FV84&lt;FX84),AND(FV$7=FX$7,FV84=FX84)),$C$3,""),""))</f>
        <v/>
      </c>
      <c r="GB84" s="110">
        <f>IF(GB$7="","",IF(FY84="",IF(FZ84="",IF(GA84="",0,GA84),FZ84),FY84))</f>
        <v>0</v>
      </c>
      <c r="GC84" s="108">
        <v>2</v>
      </c>
      <c r="GD84" s="132" t="s">
        <v>59</v>
      </c>
      <c r="GE84" s="109">
        <v>0</v>
      </c>
      <c r="GF84" s="134" t="str">
        <f>IF(GI$7="","",IF(AND(GC84=GC$7,GE84=GE$7),$C$1,""))</f>
        <v/>
      </c>
      <c r="GG84" s="134" t="str">
        <f>IF(GF84="",(IF(GC84-GE84=0,"",(IF(GC84-GE84=GC$7-GE$7,$C$2,"")))),"")</f>
        <v/>
      </c>
      <c r="GH84" s="134">
        <f>IF(GI$7="","",IF(AND(GG84="",GF84=""),IF(OR(AND(GC$7&gt;GE$7,GC84&gt;GE84),AND(GC$7&lt;GE$7,GC84&lt;GE84),AND(GC$7=GE$7,GC84=GE84)),$C$3,""),""))</f>
        <v>2</v>
      </c>
      <c r="GI84" s="110">
        <f>IF(GI$7="","",IF(GF84="",IF(GG84="",IF(GH84="",0,GH84),GG84),GF84))</f>
        <v>2</v>
      </c>
      <c r="GJ84" s="108">
        <v>1</v>
      </c>
      <c r="GK84" s="132" t="s">
        <v>59</v>
      </c>
      <c r="GL84" s="109">
        <v>1</v>
      </c>
      <c r="GM84" s="134" t="str">
        <f>IF(GP$7="","",IF(AND(GJ84=GJ$7,GL84=GL$7),$C$1,""))</f>
        <v/>
      </c>
      <c r="GN84" s="134" t="str">
        <f>IF(GM84="",(IF(GJ84-GL84=0,"",(IF(GJ84-GL84=GJ$7-GL$7,$C$2,"")))),"")</f>
        <v/>
      </c>
      <c r="GO84" s="134" t="str">
        <f>IF(GP$7="","",IF(AND(GN84="",GM84=""),IF(OR(AND(GJ$7&gt;GL$7,GJ84&gt;GL84),AND(GJ$7&lt;GL$7,GJ84&lt;GL84),AND(GJ$7=GL$7,GJ84=GL84)),$C$3,""),""))</f>
        <v/>
      </c>
      <c r="GP84" s="110" t="str">
        <f>IF(GP$7="","",IF(GM84="",IF(GN84="",IF(GO84="",0,GO84),GN84),GM84))</f>
        <v/>
      </c>
      <c r="GQ84" s="108">
        <v>0</v>
      </c>
      <c r="GR84" s="132" t="s">
        <v>59</v>
      </c>
      <c r="GS84" s="109">
        <v>1</v>
      </c>
      <c r="GT84" s="134" t="str">
        <f>IF(GW$7="","",IF(AND(GQ84=GQ$7,GS84=GS$7),$C$1,""))</f>
        <v/>
      </c>
      <c r="GU84" s="134" t="str">
        <f>IF(GT84="",(IF(GQ84-GS84=0,"",(IF(GQ84-GS84=GQ$7-GS$7,$C$2,"")))),"")</f>
        <v/>
      </c>
      <c r="GV84" s="134" t="str">
        <f>IF(GW$7="","",IF(AND(GU84="",GT84=""),IF(OR(AND(GQ$7&gt;GS$7,GQ84&gt;GS84),AND(GQ$7&lt;GS$7,GQ84&lt;GS84),AND(GQ$7=GS$7,GQ84=GS84)),$C$3,""),""))</f>
        <v/>
      </c>
      <c r="GW84" s="110" t="str">
        <f>IF(GW$7="","",IF(GT84="",IF(GU84="",IF(GV84="",0,GV84),GU84),GT84))</f>
        <v/>
      </c>
      <c r="GX84" s="108">
        <v>0</v>
      </c>
      <c r="GY84" s="132" t="s">
        <v>59</v>
      </c>
      <c r="GZ84" s="109">
        <v>2</v>
      </c>
      <c r="HA84" s="134" t="str">
        <f>IF(HD$7="","",IF(AND(GX84=GX$7,GZ84=GZ$7),$C$1,""))</f>
        <v/>
      </c>
      <c r="HB84" s="134" t="str">
        <f>IF(HA84="",(IF(GX84-GZ84=0,"",(IF(GX84-GZ84=GX$7-GZ$7,$C$2,"")))),"")</f>
        <v/>
      </c>
      <c r="HC84" s="134" t="str">
        <f>IF(HD$7="","",IF(AND(HB84="",HA84=""),IF(OR(AND(GX$7&gt;GZ$7,GX84&gt;GZ84),AND(GX$7&lt;GZ$7,GX84&lt;GZ84),AND(GX$7=GZ$7,GX84=GZ84)),$C$3,""),""))</f>
        <v/>
      </c>
      <c r="HD84" s="110" t="str">
        <f>IF(HD$7="","",IF(HA84="",IF(HB84="",IF(HC84="",0,HC84),HB84),HA84))</f>
        <v/>
      </c>
      <c r="HE84" s="108">
        <v>1</v>
      </c>
      <c r="HF84" s="132" t="s">
        <v>59</v>
      </c>
      <c r="HG84" s="109">
        <v>1</v>
      </c>
      <c r="HH84" s="134" t="str">
        <f>IF(HK$7="","",IF(AND(HE84=HE$7,HG84=HG$7),$C$1,""))</f>
        <v/>
      </c>
      <c r="HI84" s="134" t="str">
        <f>IF(HH84="",(IF(HE84-HG84=0,"",(IF(HE84-HG84=HE$7-HG$7,$C$2,"")))),"")</f>
        <v/>
      </c>
      <c r="HJ84" s="134" t="str">
        <f>IF(HK$7="","",IF(AND(HI84="",HH84=""),IF(OR(AND(HE$7&gt;HG$7,HE84&gt;HG84),AND(HE$7&lt;HG$7,HE84&lt;HG84),AND(HE$7=HG$7,HE84=HG84)),$C$3,""),""))</f>
        <v/>
      </c>
      <c r="HK84" s="110" t="str">
        <f>IF(HK$7="","",IF(HH84="",IF(HI84="",IF(HJ84="",0,HJ84),HI84),HH84))</f>
        <v/>
      </c>
      <c r="HL84" s="115">
        <f>SUM(HS84,HZ84,IG84,IN84,IU84,JB84)</f>
        <v>2</v>
      </c>
      <c r="HM84" s="108">
        <v>3</v>
      </c>
      <c r="HN84" s="132" t="s">
        <v>59</v>
      </c>
      <c r="HO84" s="109">
        <v>0</v>
      </c>
      <c r="HP84" s="134" t="str">
        <f>IF(HS$7="","",IF(AND(HM84=HM$7,HO84=HO$7),$C$1,""))</f>
        <v/>
      </c>
      <c r="HQ84" s="134" t="str">
        <f>IF(HP84="",(IF(HM84-HO84=0,"",(IF(HM84-HO84=HM$7-HO$7,$C$2,"")))),"")</f>
        <v/>
      </c>
      <c r="HR84" s="134">
        <f>IF(HS$7="","",IF(AND(HQ84="",HP84=""),IF(OR(AND(HM$7&gt;HO$7,HM84&gt;HO84),AND(HM$7&lt;HO$7,HM84&lt;HO84),AND(HM$7=HO$7,HM84=HO84)),$C$3,""),""))</f>
        <v>2</v>
      </c>
      <c r="HS84" s="110">
        <f>IF(HS$7="","",IF(HP84="",IF(HQ84="",IF(HR84="",0,HR84),HQ84),HP84))</f>
        <v>2</v>
      </c>
      <c r="HT84" s="108">
        <v>0</v>
      </c>
      <c r="HU84" s="132" t="s">
        <v>59</v>
      </c>
      <c r="HV84" s="109">
        <v>2</v>
      </c>
      <c r="HW84" s="134" t="str">
        <f>IF(HZ$7="","",IF(AND(HT84=HT$7,HV84=HV$7),$C$1,""))</f>
        <v/>
      </c>
      <c r="HX84" s="134" t="str">
        <f>IF(HW84="",(IF(HT84-HV84=0,"",(IF(HT84-HV84=HT$7-HV$7,$C$2,"")))),"")</f>
        <v/>
      </c>
      <c r="HY84" s="134" t="str">
        <f>IF(HZ$7="","",IF(AND(HX84="",HW84=""),IF(OR(AND(HT$7&gt;HV$7,HT84&gt;HV84),AND(HT$7&lt;HV$7,HT84&lt;HV84),AND(HT$7=HV$7,HT84=HV84)),$C$3,""),""))</f>
        <v/>
      </c>
      <c r="HZ84" s="110">
        <f>IF(HZ$7="","",IF(HW84="",IF(HX84="",IF(HY84="",0,HY84),HX84),HW84))</f>
        <v>0</v>
      </c>
      <c r="IA84" s="108">
        <v>3</v>
      </c>
      <c r="IB84" s="132" t="s">
        <v>59</v>
      </c>
      <c r="IC84" s="109">
        <v>0</v>
      </c>
      <c r="ID84" s="134" t="str">
        <f>IF(IG$7="","",IF(AND(IA84=IA$7,IC84=IC$7),$C$1,""))</f>
        <v/>
      </c>
      <c r="IE84" s="134" t="str">
        <f>IF(ID84="",(IF(IA84-IC84=0,"",(IF(IA84-IC84=IA$7-IC$7,$C$2,"")))),"")</f>
        <v/>
      </c>
      <c r="IF84" s="134" t="str">
        <f>IF(IG$7="","",IF(AND(IE84="",ID84=""),IF(OR(AND(IA$7&gt;IC$7,IA84&gt;IC84),AND(IA$7&lt;IC$7,IA84&lt;IC84),AND(IA$7=IC$7,IA84=IC84)),$C$3,""),""))</f>
        <v/>
      </c>
      <c r="IG84" s="110" t="str">
        <f>IF(IG$7="","",IF(ID84="",IF(IE84="",IF(IF84="",0,IF84),IE84),ID84))</f>
        <v/>
      </c>
      <c r="IH84" s="108">
        <v>1</v>
      </c>
      <c r="II84" s="132" t="s">
        <v>59</v>
      </c>
      <c r="IJ84" s="109">
        <v>1</v>
      </c>
      <c r="IK84" s="134" t="str">
        <f>IF(IN$7="","",IF(AND(IH84=IH$7,IJ84=IJ$7),$C$1,""))</f>
        <v/>
      </c>
      <c r="IL84" s="134" t="str">
        <f>IF(IK84="",(IF(IH84-IJ84=0,"",(IF(IH84-IJ84=IH$7-IJ$7,$C$2,"")))),"")</f>
        <v/>
      </c>
      <c r="IM84" s="134" t="str">
        <f>IF(IN$7="","",IF(AND(IL84="",IK84=""),IF(OR(AND(IH$7&gt;IJ$7,IH84&gt;IJ84),AND(IH$7&lt;IJ$7,IH84&lt;IJ84),AND(IH$7=IJ$7,IH84=IJ84)),$C$3,""),""))</f>
        <v/>
      </c>
      <c r="IN84" s="110" t="str">
        <f>IF(IN$7="","",IF(IK84="",IF(IL84="",IF(IM84="",0,IM84),IL84),IK84))</f>
        <v/>
      </c>
      <c r="IO84" s="108">
        <v>1</v>
      </c>
      <c r="IP84" s="132" t="s">
        <v>59</v>
      </c>
      <c r="IQ84" s="109">
        <v>2</v>
      </c>
      <c r="IR84" s="134" t="str">
        <f>IF(IU$7="","",IF(AND(IO84=IO$7,IQ84=IQ$7),$C$1,""))</f>
        <v/>
      </c>
      <c r="IS84" s="134" t="str">
        <f>IF(IR84="",(IF(IO84-IQ84=0,"",(IF(IO84-IQ84=IO$7-IQ$7,$C$2,"")))),"")</f>
        <v/>
      </c>
      <c r="IT84" s="134" t="str">
        <f>IF(IU$7="","",IF(AND(IS84="",IR84=""),IF(OR(AND(IO$7&gt;IQ$7,IO84&gt;IQ84),AND(IO$7&lt;IQ$7,IO84&lt;IQ84),AND(IO$7=IQ$7,IO84=IQ84)),$C$3,""),""))</f>
        <v/>
      </c>
      <c r="IU84" s="110" t="str">
        <f>IF(IU$7="","",IF(IR84="",IF(IS84="",IF(IT84="",0,IT84),IS84),IR84))</f>
        <v/>
      </c>
      <c r="IV84" s="108">
        <v>2</v>
      </c>
      <c r="IW84" s="132" t="s">
        <v>59</v>
      </c>
      <c r="IX84" s="109">
        <v>1</v>
      </c>
      <c r="IY84" s="134" t="str">
        <f>IF(JB$7="","",IF(AND(IV84=IV$7,IX84=IX$7),$C$1,""))</f>
        <v/>
      </c>
      <c r="IZ84" s="134" t="str">
        <f>IF(IY84="",(IF(IV84-IX84=0,"",(IF(IV84-IX84=IV$7-IX$7,$C$2,"")))),"")</f>
        <v/>
      </c>
      <c r="JA84" s="134" t="str">
        <f>IF(JB$7="","",IF(AND(IZ84="",IY84=""),IF(OR(AND(IV$7&gt;IX$7,IV84&gt;IX84),AND(IV$7&lt;IX$7,IV84&lt;IX84),AND(IV$7=IX$7,IV84=IX84)),$C$3,""),""))</f>
        <v/>
      </c>
      <c r="JB84" s="110" t="str">
        <f>IF(JB$7="","",IF(IY84="",IF(IZ84="",IF(JA84="",0,JA84),IZ84),IY84))</f>
        <v/>
      </c>
      <c r="JC84" s="116">
        <f>SUM(JJ84,JQ84,JX84,KE84,KL84,KS84)</f>
        <v>0</v>
      </c>
      <c r="JD84" s="108">
        <v>1</v>
      </c>
      <c r="JE84" s="132" t="s">
        <v>59</v>
      </c>
      <c r="JF84" s="109">
        <v>1</v>
      </c>
      <c r="JG84" s="134" t="str">
        <f>IF(JJ$7="","",IF(AND(JD84=JD$7,JF84=JF$7),$C$1,""))</f>
        <v/>
      </c>
      <c r="JH84" s="134" t="str">
        <f>IF(JG84="",(IF(JD84-JF84=0,"",(IF(JD84-JF84=JD$7-JF$7,$C$2,"")))),"")</f>
        <v/>
      </c>
      <c r="JI84" s="134" t="str">
        <f>IF(JJ$7="","",IF(AND(JH84="",JG84=""),IF(OR(AND(JD$7&gt;JF$7,JD84&gt;JF84),AND(JD$7&lt;JF$7,JD84&lt;JF84),AND(JD$7=JF$7,JD84=JF84)),$C$3,""),""))</f>
        <v/>
      </c>
      <c r="JJ84" s="110">
        <f>IF(JJ$7="","",IF(JG84="",IF(JH84="",IF(JI84="",0,JI84),JH84),JG84))</f>
        <v>0</v>
      </c>
      <c r="JK84" s="108">
        <v>1</v>
      </c>
      <c r="JL84" s="132" t="s">
        <v>59</v>
      </c>
      <c r="JM84" s="109">
        <v>1</v>
      </c>
      <c r="JN84" s="134" t="str">
        <f>IF(JQ$7="","",IF(AND(JK84=JK$7,JM84=JM$7),$C$1,""))</f>
        <v/>
      </c>
      <c r="JO84" s="134" t="str">
        <f>IF(JN84="",(IF(JK84-JM84=0,"",(IF(JK84-JM84=JK$7-JM$7,$C$2,"")))),"")</f>
        <v/>
      </c>
      <c r="JP84" s="134" t="str">
        <f>IF(JQ$7="","",IF(AND(JO84="",JN84=""),IF(OR(AND(JK$7&gt;JM$7,JK84&gt;JM84),AND(JK$7&lt;JM$7,JK84&lt;JM84),AND(JK$7=JM$7,JK84=JM84)),$C$3,""),""))</f>
        <v/>
      </c>
      <c r="JQ84" s="110">
        <f>IF(JQ$7="","",IF(JN84="",IF(JO84="",IF(JP84="",0,JP84),JO84),JN84))</f>
        <v>0</v>
      </c>
      <c r="JR84" s="108">
        <v>2</v>
      </c>
      <c r="JS84" s="132" t="s">
        <v>59</v>
      </c>
      <c r="JT84" s="109">
        <v>1</v>
      </c>
      <c r="JU84" s="134" t="str">
        <f>IF(JX$7="","",IF(AND(JR84=JR$7,JT84=JT$7),$C$1,""))</f>
        <v/>
      </c>
      <c r="JV84" s="134" t="str">
        <f>IF(JU84="",(IF(JR84-JT84=0,"",(IF(JR84-JT84=JR$7-JT$7,$C$2,"")))),"")</f>
        <v/>
      </c>
      <c r="JW84" s="134" t="str">
        <f>IF(JX$7="","",IF(AND(JV84="",JU84=""),IF(OR(AND(JR$7&gt;JT$7,JR84&gt;JT84),AND(JR$7&lt;JT$7,JR84&lt;JT84),AND(JR$7=JT$7,JR84=JT84)),$C$3,""),""))</f>
        <v/>
      </c>
      <c r="JX84" s="110" t="str">
        <f>IF(JX$7="","",IF(JU84="",IF(JV84="",IF(JW84="",0,JW84),JV84),JU84))</f>
        <v/>
      </c>
      <c r="JY84" s="108">
        <v>0</v>
      </c>
      <c r="JZ84" s="132" t="s">
        <v>59</v>
      </c>
      <c r="KA84" s="109">
        <v>2</v>
      </c>
      <c r="KB84" s="134" t="str">
        <f>IF(KE$7="","",IF(AND(JY84=JY$7,KA84=KA$7),$C$1,""))</f>
        <v/>
      </c>
      <c r="KC84" s="134" t="str">
        <f>IF(KB84="",(IF(JY84-KA84=0,"",(IF(JY84-KA84=JY$7-KA$7,$C$2,"")))),"")</f>
        <v/>
      </c>
      <c r="KD84" s="134" t="str">
        <f>IF(KE$7="","",IF(AND(KC84="",KB84=""),IF(OR(AND(JY$7&gt;KA$7,JY84&gt;KA84),AND(JY$7&lt;KA$7,JY84&lt;KA84),AND(JY$7=KA$7,JY84=KA84)),$C$3,""),""))</f>
        <v/>
      </c>
      <c r="KE84" s="110" t="str">
        <f>IF(KE$7="","",IF(KB84="",IF(KC84="",IF(KD84="",0,KD84),KC84),KB84))</f>
        <v/>
      </c>
      <c r="KF84" s="108">
        <v>1</v>
      </c>
      <c r="KG84" s="132" t="s">
        <v>59</v>
      </c>
      <c r="KH84" s="109">
        <v>3</v>
      </c>
      <c r="KI84" s="134" t="str">
        <f>IF(KL$7="","",IF(AND(KF84=KF$7,KH84=KH$7),$C$1,""))</f>
        <v/>
      </c>
      <c r="KJ84" s="134" t="str">
        <f>IF(KI84="",(IF(KF84-KH84=0,"",(IF(KF84-KH84=KF$7-KH$7,$C$2,"")))),"")</f>
        <v/>
      </c>
      <c r="KK84" s="134" t="str">
        <f>IF(KL$7="","",IF(AND(KJ84="",KI84=""),IF(OR(AND(KF$7&gt;KH$7,KF84&gt;KH84),AND(KF$7&lt;KH$7,KF84&lt;KH84),AND(KF$7=KH$7,KF84=KH84)),$C$3,""),""))</f>
        <v/>
      </c>
      <c r="KL84" s="110" t="str">
        <f>IF(KL$7="","",IF(KI84="",IF(KJ84="",IF(KK84="",0,KK84),KJ84),KI84))</f>
        <v/>
      </c>
      <c r="KM84" s="108">
        <v>2</v>
      </c>
      <c r="KN84" s="132" t="s">
        <v>59</v>
      </c>
      <c r="KO84" s="109">
        <v>0</v>
      </c>
      <c r="KP84" s="134" t="str">
        <f>IF(KS$7="","",IF(AND(KM84=KM$7,KO84=KO$7),$C$1,""))</f>
        <v/>
      </c>
      <c r="KQ84" s="134" t="str">
        <f>IF(KP84="",(IF(KM84-KO84=0,"",(IF(KM84-KO84=KM$7-KO$7,$C$2,"")))),"")</f>
        <v/>
      </c>
      <c r="KR84" s="134" t="str">
        <f>IF(KS$7="","",IF(AND(KQ84="",KP84=""),IF(OR(AND(KM$7&gt;KO$7,KM84&gt;KO84),AND(KM$7&lt;KO$7,KM84&lt;KO84),AND(KM$7=KO$7,KM84=KO84)),$C$3,""),""))</f>
        <v/>
      </c>
      <c r="KS84" s="110" t="str">
        <f>IF(KS$7="","",IF(KP84="",IF(KQ84="",IF(KR84="",0,KR84),KQ84),KP84))</f>
        <v/>
      </c>
      <c r="KT84" s="117">
        <f>SUM(LA84,LH84,LO84,LV84,MC84,MJ84)</f>
        <v>2</v>
      </c>
      <c r="KU84" s="108">
        <v>3</v>
      </c>
      <c r="KV84" s="132" t="s">
        <v>59</v>
      </c>
      <c r="KW84" s="109">
        <v>1</v>
      </c>
      <c r="KX84" s="134" t="str">
        <f>IF(LA$7="","",IF(AND(KU84=KU$7,KW84=KW$7),$C$1,""))</f>
        <v/>
      </c>
      <c r="KY84" s="134" t="str">
        <f>IF(KX84="",(IF(KU84-KW84=0,"",(IF(KU84-KW84=KU$7-KW$7,$C$2,"")))),"")</f>
        <v/>
      </c>
      <c r="KZ84" s="134">
        <f>IF(LA$7="","",IF(AND(KY84="",KX84=""),IF(OR(AND(KU$7&gt;KW$7,KU84&gt;KW84),AND(KU$7&lt;KW$7,KU84&lt;KW84),AND(KU$7=KW$7,KU84=KW84)),$C$3,""),""))</f>
        <v>2</v>
      </c>
      <c r="LA84" s="110">
        <f>IF(LA$7="","",IF(KX84="",IF(KY84="",IF(KZ84="",0,KZ84),KY84),KX84))</f>
        <v>2</v>
      </c>
      <c r="LB84" s="108">
        <v>1</v>
      </c>
      <c r="LC84" s="132" t="s">
        <v>59</v>
      </c>
      <c r="LD84" s="109">
        <v>1</v>
      </c>
      <c r="LE84" s="134" t="str">
        <f>IF(LH$7="","",IF(AND(LB84=LB$7,LD84=LD$7),$C$1,""))</f>
        <v/>
      </c>
      <c r="LF84" s="134" t="str">
        <f>IF(LE84="",(IF(LB84-LD84=0,"",(IF(LB84-LD84=LB$7-LD$7,$C$2,"")))),"")</f>
        <v/>
      </c>
      <c r="LG84" s="134" t="str">
        <f>IF(LH$7="","",IF(AND(LF84="",LE84=""),IF(OR(AND(LB$7&gt;LD$7,LB84&gt;LD84),AND(LB$7&lt;LD$7,LB84&lt;LD84),AND(LB$7=LD$7,LB84=LD84)),$C$3,""),""))</f>
        <v/>
      </c>
      <c r="LH84" s="110" t="str">
        <f>IF(LH$7="","",IF(LE84="",IF(LF84="",IF(LG84="",0,LG84),LF84),LE84))</f>
        <v/>
      </c>
      <c r="LI84" s="108">
        <v>2</v>
      </c>
      <c r="LJ84" s="132" t="s">
        <v>59</v>
      </c>
      <c r="LK84" s="109">
        <v>1</v>
      </c>
      <c r="LL84" s="134" t="str">
        <f>IF(LO$7="","",IF(AND(LI84=LI$7,LK84=LK$7),$C$1,""))</f>
        <v/>
      </c>
      <c r="LM84" s="134" t="str">
        <f>IF(LL84="",(IF(LI84-LK84=0,"",(IF(LI84-LK84=LI$7-LK$7,$C$2,"")))),"")</f>
        <v/>
      </c>
      <c r="LN84" s="134" t="str">
        <f>IF(LO$7="","",IF(AND(LM84="",LL84=""),IF(OR(AND(LI$7&gt;LK$7,LI84&gt;LK84),AND(LI$7&lt;LK$7,LI84&lt;LK84),AND(LI$7=LK$7,LI84=LK84)),$C$3,""),""))</f>
        <v/>
      </c>
      <c r="LO84" s="110" t="str">
        <f>IF(LO$7="","",IF(LL84="",IF(LM84="",IF(LN84="",0,LN84),LM84),LL84))</f>
        <v/>
      </c>
      <c r="LP84" s="108">
        <v>1</v>
      </c>
      <c r="LQ84" s="132" t="s">
        <v>59</v>
      </c>
      <c r="LR84" s="109">
        <v>1</v>
      </c>
      <c r="LS84" s="134" t="str">
        <f>IF(LV$7="","",IF(AND(LP84=LP$7,LR84=LR$7),$C$1,""))</f>
        <v/>
      </c>
      <c r="LT84" s="134" t="str">
        <f>IF(LS84="",(IF(LP84-LR84=0,"",(IF(LP84-LR84=LP$7-LR$7,$C$2,"")))),"")</f>
        <v/>
      </c>
      <c r="LU84" s="134" t="str">
        <f>IF(LV$7="","",IF(AND(LT84="",LS84=""),IF(OR(AND(LP$7&gt;LR$7,LP84&gt;LR84),AND(LP$7&lt;LR$7,LP84&lt;LR84),AND(LP$7=LR$7,LP84=LR84)),$C$3,""),""))</f>
        <v/>
      </c>
      <c r="LV84" s="110" t="str">
        <f>IF(LV$7="","",IF(LS84="",IF(LT84="",IF(LU84="",0,LU84),LT84),LS84))</f>
        <v/>
      </c>
      <c r="LW84" s="108">
        <v>0</v>
      </c>
      <c r="LX84" s="132" t="s">
        <v>59</v>
      </c>
      <c r="LY84" s="109">
        <v>2</v>
      </c>
      <c r="LZ84" s="134" t="str">
        <f>IF(MC$7="","",IF(AND(LW84=LW$7,LY84=LY$7),$C$1,""))</f>
        <v/>
      </c>
      <c r="MA84" s="134" t="str">
        <f>IF(LZ84="",(IF(LW84-LY84=0,"",(IF(LW84-LY84=LW$7-LY$7,$C$2,"")))),"")</f>
        <v/>
      </c>
      <c r="MB84" s="134" t="str">
        <f>IF(MC$7="","",IF(AND(MA84="",LZ84=""),IF(OR(AND(LW$7&gt;LY$7,LW84&gt;LY84),AND(LW$7&lt;LY$7,LW84&lt;LY84),AND(LW$7=LY$7,LW84=LY84)),$C$3,""),""))</f>
        <v/>
      </c>
      <c r="MC84" s="110" t="str">
        <f>IF(MC$7="","",IF(LZ84="",IF(MA84="",IF(MB84="",0,MB84),MA84),LZ84))</f>
        <v/>
      </c>
      <c r="MD84" s="108">
        <v>1</v>
      </c>
      <c r="ME84" s="132" t="s">
        <v>59</v>
      </c>
      <c r="MF84" s="109">
        <v>2</v>
      </c>
      <c r="MG84" s="134" t="str">
        <f>IF(MJ$7="","",IF(AND(MD84=MD$7,MF84=MF$7),$C$1,""))</f>
        <v/>
      </c>
      <c r="MH84" s="134" t="str">
        <f>IF(MG84="",(IF(MD84-MF84=0,"",(IF(MD84-MF84=MD$7-MF$7,$C$2,"")))),"")</f>
        <v/>
      </c>
      <c r="MI84" s="134" t="str">
        <f>IF(MJ$7="","",IF(AND(MH84="",MG84=""),IF(OR(AND(MD$7&gt;MF$7,MD84&gt;MF84),AND(MD$7&lt;MF$7,MD84&lt;MF84),AND(MD$7=MF$7,MD84=MF84)),$C$3,""),""))</f>
        <v/>
      </c>
      <c r="MJ84" s="110" t="str">
        <f>IF(MJ$7="","",IF(MG84="",IF(MH84="",IF(MI84="",0,MI84),MH84),MG84))</f>
        <v/>
      </c>
      <c r="MK84" s="118">
        <f>SUM($KT84,$JC84,$HL84,$FU84,$ED84,$CM84,$AV84,$E84)</f>
        <v>14</v>
      </c>
      <c r="ML84" s="119">
        <f>SUM(MT84,NB84,NJ84,NR84,NZ84,OH84,OP84,OX84)</f>
        <v>0</v>
      </c>
      <c r="MM84" s="135"/>
      <c r="MN84" s="132" t="s">
        <v>59</v>
      </c>
      <c r="MO84" s="109"/>
      <c r="MP84" s="109"/>
      <c r="MQ84" s="134" t="s">
        <v>93</v>
      </c>
      <c r="MR84" s="134" t="s">
        <v>93</v>
      </c>
      <c r="MS84" s="134" t="s">
        <v>93</v>
      </c>
      <c r="MT84" s="110" t="str">
        <f>IF(MT$7="","",IF(MQ84="",IF(MR84="",IF(MS84="",0,(IF(MM$7-MO$7=0,MS84+$C$4,MS84))),MR84),IF(OR(AND(ISBLANK(MP$7),ISBLANK(MP84)),AND(ISTEXT(MP$7),ISTEXT(MP84))),MQ84+$C$4,MQ84)))</f>
        <v/>
      </c>
      <c r="MU84" s="108"/>
      <c r="MV84" s="132" t="s">
        <v>59</v>
      </c>
      <c r="MW84" s="109"/>
      <c r="MX84" s="109"/>
      <c r="MY84" s="134" t="s">
        <v>93</v>
      </c>
      <c r="MZ84" s="134" t="s">
        <v>93</v>
      </c>
      <c r="NA84" s="134" t="s">
        <v>93</v>
      </c>
      <c r="NB84" s="110" t="str">
        <f>IF(NB$7="","",IF(MY84="",IF(MZ84="",IF(NA84="",0,(IF(MU$7-MW$7=0,NA84+$C$4,NA84))),MZ84),IF(OR(AND(ISBLANK(MX$7),ISBLANK(MX84)),AND(ISTEXT(MX$7),ISTEXT(MX84))),MY84+$C$4,MY84)))</f>
        <v/>
      </c>
      <c r="NC84" s="108"/>
      <c r="ND84" s="132" t="s">
        <v>59</v>
      </c>
      <c r="NE84" s="109"/>
      <c r="NF84" s="109"/>
      <c r="NG84" s="134" t="s">
        <v>93</v>
      </c>
      <c r="NH84" s="134" t="s">
        <v>93</v>
      </c>
      <c r="NI84" s="134" t="s">
        <v>93</v>
      </c>
      <c r="NJ84" s="110" t="str">
        <f>IF(NJ$7="","",IF(NG84="",IF(NH84="",IF(NI84="",0,(IF(NC$7-NE$7=0,NI84+$C$4,NI84))),NH84),IF(OR(AND(ISBLANK(NF$7),ISBLANK(NF84)),AND(ISTEXT(NF$7),ISTEXT(NF84))),NG84+$C$4,NG84)))</f>
        <v/>
      </c>
      <c r="NK84" s="108"/>
      <c r="NL84" s="132" t="s">
        <v>59</v>
      </c>
      <c r="NM84" s="109"/>
      <c r="NN84" s="109"/>
      <c r="NO84" s="134" t="s">
        <v>93</v>
      </c>
      <c r="NP84" s="134" t="s">
        <v>93</v>
      </c>
      <c r="NQ84" s="134" t="s">
        <v>93</v>
      </c>
      <c r="NR84" s="110" t="str">
        <f>IF(NR$7="","",IF(NO84="",IF(NP84="",IF(NQ84="",0,(IF(NK$7-NM$7=0,NQ84+$C$4,NQ84))),NP84),IF(OR(AND(ISBLANK(NN$7),ISBLANK(NN84)),AND(ISTEXT(NN$7),ISTEXT(NN84))),NO84+$C$4,NO84)))</f>
        <v/>
      </c>
      <c r="NS84" s="108"/>
      <c r="NT84" s="132" t="s">
        <v>59</v>
      </c>
      <c r="NU84" s="109"/>
      <c r="NV84" s="109"/>
      <c r="NW84" s="134" t="s">
        <v>93</v>
      </c>
      <c r="NX84" s="134" t="s">
        <v>93</v>
      </c>
      <c r="NY84" s="134" t="s">
        <v>93</v>
      </c>
      <c r="NZ84" s="110" t="str">
        <f>IF(NZ$7="","",IF(NW84="",IF(NX84="",IF(NY84="",0,(IF(NS$7-NU$7=0,NY84+$C$4,NY84))),NX84),IF(OR(AND(ISBLANK(NV$7),ISBLANK(NV84)),AND(ISTEXT(NV$7),ISTEXT(NV84))),NW84+$C$4,NW84)))</f>
        <v/>
      </c>
      <c r="OA84" s="108"/>
      <c r="OB84" s="132" t="s">
        <v>59</v>
      </c>
      <c r="OC84" s="109"/>
      <c r="OD84" s="109"/>
      <c r="OE84" s="134" t="s">
        <v>93</v>
      </c>
      <c r="OF84" s="134" t="s">
        <v>93</v>
      </c>
      <c r="OG84" s="134" t="s">
        <v>93</v>
      </c>
      <c r="OH84" s="110" t="str">
        <f>IF(OH$7="","",IF(OE84="",IF(OF84="",IF(OG84="",0,(IF(OA$7-OC$7=0,OG84+$C$4,OG84))),OF84),IF(OR(AND(ISBLANK(OD$7),ISBLANK(OD84)),AND(ISTEXT(OD$7),ISTEXT(OD84))),OE84+$C$4,OE84)))</f>
        <v/>
      </c>
      <c r="OI84" s="108"/>
      <c r="OJ84" s="132" t="s">
        <v>59</v>
      </c>
      <c r="OK84" s="109"/>
      <c r="OL84" s="109"/>
      <c r="OM84" s="134" t="s">
        <v>93</v>
      </c>
      <c r="ON84" s="134" t="s">
        <v>93</v>
      </c>
      <c r="OO84" s="134" t="s">
        <v>93</v>
      </c>
      <c r="OP84" s="110" t="str">
        <f>IF(OP$7="","",IF(OM84="",IF(ON84="",IF(OO84="",0,(IF(OI$7-OK$7=0,OO84+$C$4,OO84))),ON84),IF(OR(AND(ISBLANK(OL$7),ISBLANK(OL84)),AND(ISTEXT(OL$7),ISTEXT(OL84))),OM84+$C$4,OM84)))</f>
        <v/>
      </c>
      <c r="OQ84" s="108"/>
      <c r="OR84" s="132" t="s">
        <v>59</v>
      </c>
      <c r="OS84" s="109"/>
      <c r="OT84" s="109"/>
      <c r="OU84" s="134" t="s">
        <v>93</v>
      </c>
      <c r="OV84" s="134" t="s">
        <v>93</v>
      </c>
      <c r="OW84" s="134" t="s">
        <v>93</v>
      </c>
      <c r="OX84" s="110" t="str">
        <f>IF(OX$7="","",IF(OU84="",IF(OV84="",IF(OW84="",0,(IF(OQ$7-OS$7=0,OW84+$C$4,OW84))),OV84),IF(OR(AND(ISBLANK(OT$7),ISBLANK(OT84)),AND(ISTEXT(OT$7),ISTEXT(OT84))),OU84+$C$4,OU84)))</f>
        <v/>
      </c>
      <c r="OY84" s="136">
        <f>SUM(PG84,PO84,PW84,QE84)</f>
        <v>0</v>
      </c>
      <c r="OZ84" s="135"/>
      <c r="PA84" s="132" t="s">
        <v>59</v>
      </c>
      <c r="PB84" s="109"/>
      <c r="PC84" s="109"/>
      <c r="PD84" s="134" t="s">
        <v>93</v>
      </c>
      <c r="PE84" s="134" t="s">
        <v>93</v>
      </c>
      <c r="PF84" s="134" t="s">
        <v>93</v>
      </c>
      <c r="PG84" s="110" t="str">
        <f>IF(PG$7="","",IF(PD84="",IF(PE84="",IF(PF84="",0,(IF(OZ$7-PB$7=0,PF84+$C$4,PF84))),PE84),IF(OR(AND(ISBLANK(PC$7),ISBLANK(PC84)),AND(ISTEXT(PC$7),ISTEXT(PC84))),PD84+$C$4,PD84)))</f>
        <v/>
      </c>
      <c r="PH84" s="108"/>
      <c r="PI84" s="132" t="s">
        <v>59</v>
      </c>
      <c r="PJ84" s="109"/>
      <c r="PK84" s="109"/>
      <c r="PL84" s="134" t="s">
        <v>93</v>
      </c>
      <c r="PM84" s="134" t="s">
        <v>93</v>
      </c>
      <c r="PN84" s="134" t="s">
        <v>93</v>
      </c>
      <c r="PO84" s="110" t="str">
        <f>IF(PO$7="","",IF(PL84="",IF(PM84="",IF(PN84="",0,(IF(PH$7-PJ$7=0,PN84+$C$4,PN84))),PM84),IF(OR(AND(ISBLANK(PK$7),ISBLANK(PK84)),AND(ISTEXT(PK$7),ISTEXT(PK84))),PL84+$C$4,PL84)))</f>
        <v/>
      </c>
      <c r="PP84" s="108"/>
      <c r="PQ84" s="132" t="s">
        <v>59</v>
      </c>
      <c r="PR84" s="109"/>
      <c r="PS84" s="109"/>
      <c r="PT84" s="134" t="s">
        <v>93</v>
      </c>
      <c r="PU84" s="134" t="s">
        <v>93</v>
      </c>
      <c r="PV84" s="134" t="s">
        <v>93</v>
      </c>
      <c r="PW84" s="110" t="str">
        <f>IF(PW$7="","",IF(PT84="",IF(PU84="",IF(PV84="",0,(IF(PP$7-PR$7=0,PV84+$C$4,PV84))),PU84),IF(OR(AND(ISBLANK(PS$7),ISBLANK(PS84)),AND(ISTEXT(PS$7),ISTEXT(PS84))),PT84+$C$4,PT84)))</f>
        <v/>
      </c>
      <c r="PX84" s="108"/>
      <c r="PY84" s="132" t="s">
        <v>59</v>
      </c>
      <c r="PZ84" s="109"/>
      <c r="QA84" s="109"/>
      <c r="QB84" s="134" t="s">
        <v>93</v>
      </c>
      <c r="QC84" s="134" t="s">
        <v>93</v>
      </c>
      <c r="QD84" s="134" t="s">
        <v>93</v>
      </c>
      <c r="QE84" s="110" t="str">
        <f>IF(QE$7="","",IF(QB84="",IF(QC84="",IF(QD84="",0,(IF(PX$7-PZ$7=0,QD84+$C$4,QD84))),QC84),IF(OR(AND(ISBLANK(QA$7),ISBLANK(QA84)),AND(ISTEXT(QA$7),ISTEXT(QA84))),QB84+$C$4,QB84)))</f>
        <v/>
      </c>
      <c r="QF84" s="137">
        <f>SUM(QN84,QV84)</f>
        <v>0</v>
      </c>
      <c r="QG84" s="135"/>
      <c r="QH84" s="132" t="s">
        <v>59</v>
      </c>
      <c r="QI84" s="109"/>
      <c r="QJ84" s="109"/>
      <c r="QK84" s="134" t="s">
        <v>93</v>
      </c>
      <c r="QL84" s="134" t="s">
        <v>93</v>
      </c>
      <c r="QM84" s="134" t="s">
        <v>93</v>
      </c>
      <c r="QN84" s="110" t="str">
        <f>IF(QN$7="","",IF(QK84="",IF(QL84="",IF(QM84="",0,(IF(QG$7-QI$7=0,QM84+$C$4,QM84))),QL84),IF(OR(AND(ISBLANK(QJ$7),ISBLANK(QJ84)),AND(ISTEXT(QJ$7),ISTEXT(QJ84))),QK84+$C$4,QK84)))</f>
        <v/>
      </c>
      <c r="QO84" s="108"/>
      <c r="QP84" s="132" t="s">
        <v>59</v>
      </c>
      <c r="QQ84" s="109"/>
      <c r="QR84" s="109"/>
      <c r="QS84" s="134" t="s">
        <v>93</v>
      </c>
      <c r="QT84" s="134" t="s">
        <v>93</v>
      </c>
      <c r="QU84" s="134" t="s">
        <v>93</v>
      </c>
      <c r="QV84" s="110" t="str">
        <f>IF(QV$7="","",IF(QS84="",IF(QT84="",IF(QU84="",0,(IF(QO$7-QQ$7=0,QU84+$C$4,QU84))),QT84),IF(OR(AND(ISBLANK(QR$7),ISBLANK(QR84)),AND(ISTEXT(QR$7),ISTEXT(QR84))),QS84+$C$4,QS84)))</f>
        <v/>
      </c>
      <c r="QW84" s="138">
        <f>SUM(RE84,RM84,RO84)</f>
        <v>0</v>
      </c>
      <c r="QX84" s="135"/>
      <c r="QY84" s="132" t="s">
        <v>59</v>
      </c>
      <c r="QZ84" s="109"/>
      <c r="RA84" s="109"/>
      <c r="RB84" s="134" t="s">
        <v>93</v>
      </c>
      <c r="RC84" s="134" t="s">
        <v>93</v>
      </c>
      <c r="RD84" s="134" t="s">
        <v>93</v>
      </c>
      <c r="RE84" s="110" t="str">
        <f>IF(RE$7="","",IF(RB84="",IF(RC84="",IF(RD84="",0,(IF(QX$7-QZ$7=0,RD84+$C$4,RD84))),RC84),IF(OR(AND(ISBLANK(RA$7),ISBLANK(RA84)),AND(ISTEXT(RA$7),ISTEXT(RA84))),RB84+$C$4,RB84)))</f>
        <v/>
      </c>
      <c r="RF84" s="108"/>
      <c r="RG84" s="132" t="s">
        <v>59</v>
      </c>
      <c r="RH84" s="109"/>
      <c r="RI84" s="109"/>
      <c r="RJ84" s="134" t="s">
        <v>93</v>
      </c>
      <c r="RK84" s="134" t="s">
        <v>93</v>
      </c>
      <c r="RL84" s="134" t="s">
        <v>93</v>
      </c>
      <c r="RM84" s="110" t="str">
        <f>IF(RM$7="","",IF(RJ84="",IF(RK84="",IF(RL84="",0,(IF(RF$7-RH$7=0,RL84+$C$4,RL84))),RK84),IF(OR(AND(ISBLANK(RI$7),ISBLANK(RI84)),AND(ISTEXT(RI$7),ISTEXT(RI84))),RJ84+$C$4,RJ84)))</f>
        <v/>
      </c>
      <c r="RN84" s="139" t="s">
        <v>98</v>
      </c>
      <c r="RO84" s="140" t="str">
        <f>IF(ISBLANK(RN$7),"",IF(RN$7=RN84,$C$5,0))</f>
        <v/>
      </c>
      <c r="RP84" s="141">
        <f>SUM($E84,$AV84,$CM84,$ED84,$FU84,$HL84,$JC84,$KT84)</f>
        <v>14</v>
      </c>
      <c r="RQ84" s="142">
        <f>SUM($ML84,$OY84,$QF84,$QW84)</f>
        <v>0</v>
      </c>
      <c r="RR84" s="130">
        <f>SUM($MK84,$RQ84)</f>
        <v>14</v>
      </c>
    </row>
    <row r="85" spans="1:486" ht="15.75" thickBot="1">
      <c r="A85" s="104">
        <f t="shared" si="20"/>
        <v>78</v>
      </c>
      <c r="B85" s="156" t="s">
        <v>135</v>
      </c>
      <c r="C85" s="130">
        <f>SUM($MK85,$RQ85)</f>
        <v>14</v>
      </c>
      <c r="D85" s="130">
        <f>0+IF((OR(L85="",L85=0)),0,1)+IF((OR(S85="",S85=0)),0,1)+IF((OR(Z85="",Z85=0)),0,1)+IF((OR(AG85="",AG85=0)),0,1)+IF((OR(AN85="",AN85=0)),0,1)+IF((OR(AU85="",AU85=0)),0,1)+IF((OR(BC85="",BC85=0)),0,1)+IF((OR(BJ85="",BJ85=0)),0,1)+IF((OR(BQ85="",BQ85=0)),0,1)+IF((OR(BX85="",BX85=0)),0,1)+IF((OR(CE85="",CE85=0)),0,1)+IF((OR(CL85="",CL85=0)),0,1)+IF((OR(CT85="",CT85=0)),0,1)+IF((OR(DA85="",DA85=0)),0,1)+IF((OR(DH85="",DH85=0)),0,1)+IF((OR(DO85="",DO85=0)),0,1)+IF((OR(DV85="",DV85=0)),0,1)+IF((OR(EC85="",EC85=0)),0,1)+IF((OR(EK85="",EK85=0)),0,1)+IF((OR(ER85="",ER85=0)),0,1)+IF((OR(EY85="",EY85=0)),0,1)+IF((OR(FF85="",FF85=0)),0,1)+IF((OR(FM85="",FM85=0)),0,1)+IF((OR(FT85="",FT85=0)),0,1)+IF((OR(GB85="",GB85=0)),0,1)+IF((OR(GI85="",GI85=0)),0,1)+IF((OR(GP85="",GP85=0)),0,1)+IF((OR(GW85="",GW85=0)),0,1)+IF((OR(HD85="",HD85=0)),0,1)+IF((OR(HK85="",HK85=0)),0,1)+IF((OR(HS85="",HS85=0)),0,1)+IF((OR(HZ85="",HZ85=0)),0,1)+IF((OR(IG85="",IG85=0)),0,1)+IF((OR(IN85="",IN85=0)),0,1)+IF((OR(IU85="",IU85=0)),0,1)+IF((OR(JB85="",JB85=0)),0,1)+IF((OR(JJ85="",JJ85=0)),0,1)+IF((OR(JQ85="",JQ85=0)),0,1)+IF((OR(JX85="",JX85=0)),0,1)+IF((OR(KE85="",KE85=0)),0,1)+IF((OR(KL85="",KL85=0)),0,1)+IF((OR(KS85="",KS85=0)),0,1)+IF((OR(LA85="",LA85=0)),0,1)+IF((OR(LH85="",LH85=0)),0,1)+IF((OR(LO85="",LO85=0)),0,1)+IF((OR(LV85="",LV85=0)),0,1)+IF((OR(MC85="",MC85=0)),0,1)+IF((OR(MJ85="",MJ85=0)),0,1)+IF((OR(MT85="",MT85=0)),0,1)+IF((OR(NB85="",NB85=0)),0,1)+IF((OR(NJ85="",NJ85=0)),0,1)+IF((OR(NR85="",NR85=0)),0,1)+IF((OR(NZ85="",NZ85=0)),0,1)+IF((OR(OH85="",OH85=0)),0,1)+IF((OR(OP85="",OP85=0)),0,1)+IF((OR(OX85="",OX85=0)),0,1)+IF((OR(PG85="",PG85=0)),0,1)+IF((OR(PO85="",PO85=0)),0,1)+IF((OR(PW85="",PW85=0)),0,1)+IF((OR(QE85="",QE85=0)),0,1)+IF((OR(QN85="",QN85=0)),0,1)+IF((OR(QV85="",QV85=0)),0,1)+IF((OR(RE85="",RE85=0)),0,1)+IF((OR(RM85="",RM85=0)),0,1)</f>
        <v>5</v>
      </c>
      <c r="E85" s="131">
        <f>SUM(L85,S85,Z85,AG85,AN85,AU85)</f>
        <v>9</v>
      </c>
      <c r="F85" s="108">
        <v>3</v>
      </c>
      <c r="G85" s="132" t="s">
        <v>59</v>
      </c>
      <c r="H85" s="109">
        <v>1</v>
      </c>
      <c r="I85" s="133">
        <f>IF(L$7="","",IF(AND(F85=F$7,H85=H$7),$C$1,""))</f>
        <v>4</v>
      </c>
      <c r="J85" s="134" t="str">
        <f>IF(I85="",(IF(F85-H85=0,"",(IF(F85-H85=F$7-H$7,$C$2,"")))),"")</f>
        <v/>
      </c>
      <c r="K85" s="134" t="str">
        <f>IF(L$7="","",IF(AND(J85="",I85=""),IF(OR(AND(F$7&gt;H$7,F85&gt;H85),AND(F$7&lt;H$7,F85&lt;H85),AND(F$7=H$7,F85=H85)),$C$3,""),""))</f>
        <v/>
      </c>
      <c r="L85" s="110">
        <f>IF(L$7="","",IF(I85="",IF(J85="",IF(K85="",0,K85),J85),I85))</f>
        <v>4</v>
      </c>
      <c r="M85" s="108">
        <v>2</v>
      </c>
      <c r="N85" s="132" t="s">
        <v>59</v>
      </c>
      <c r="O85" s="109">
        <v>1</v>
      </c>
      <c r="P85" s="134" t="str">
        <f>IF(S$7="","",IF(AND(M85=M$7,O85=O$7),$C$1,""))</f>
        <v/>
      </c>
      <c r="Q85" s="134">
        <f>IF(P85="",(IF(M85-O85=0,"",(IF(M85-O85=M$7-O$7,$C$2,"")))),"")</f>
        <v>3</v>
      </c>
      <c r="R85" s="134" t="str">
        <f>IF(S$7="","",IF(AND(Q85="",P85=""),IF(OR(AND(M$7&gt;O$7,M85&gt;O85),AND(M$7&lt;O$7,M85&lt;O85),AND(M$7=O$7,M85=O85)),$C$3,""),""))</f>
        <v/>
      </c>
      <c r="S85" s="110">
        <f>IF(S$7="","",IF(P85="",IF(Q85="",IF(R85="",0,R85),Q85),P85))</f>
        <v>3</v>
      </c>
      <c r="T85" s="108">
        <v>2</v>
      </c>
      <c r="U85" s="132" t="s">
        <v>59</v>
      </c>
      <c r="V85" s="109">
        <v>2</v>
      </c>
      <c r="W85" s="134" t="str">
        <f>IF(Z$7="","",IF(AND(T85=T$7,V85=V$7),$C$1,""))</f>
        <v/>
      </c>
      <c r="X85" s="134" t="str">
        <f>IF(W85="",(IF(T85-V85=0,"",(IF(T85-V85=T$7-V$7,$C$2,"")))),"")</f>
        <v/>
      </c>
      <c r="Y85" s="134">
        <f>IF(Z$7="","",IF(AND(X85="",W85=""),IF(OR(AND(T$7&gt;V$7,T85&gt;V85),AND(T$7&lt;V$7,T85&lt;V85),AND(T$7=V$7,T85=V85)),$C$3,""),""))</f>
        <v>2</v>
      </c>
      <c r="Z85" s="110">
        <f>IF(Z$7="","",IF(W85="",IF(X85="",IF(Y85="",0,Y85),X85),W85))</f>
        <v>2</v>
      </c>
      <c r="AA85" s="108">
        <v>1</v>
      </c>
      <c r="AB85" s="132" t="s">
        <v>59</v>
      </c>
      <c r="AC85" s="109">
        <v>1</v>
      </c>
      <c r="AD85" s="134" t="str">
        <f>IF(AG$7="","",IF(AND(AA85=AA$7,AC85=AC$7),$C$1,""))</f>
        <v/>
      </c>
      <c r="AE85" s="134" t="str">
        <f>IF(AD85="",(IF(AA85-AC85=0,"",(IF(AA85-AC85=AA$7-AC$7,$C$2,"")))),"")</f>
        <v/>
      </c>
      <c r="AF85" s="134" t="str">
        <f>IF(AG$7="","",IF(AND(AE85="",AD85=""),IF(OR(AND(AA$7&gt;AC$7,AA85&gt;AC85),AND(AA$7&lt;AC$7,AA85&lt;AC85),AND(AA$7=AC$7,AA85=AC85)),$C$3,""),""))</f>
        <v/>
      </c>
      <c r="AG85" s="110" t="str">
        <f>IF(AG$7="","",IF(AD85="",IF(AE85="",IF(AF85="",0,AF85),AE85),AD85))</f>
        <v/>
      </c>
      <c r="AH85" s="108">
        <v>1</v>
      </c>
      <c r="AI85" s="132" t="s">
        <v>59</v>
      </c>
      <c r="AJ85" s="109">
        <v>2</v>
      </c>
      <c r="AK85" s="134" t="str">
        <f>IF(AN$7="","",IF(AND(AH85=AH$7,AJ85=AJ$7),$C$1,""))</f>
        <v/>
      </c>
      <c r="AL85" s="134" t="str">
        <f>IF(AK85="",(IF(AH85-AJ85=0,"",(IF(AH85-AJ85=AH$7-AJ$7,$C$2,"")))),"")</f>
        <v/>
      </c>
      <c r="AM85" s="134" t="str">
        <f>IF(AN$7="","",IF(AND(AL85="",AK85=""),IF(OR(AND(AH$7&gt;AJ$7,AH85&gt;AJ85),AND(AH$7&lt;AJ$7,AH85&lt;AJ85),AND(AH$7=AJ$7,AH85=AJ85)),$C$3,""),""))</f>
        <v/>
      </c>
      <c r="AN85" s="110" t="str">
        <f>IF(AN$7="","",IF(AK85="",IF(AL85="",IF(AM85="",0,AM85),AL85),AK85))</f>
        <v/>
      </c>
      <c r="AO85" s="108">
        <v>1</v>
      </c>
      <c r="AP85" s="132" t="s">
        <v>59</v>
      </c>
      <c r="AQ85" s="109">
        <v>2</v>
      </c>
      <c r="AR85" s="134" t="str">
        <f>IF(AU$7="","",IF(AND(AO85=AO$7,AQ85=AQ$7),$C$1,""))</f>
        <v/>
      </c>
      <c r="AS85" s="134" t="str">
        <f>IF(AR85="",(IF(AO85-AQ85=0,"",(IF(AO85-AQ85=AO$7-AQ$7,$C$2,"")))),"")</f>
        <v/>
      </c>
      <c r="AT85" s="134" t="str">
        <f>IF(AU$7="","",IF(AND(AS85="",AR85=""),IF(OR(AND(AO$7&gt;AQ$7,AO85&gt;AQ85),AND(AO$7&lt;AQ$7,AO85&lt;AQ85),AND(AO$7=AQ$7,AO85=AQ85)),$C$3,""),""))</f>
        <v/>
      </c>
      <c r="AU85" s="110" t="str">
        <f>IF(AU$7="","",IF(AR85="",IF(AS85="",IF(AT85="",0,AT85),AS85),AR85))</f>
        <v/>
      </c>
      <c r="AV85" s="111">
        <f>SUM(BC85,BJ85,BQ85,BX85,CE85,CL85)</f>
        <v>0</v>
      </c>
      <c r="AW85" s="108">
        <v>2</v>
      </c>
      <c r="AX85" s="132" t="s">
        <v>59</v>
      </c>
      <c r="AY85" s="109">
        <v>0</v>
      </c>
      <c r="AZ85" s="134" t="str">
        <f>IF(BC$7="","",IF(AND(AW85=AW$7,AY85=AY$7),$C$1,""))</f>
        <v/>
      </c>
      <c r="BA85" s="134" t="str">
        <f>IF(AZ85="",(IF(AW85-AY85=0,"",(IF(AW85-AY85=AW$7-AY$7,$C$2,"")))),"")</f>
        <v/>
      </c>
      <c r="BB85" s="134" t="str">
        <f>IF(BC$7="","",IF(AND(BA85="",AZ85=""),IF(OR(AND(AW$7&gt;AY$7,AW85&gt;AY85),AND(AW$7&lt;AY$7,AW85&lt;AY85),AND(AW$7=AY$7,AW85=AY85)),$C$3,""),""))</f>
        <v/>
      </c>
      <c r="BC85" s="110">
        <f>IF(BC$7="","",IF(AZ85="",IF(BA85="",IF(BB85="",0,BB85),BA85),AZ85))</f>
        <v>0</v>
      </c>
      <c r="BD85" s="108">
        <v>1</v>
      </c>
      <c r="BE85" s="132" t="s">
        <v>59</v>
      </c>
      <c r="BF85" s="109">
        <v>1</v>
      </c>
      <c r="BG85" s="134" t="str">
        <f>IF(BJ$7="","",IF(AND(BD85=BD$7,BF85=BF$7),$C$1,""))</f>
        <v/>
      </c>
      <c r="BH85" s="134" t="str">
        <f>IF(BG85="",(IF(BD85-BF85=0,"",(IF(BD85-BF85=BD$7-BF$7,$C$2,"")))),"")</f>
        <v/>
      </c>
      <c r="BI85" s="134" t="str">
        <f>IF(BJ$7="","",IF(AND(BH85="",BG85=""),IF(OR(AND(BD$7&gt;BF$7,BD85&gt;BF85),AND(BD$7&lt;BF$7,BD85&lt;BF85),AND(BD$7=BF$7,BD85=BF85)),$C$3,""),""))</f>
        <v/>
      </c>
      <c r="BJ85" s="110">
        <f>IF(BJ$7="","",IF(BG85="",IF(BH85="",IF(BI85="",0,BI85),BH85),BG85))</f>
        <v>0</v>
      </c>
      <c r="BK85" s="108">
        <v>0</v>
      </c>
      <c r="BL85" s="132" t="s">
        <v>59</v>
      </c>
      <c r="BM85" s="109">
        <v>2</v>
      </c>
      <c r="BN85" s="134" t="str">
        <f>IF(BQ$7="","",IF(AND(BK85=BK$7,BM85=BM$7),$C$1,""))</f>
        <v/>
      </c>
      <c r="BO85" s="134" t="str">
        <f>IF(BN85="",(IF(BK85-BM85=0,"",(IF(BK85-BM85=BK$7-BM$7,$C$2,"")))),"")</f>
        <v/>
      </c>
      <c r="BP85" s="134" t="str">
        <f>IF(BQ$7="","",IF(AND(BO85="",BN85=""),IF(OR(AND(BK$7&gt;BM$7,BK85&gt;BM85),AND(BK$7&lt;BM$7,BK85&lt;BM85),AND(BK$7=BM$7,BK85=BM85)),$C$3,""),""))</f>
        <v/>
      </c>
      <c r="BQ85" s="110" t="str">
        <f>IF(BQ$7="","",IF(BN85="",IF(BO85="",IF(BP85="",0,BP85),BO85),BN85))</f>
        <v/>
      </c>
      <c r="BR85" s="108">
        <v>2</v>
      </c>
      <c r="BS85" s="132" t="s">
        <v>59</v>
      </c>
      <c r="BT85" s="109">
        <v>1</v>
      </c>
      <c r="BU85" s="134" t="str">
        <f>IF(BX$7="","",IF(AND(BR85=BR$7,BT85=BT$7),$C$1,""))</f>
        <v/>
      </c>
      <c r="BV85" s="134" t="str">
        <f>IF(BU85="",(IF(BR85-BT85=0,"",(IF(BR85-BT85=BR$7-BT$7,$C$2,"")))),"")</f>
        <v/>
      </c>
      <c r="BW85" s="134" t="str">
        <f>IF(BX$7="","",IF(AND(BV85="",BU85=""),IF(OR(AND(BR$7&gt;BT$7,BR85&gt;BT85),AND(BR$7&lt;BT$7,BR85&lt;BT85),AND(BR$7=BT$7,BR85=BT85)),$C$3,""),""))</f>
        <v/>
      </c>
      <c r="BX85" s="110" t="str">
        <f>IF(BX$7="","",IF(BU85="",IF(BV85="",IF(BW85="",0,BW85),BV85),BU85))</f>
        <v/>
      </c>
      <c r="BY85" s="108">
        <v>2</v>
      </c>
      <c r="BZ85" s="132" t="s">
        <v>59</v>
      </c>
      <c r="CA85" s="109">
        <v>2</v>
      </c>
      <c r="CB85" s="134" t="str">
        <f>IF(CE$7="","",IF(AND(BY85=BY$7,CA85=CA$7),$C$1,""))</f>
        <v/>
      </c>
      <c r="CC85" s="134" t="str">
        <f>IF(CB85="",(IF(BY85-CA85=0,"",(IF(BY85-CA85=BY$7-CA$7,$C$2,"")))),"")</f>
        <v/>
      </c>
      <c r="CD85" s="134" t="str">
        <f>IF(CE$7="","",IF(AND(CC85="",CB85=""),IF(OR(AND(BY$7&gt;CA$7,BY85&gt;CA85),AND(BY$7&lt;CA$7,BY85&lt;CA85),AND(BY$7=CA$7,BY85=CA85)),$C$3,""),""))</f>
        <v/>
      </c>
      <c r="CE85" s="110" t="str">
        <f>IF(CE$7="","",IF(CB85="",IF(CC85="",IF(CD85="",0,CD85),CC85),CB85))</f>
        <v/>
      </c>
      <c r="CF85" s="108">
        <v>1</v>
      </c>
      <c r="CG85" s="132" t="s">
        <v>59</v>
      </c>
      <c r="CH85" s="109">
        <v>2</v>
      </c>
      <c r="CI85" s="134" t="str">
        <f>IF(CL$7="","",IF(AND(CF85=CF$7,CH85=CH$7),$C$1,""))</f>
        <v/>
      </c>
      <c r="CJ85" s="134" t="str">
        <f>IF(CI85="",(IF(CF85-CH85=0,"",(IF(CF85-CH85=CF$7-CH$7,$C$2,"")))),"")</f>
        <v/>
      </c>
      <c r="CK85" s="134" t="str">
        <f>IF(CL$7="","",IF(AND(CJ85="",CI85=""),IF(OR(AND(CF$7&gt;CH$7,CF85&gt;CH85),AND(CF$7&lt;CH$7,CF85&lt;CH85),AND(CF$7=CH$7,CF85=CH85)),$C$3,""),""))</f>
        <v/>
      </c>
      <c r="CL85" s="110" t="str">
        <f>IF(CL$7="","",IF(CI85="",IF(CJ85="",IF(CK85="",0,CK85),CJ85),CI85))</f>
        <v/>
      </c>
      <c r="CM85" s="112">
        <f>SUM(CT85,DA85,DH85,DO85,DV85,EC85)</f>
        <v>0</v>
      </c>
      <c r="CN85" s="108">
        <v>0</v>
      </c>
      <c r="CO85" s="132" t="s">
        <v>59</v>
      </c>
      <c r="CP85" s="109">
        <v>1</v>
      </c>
      <c r="CQ85" s="134" t="str">
        <f>IF(CT$7="","",IF(AND(CN85=CN$7,CP85=CP$7),$C$1,""))</f>
        <v/>
      </c>
      <c r="CR85" s="134" t="str">
        <f>IF(CQ85="",(IF(CN85-CP85=0,"",(IF(CN85-CP85=CN$7-CP$7,$C$2,"")))),"")</f>
        <v/>
      </c>
      <c r="CS85" s="134" t="str">
        <f>IF(CT$7="","",IF(AND(CR85="",CQ85=""),IF(OR(AND(CN$7&gt;CP$7,CN85&gt;CP85),AND(CN$7&lt;CP$7,CN85&lt;CP85),AND(CN$7=CP$7,CN85=CP85)),$C$3,""),""))</f>
        <v/>
      </c>
      <c r="CT85" s="110">
        <f>IF(CT$7="","",IF(CQ85="",IF(CR85="",IF(CS85="",0,CS85),CR85),CQ85))</f>
        <v>0</v>
      </c>
      <c r="CU85" s="108">
        <v>0</v>
      </c>
      <c r="CV85" s="132" t="s">
        <v>59</v>
      </c>
      <c r="CW85" s="109">
        <v>2</v>
      </c>
      <c r="CX85" s="134" t="str">
        <f>IF(DA$7="","",IF(AND(CU85=CU$7,CW85=CW$7),$C$1,""))</f>
        <v/>
      </c>
      <c r="CY85" s="134" t="str">
        <f>IF(CX85="",(IF(CU85-CW85=0,"",(IF(CU85-CW85=CU$7-CW$7,$C$2,"")))),"")</f>
        <v/>
      </c>
      <c r="CZ85" s="134" t="str">
        <f>IF(DA$7="","",IF(AND(CY85="",CX85=""),IF(OR(AND(CU$7&gt;CW$7,CU85&gt;CW85),AND(CU$7&lt;CW$7,CU85&lt;CW85),AND(CU$7=CW$7,CU85=CW85)),$C$3,""),""))</f>
        <v/>
      </c>
      <c r="DA85" s="110">
        <f>IF(DA$7="","",IF(CX85="",IF(CY85="",IF(CZ85="",0,CZ85),CY85),CX85))</f>
        <v>0</v>
      </c>
      <c r="DB85" s="108">
        <v>1</v>
      </c>
      <c r="DC85" s="132" t="s">
        <v>59</v>
      </c>
      <c r="DD85" s="109">
        <v>1</v>
      </c>
      <c r="DE85" s="134" t="str">
        <f>IF(DH$7="","",IF(AND(DB85=DB$7,DD85=DD$7),$C$1,""))</f>
        <v/>
      </c>
      <c r="DF85" s="134" t="str">
        <f>IF(DE85="",(IF(DB85-DD85=0,"",(IF(DB85-DD85=DB$7-DD$7,$C$2,"")))),"")</f>
        <v/>
      </c>
      <c r="DG85" s="134" t="str">
        <f>IF(DH$7="","",IF(AND(DF85="",DE85=""),IF(OR(AND(DB$7&gt;DD$7,DB85&gt;DD85),AND(DB$7&lt;DD$7,DB85&lt;DD85),AND(DB$7=DD$7,DB85=DD85)),$C$3,""),""))</f>
        <v/>
      </c>
      <c r="DH85" s="110" t="str">
        <f>IF(DH$7="","",IF(DE85="",IF(DF85="",IF(DG85="",0,DG85),DF85),DE85))</f>
        <v/>
      </c>
      <c r="DI85" s="108">
        <v>2</v>
      </c>
      <c r="DJ85" s="132" t="s">
        <v>59</v>
      </c>
      <c r="DK85" s="109">
        <v>3</v>
      </c>
      <c r="DL85" s="134" t="str">
        <f>IF(DO$7="","",IF(AND(DI85=DI$7,DK85=DK$7),$C$1,""))</f>
        <v/>
      </c>
      <c r="DM85" s="134" t="str">
        <f>IF(DL85="",(IF(DI85-DK85=0,"",(IF(DI85-DK85=DI$7-DK$7,$C$2,"")))),"")</f>
        <v/>
      </c>
      <c r="DN85" s="134" t="str">
        <f>IF(DO$7="","",IF(AND(DM85="",DL85=""),IF(OR(AND(DI$7&gt;DK$7,DI85&gt;DK85),AND(DI$7&lt;DK$7,DI85&lt;DK85),AND(DI$7=DK$7,DI85=DK85)),$C$3,""),""))</f>
        <v/>
      </c>
      <c r="DO85" s="110" t="str">
        <f>IF(DO$7="","",IF(DL85="",IF(DM85="",IF(DN85="",0,DN85),DM85),DL85))</f>
        <v/>
      </c>
      <c r="DP85" s="108">
        <v>1</v>
      </c>
      <c r="DQ85" s="132" t="s">
        <v>59</v>
      </c>
      <c r="DR85" s="109">
        <v>2</v>
      </c>
      <c r="DS85" s="134" t="str">
        <f>IF(DV$7="","",IF(AND(DP85=DP$7,DR85=DR$7),$C$1,""))</f>
        <v/>
      </c>
      <c r="DT85" s="134" t="str">
        <f>IF(DS85="",(IF(DP85-DR85=0,"",(IF(DP85-DR85=DP$7-DR$7,$C$2,"")))),"")</f>
        <v/>
      </c>
      <c r="DU85" s="134" t="str">
        <f>IF(DV$7="","",IF(AND(DT85="",DS85=""),IF(OR(AND(DP$7&gt;DR$7,DP85&gt;DR85),AND(DP$7&lt;DR$7,DP85&lt;DR85),AND(DP$7=DR$7,DP85=DR85)),$C$3,""),""))</f>
        <v/>
      </c>
      <c r="DV85" s="110" t="str">
        <f>IF(DV$7="","",IF(DS85="",IF(DT85="",IF(DU85="",0,DU85),DT85),DS85))</f>
        <v/>
      </c>
      <c r="DW85" s="108">
        <v>3</v>
      </c>
      <c r="DX85" s="132" t="s">
        <v>59</v>
      </c>
      <c r="DY85" s="109">
        <v>1</v>
      </c>
      <c r="DZ85" s="134" t="str">
        <f>IF(EC$7="","",IF(AND(DW85=DW$7,DY85=DY$7),$C$1,""))</f>
        <v/>
      </c>
      <c r="EA85" s="134" t="str">
        <f>IF(DZ85="",(IF(DW85-DY85=0,"",(IF(DW85-DY85=DW$7-DY$7,$C$2,"")))),"")</f>
        <v/>
      </c>
      <c r="EB85" s="134" t="str">
        <f>IF(EC$7="","",IF(AND(EA85="",DZ85=""),IF(OR(AND(DW$7&gt;DY$7,DW85&gt;DY85),AND(DW$7&lt;DY$7,DW85&lt;DY85),AND(DW$7=DY$7,DW85=DY85)),$C$3,""),""))</f>
        <v/>
      </c>
      <c r="EC85" s="110" t="str">
        <f>IF(EC$7="","",IF(DZ85="",IF(EA85="",IF(EB85="",0,EB85),EA85),DZ85))</f>
        <v/>
      </c>
      <c r="ED85" s="113">
        <f>SUM(EK85,ER85,EY85,FF85,FM85,FT85)</f>
        <v>0</v>
      </c>
      <c r="EE85" s="108">
        <v>3</v>
      </c>
      <c r="EF85" s="132" t="s">
        <v>59</v>
      </c>
      <c r="EG85" s="109">
        <v>3</v>
      </c>
      <c r="EH85" s="134" t="str">
        <f>IF(EK$7="","",IF(AND(EE85=EE$7,EG85=EG$7),$C$1,""))</f>
        <v/>
      </c>
      <c r="EI85" s="134" t="str">
        <f>IF(EH85="",(IF(EE85-EG85=0,"",(IF(EE85-EG85=EE$7-EG$7,$C$2,"")))),"")</f>
        <v/>
      </c>
      <c r="EJ85" s="134" t="str">
        <f>IF(EK$7="","",IF(AND(EI85="",EH85=""),IF(OR(AND(EE$7&gt;EG$7,EE85&gt;EG85),AND(EE$7&lt;EG$7,EE85&lt;EG85),AND(EE$7=EG$7,EE85=EG85)),$C$3,""),""))</f>
        <v/>
      </c>
      <c r="EK85" s="110">
        <f>IF(EK$7="","",IF(EH85="",IF(EI85="",IF(EJ85="",0,EJ85),EI85),EH85))</f>
        <v>0</v>
      </c>
      <c r="EL85" s="108">
        <v>2</v>
      </c>
      <c r="EM85" s="132" t="s">
        <v>59</v>
      </c>
      <c r="EN85" s="109">
        <v>0</v>
      </c>
      <c r="EO85" s="134" t="str">
        <f>IF(ER$7="","",IF(AND(EL85=EL$7,EN85=EN$7),$C$1,""))</f>
        <v/>
      </c>
      <c r="EP85" s="134" t="str">
        <f>IF(EO85="",(IF(EL85-EN85=0,"",(IF(EL85-EN85=EL$7-EN$7,$C$2,"")))),"")</f>
        <v/>
      </c>
      <c r="EQ85" s="134" t="str">
        <f>IF(ER$7="","",IF(AND(EP85="",EO85=""),IF(OR(AND(EL$7&gt;EN$7,EL85&gt;EN85),AND(EL$7&lt;EN$7,EL85&lt;EN85),AND(EL$7=EN$7,EL85=EN85)),$C$3,""),""))</f>
        <v/>
      </c>
      <c r="ER85" s="110">
        <f>IF(ER$7="","",IF(EO85="",IF(EP85="",IF(EQ85="",0,EQ85),EP85),EO85))</f>
        <v>0</v>
      </c>
      <c r="ES85" s="108">
        <v>2</v>
      </c>
      <c r="ET85" s="132" t="s">
        <v>59</v>
      </c>
      <c r="EU85" s="109">
        <v>2</v>
      </c>
      <c r="EV85" s="134" t="str">
        <f>IF(EY$7="","",IF(AND(ES85=ES$7,EU85=EU$7),$C$1,""))</f>
        <v/>
      </c>
      <c r="EW85" s="134" t="str">
        <f>IF(EV85="",(IF(ES85-EU85=0,"",(IF(ES85-EU85=ES$7-EU$7,$C$2,"")))),"")</f>
        <v/>
      </c>
      <c r="EX85" s="134" t="str">
        <f>IF(EY$7="","",IF(AND(EW85="",EV85=""),IF(OR(AND(ES$7&gt;EU$7,ES85&gt;EU85),AND(ES$7&lt;EU$7,ES85&lt;EU85),AND(ES$7=EU$7,ES85=EU85)),$C$3,""),""))</f>
        <v/>
      </c>
      <c r="EY85" s="110" t="str">
        <f>IF(EY$7="","",IF(EV85="",IF(EW85="",IF(EX85="",0,EX85),EW85),EV85))</f>
        <v/>
      </c>
      <c r="EZ85" s="108">
        <v>0</v>
      </c>
      <c r="FA85" s="132" t="s">
        <v>59</v>
      </c>
      <c r="FB85" s="109">
        <v>1</v>
      </c>
      <c r="FC85" s="134" t="str">
        <f>IF(FF$7="","",IF(AND(EZ85=EZ$7,FB85=FB$7),$C$1,""))</f>
        <v/>
      </c>
      <c r="FD85" s="134" t="str">
        <f>IF(FC85="",(IF(EZ85-FB85=0,"",(IF(EZ85-FB85=EZ$7-FB$7,$C$2,"")))),"")</f>
        <v/>
      </c>
      <c r="FE85" s="134" t="str">
        <f>IF(FF$7="","",IF(AND(FD85="",FC85=""),IF(OR(AND(EZ$7&gt;FB$7,EZ85&gt;FB85),AND(EZ$7&lt;FB$7,EZ85&lt;FB85),AND(EZ$7=FB$7,EZ85=FB85)),$C$3,""),""))</f>
        <v/>
      </c>
      <c r="FF85" s="110" t="str">
        <f>IF(FF$7="","",IF(FC85="",IF(FD85="",IF(FE85="",0,FE85),FD85),FC85))</f>
        <v/>
      </c>
      <c r="FG85" s="108">
        <v>1</v>
      </c>
      <c r="FH85" s="132" t="s">
        <v>59</v>
      </c>
      <c r="FI85" s="109">
        <v>2</v>
      </c>
      <c r="FJ85" s="134" t="str">
        <f>IF(FM$7="","",IF(AND(FG85=FG$7,FI85=FI$7),$C$1,""))</f>
        <v/>
      </c>
      <c r="FK85" s="134" t="str">
        <f>IF(FJ85="",(IF(FG85-FI85=0,"",(IF(FG85-FI85=FG$7-FI$7,$C$2,"")))),"")</f>
        <v/>
      </c>
      <c r="FL85" s="134" t="str">
        <f>IF(FM$7="","",IF(AND(FK85="",FJ85=""),IF(OR(AND(FG$7&gt;FI$7,FG85&gt;FI85),AND(FG$7&lt;FI$7,FG85&lt;FI85),AND(FG$7=FI$7,FG85=FI85)),$C$3,""),""))</f>
        <v/>
      </c>
      <c r="FM85" s="110" t="str">
        <f>IF(FM$7="","",IF(FJ85="",IF(FK85="",IF(FL85="",0,FL85),FK85),FJ85))</f>
        <v/>
      </c>
      <c r="FN85" s="108">
        <v>2</v>
      </c>
      <c r="FO85" s="132" t="s">
        <v>59</v>
      </c>
      <c r="FP85" s="109">
        <v>3</v>
      </c>
      <c r="FQ85" s="134" t="str">
        <f>IF(FT$7="","",IF(AND(FN85=FN$7,FP85=FP$7),$C$1,""))</f>
        <v/>
      </c>
      <c r="FR85" s="134" t="str">
        <f>IF(FQ85="",(IF(FN85-FP85=0,"",(IF(FN85-FP85=FN$7-FP$7,$C$2,"")))),"")</f>
        <v/>
      </c>
      <c r="FS85" s="134" t="str">
        <f>IF(FT$7="","",IF(AND(FR85="",FQ85=""),IF(OR(AND(FN$7&gt;FP$7,FN85&gt;FP85),AND(FN$7&lt;FP$7,FN85&lt;FP85),AND(FN$7=FP$7,FN85=FP85)),$C$3,""),""))</f>
        <v/>
      </c>
      <c r="FT85" s="110" t="str">
        <f>IF(FT$7="","",IF(FQ85="",IF(FR85="",IF(FS85="",0,FS85),FR85),FQ85))</f>
        <v/>
      </c>
      <c r="FU85" s="114">
        <f>SUM(GB85,GI85,GP85,GW85,HD85,HK85)</f>
        <v>0</v>
      </c>
      <c r="FV85" s="108">
        <v>1</v>
      </c>
      <c r="FW85" s="132" t="s">
        <v>59</v>
      </c>
      <c r="FX85" s="109">
        <v>2</v>
      </c>
      <c r="FY85" s="134" t="str">
        <f>IF(GB$7="","",IF(AND(FV85=FV$7,FX85=FX$7),$C$1,""))</f>
        <v/>
      </c>
      <c r="FZ85" s="134" t="str">
        <f>IF(FY85="",(IF(FV85-FX85=0,"",(IF(FV85-FX85=FV$7-FX$7,$C$2,"")))),"")</f>
        <v/>
      </c>
      <c r="GA85" s="134" t="str">
        <f>IF(GB$7="","",IF(AND(FZ85="",FY85=""),IF(OR(AND(FV$7&gt;FX$7,FV85&gt;FX85),AND(FV$7&lt;FX$7,FV85&lt;FX85),AND(FV$7=FX$7,FV85=FX85)),$C$3,""),""))</f>
        <v/>
      </c>
      <c r="GB85" s="110">
        <f>IF(GB$7="","",IF(FY85="",IF(FZ85="",IF(GA85="",0,GA85),FZ85),FY85))</f>
        <v>0</v>
      </c>
      <c r="GC85" s="108">
        <v>0</v>
      </c>
      <c r="GD85" s="132" t="s">
        <v>59</v>
      </c>
      <c r="GE85" s="109">
        <v>2</v>
      </c>
      <c r="GF85" s="134" t="str">
        <f>IF(GI$7="","",IF(AND(GC85=GC$7,GE85=GE$7),$C$1,""))</f>
        <v/>
      </c>
      <c r="GG85" s="134" t="str">
        <f>IF(GF85="",(IF(GC85-GE85=0,"",(IF(GC85-GE85=GC$7-GE$7,$C$2,"")))),"")</f>
        <v/>
      </c>
      <c r="GH85" s="134" t="str">
        <f>IF(GI$7="","",IF(AND(GG85="",GF85=""),IF(OR(AND(GC$7&gt;GE$7,GC85&gt;GE85),AND(GC$7&lt;GE$7,GC85&lt;GE85),AND(GC$7=GE$7,GC85=GE85)),$C$3,""),""))</f>
        <v/>
      </c>
      <c r="GI85" s="110">
        <f>IF(GI$7="","",IF(GF85="",IF(GG85="",IF(GH85="",0,GH85),GG85),GF85))</f>
        <v>0</v>
      </c>
      <c r="GJ85" s="108">
        <v>3</v>
      </c>
      <c r="GK85" s="132" t="s">
        <v>59</v>
      </c>
      <c r="GL85" s="109">
        <v>1</v>
      </c>
      <c r="GM85" s="134" t="str">
        <f>IF(GP$7="","",IF(AND(GJ85=GJ$7,GL85=GL$7),$C$1,""))</f>
        <v/>
      </c>
      <c r="GN85" s="134" t="str">
        <f>IF(GM85="",(IF(GJ85-GL85=0,"",(IF(GJ85-GL85=GJ$7-GL$7,$C$2,"")))),"")</f>
        <v/>
      </c>
      <c r="GO85" s="134" t="str">
        <f>IF(GP$7="","",IF(AND(GN85="",GM85=""),IF(OR(AND(GJ$7&gt;GL$7,GJ85&gt;GL85),AND(GJ$7&lt;GL$7,GJ85&lt;GL85),AND(GJ$7=GL$7,GJ85=GL85)),$C$3,""),""))</f>
        <v/>
      </c>
      <c r="GP85" s="110" t="str">
        <f>IF(GP$7="","",IF(GM85="",IF(GN85="",IF(GO85="",0,GO85),GN85),GM85))</f>
        <v/>
      </c>
      <c r="GQ85" s="108">
        <v>0</v>
      </c>
      <c r="GR85" s="132" t="s">
        <v>59</v>
      </c>
      <c r="GS85" s="109">
        <v>2</v>
      </c>
      <c r="GT85" s="134" t="str">
        <f>IF(GW$7="","",IF(AND(GQ85=GQ$7,GS85=GS$7),$C$1,""))</f>
        <v/>
      </c>
      <c r="GU85" s="134" t="str">
        <f>IF(GT85="",(IF(GQ85-GS85=0,"",(IF(GQ85-GS85=GQ$7-GS$7,$C$2,"")))),"")</f>
        <v/>
      </c>
      <c r="GV85" s="134" t="str">
        <f>IF(GW$7="","",IF(AND(GU85="",GT85=""),IF(OR(AND(GQ$7&gt;GS$7,GQ85&gt;GS85),AND(GQ$7&lt;GS$7,GQ85&lt;GS85),AND(GQ$7=GS$7,GQ85=GS85)),$C$3,""),""))</f>
        <v/>
      </c>
      <c r="GW85" s="110" t="str">
        <f>IF(GW$7="","",IF(GT85="",IF(GU85="",IF(GV85="",0,GV85),GU85),GT85))</f>
        <v/>
      </c>
      <c r="GX85" s="108">
        <v>1</v>
      </c>
      <c r="GY85" s="132" t="s">
        <v>59</v>
      </c>
      <c r="GZ85" s="109">
        <v>1</v>
      </c>
      <c r="HA85" s="134" t="str">
        <f>IF(HD$7="","",IF(AND(GX85=GX$7,GZ85=GZ$7),$C$1,""))</f>
        <v/>
      </c>
      <c r="HB85" s="134" t="str">
        <f>IF(HA85="",(IF(GX85-GZ85=0,"",(IF(GX85-GZ85=GX$7-GZ$7,$C$2,"")))),"")</f>
        <v/>
      </c>
      <c r="HC85" s="134" t="str">
        <f>IF(HD$7="","",IF(AND(HB85="",HA85=""),IF(OR(AND(GX$7&gt;GZ$7,GX85&gt;GZ85),AND(GX$7&lt;GZ$7,GX85&lt;GZ85),AND(GX$7=GZ$7,GX85=GZ85)),$C$3,""),""))</f>
        <v/>
      </c>
      <c r="HD85" s="110" t="str">
        <f>IF(HD$7="","",IF(HA85="",IF(HB85="",IF(HC85="",0,HC85),HB85),HA85))</f>
        <v/>
      </c>
      <c r="HE85" s="108">
        <v>2</v>
      </c>
      <c r="HF85" s="132" t="s">
        <v>59</v>
      </c>
      <c r="HG85" s="109">
        <v>2</v>
      </c>
      <c r="HH85" s="134" t="str">
        <f>IF(HK$7="","",IF(AND(HE85=HE$7,HG85=HG$7),$C$1,""))</f>
        <v/>
      </c>
      <c r="HI85" s="134" t="str">
        <f>IF(HH85="",(IF(HE85-HG85=0,"",(IF(HE85-HG85=HE$7-HG$7,$C$2,"")))),"")</f>
        <v/>
      </c>
      <c r="HJ85" s="134" t="str">
        <f>IF(HK$7="","",IF(AND(HI85="",HH85=""),IF(OR(AND(HE$7&gt;HG$7,HE85&gt;HG85),AND(HE$7&lt;HG$7,HE85&lt;HG85),AND(HE$7=HG$7,HE85=HG85)),$C$3,""),""))</f>
        <v/>
      </c>
      <c r="HK85" s="110" t="str">
        <f>IF(HK$7="","",IF(HH85="",IF(HI85="",IF(HJ85="",0,HJ85),HI85),HH85))</f>
        <v/>
      </c>
      <c r="HL85" s="115">
        <f>SUM(HS85,HZ85,IG85,IN85,IU85,JB85)</f>
        <v>2</v>
      </c>
      <c r="HM85" s="108">
        <v>3</v>
      </c>
      <c r="HN85" s="132" t="s">
        <v>59</v>
      </c>
      <c r="HO85" s="109">
        <v>1</v>
      </c>
      <c r="HP85" s="134" t="str">
        <f>IF(HS$7="","",IF(AND(HM85=HM$7,HO85=HO$7),$C$1,""))</f>
        <v/>
      </c>
      <c r="HQ85" s="134" t="str">
        <f>IF(HP85="",(IF(HM85-HO85=0,"",(IF(HM85-HO85=HM$7-HO$7,$C$2,"")))),"")</f>
        <v/>
      </c>
      <c r="HR85" s="134">
        <f>IF(HS$7="","",IF(AND(HQ85="",HP85=""),IF(OR(AND(HM$7&gt;HO$7,HM85&gt;HO85),AND(HM$7&lt;HO$7,HM85&lt;HO85),AND(HM$7=HO$7,HM85=HO85)),$C$3,""),""))</f>
        <v>2</v>
      </c>
      <c r="HS85" s="110">
        <f>IF(HS$7="","",IF(HP85="",IF(HQ85="",IF(HR85="",0,HR85),HQ85),HP85))</f>
        <v>2</v>
      </c>
      <c r="HT85" s="108">
        <v>1</v>
      </c>
      <c r="HU85" s="132" t="s">
        <v>59</v>
      </c>
      <c r="HV85" s="109">
        <v>2</v>
      </c>
      <c r="HW85" s="134" t="str">
        <f>IF(HZ$7="","",IF(AND(HT85=HT$7,HV85=HV$7),$C$1,""))</f>
        <v/>
      </c>
      <c r="HX85" s="134" t="str">
        <f>IF(HW85="",(IF(HT85-HV85=0,"",(IF(HT85-HV85=HT$7-HV$7,$C$2,"")))),"")</f>
        <v/>
      </c>
      <c r="HY85" s="134" t="str">
        <f>IF(HZ$7="","",IF(AND(HX85="",HW85=""),IF(OR(AND(HT$7&gt;HV$7,HT85&gt;HV85),AND(HT$7&lt;HV$7,HT85&lt;HV85),AND(HT$7=HV$7,HT85=HV85)),$C$3,""),""))</f>
        <v/>
      </c>
      <c r="HZ85" s="110">
        <f>IF(HZ$7="","",IF(HW85="",IF(HX85="",IF(HY85="",0,HY85),HX85),HW85))</f>
        <v>0</v>
      </c>
      <c r="IA85" s="108">
        <v>2</v>
      </c>
      <c r="IB85" s="132" t="s">
        <v>59</v>
      </c>
      <c r="IC85" s="109">
        <v>1</v>
      </c>
      <c r="ID85" s="134" t="str">
        <f>IF(IG$7="","",IF(AND(IA85=IA$7,IC85=IC$7),$C$1,""))</f>
        <v/>
      </c>
      <c r="IE85" s="134" t="str">
        <f>IF(ID85="",(IF(IA85-IC85=0,"",(IF(IA85-IC85=IA$7-IC$7,$C$2,"")))),"")</f>
        <v/>
      </c>
      <c r="IF85" s="134" t="str">
        <f>IF(IG$7="","",IF(AND(IE85="",ID85=""),IF(OR(AND(IA$7&gt;IC$7,IA85&gt;IC85),AND(IA$7&lt;IC$7,IA85&lt;IC85),AND(IA$7=IC$7,IA85=IC85)),$C$3,""),""))</f>
        <v/>
      </c>
      <c r="IG85" s="110" t="str">
        <f>IF(IG$7="","",IF(ID85="",IF(IE85="",IF(IF85="",0,IF85),IE85),ID85))</f>
        <v/>
      </c>
      <c r="IH85" s="108">
        <v>2</v>
      </c>
      <c r="II85" s="132" t="s">
        <v>59</v>
      </c>
      <c r="IJ85" s="109">
        <v>1</v>
      </c>
      <c r="IK85" s="134" t="str">
        <f>IF(IN$7="","",IF(AND(IH85=IH$7,IJ85=IJ$7),$C$1,""))</f>
        <v/>
      </c>
      <c r="IL85" s="134" t="str">
        <f>IF(IK85="",(IF(IH85-IJ85=0,"",(IF(IH85-IJ85=IH$7-IJ$7,$C$2,"")))),"")</f>
        <v/>
      </c>
      <c r="IM85" s="134" t="str">
        <f>IF(IN$7="","",IF(AND(IL85="",IK85=""),IF(OR(AND(IH$7&gt;IJ$7,IH85&gt;IJ85),AND(IH$7&lt;IJ$7,IH85&lt;IJ85),AND(IH$7=IJ$7,IH85=IJ85)),$C$3,""),""))</f>
        <v/>
      </c>
      <c r="IN85" s="110" t="str">
        <f>IF(IN$7="","",IF(IK85="",IF(IL85="",IF(IM85="",0,IM85),IL85),IK85))</f>
        <v/>
      </c>
      <c r="IO85" s="108">
        <v>3</v>
      </c>
      <c r="IP85" s="132" t="s">
        <v>59</v>
      </c>
      <c r="IQ85" s="109">
        <v>3</v>
      </c>
      <c r="IR85" s="134" t="str">
        <f>IF(IU$7="","",IF(AND(IO85=IO$7,IQ85=IQ$7),$C$1,""))</f>
        <v/>
      </c>
      <c r="IS85" s="134" t="str">
        <f>IF(IR85="",(IF(IO85-IQ85=0,"",(IF(IO85-IQ85=IO$7-IQ$7,$C$2,"")))),"")</f>
        <v/>
      </c>
      <c r="IT85" s="134" t="str">
        <f>IF(IU$7="","",IF(AND(IS85="",IR85=""),IF(OR(AND(IO$7&gt;IQ$7,IO85&gt;IQ85),AND(IO$7&lt;IQ$7,IO85&lt;IQ85),AND(IO$7=IQ$7,IO85=IQ85)),$C$3,""),""))</f>
        <v/>
      </c>
      <c r="IU85" s="110" t="str">
        <f>IF(IU$7="","",IF(IR85="",IF(IS85="",IF(IT85="",0,IT85),IS85),IR85))</f>
        <v/>
      </c>
      <c r="IV85" s="108">
        <v>1</v>
      </c>
      <c r="IW85" s="132" t="s">
        <v>59</v>
      </c>
      <c r="IX85" s="109">
        <v>1</v>
      </c>
      <c r="IY85" s="134" t="str">
        <f>IF(JB$7="","",IF(AND(IV85=IV$7,IX85=IX$7),$C$1,""))</f>
        <v/>
      </c>
      <c r="IZ85" s="134" t="str">
        <f>IF(IY85="",(IF(IV85-IX85=0,"",(IF(IV85-IX85=IV$7-IX$7,$C$2,"")))),"")</f>
        <v/>
      </c>
      <c r="JA85" s="134" t="str">
        <f>IF(JB$7="","",IF(AND(IZ85="",IY85=""),IF(OR(AND(IV$7&gt;IX$7,IV85&gt;IX85),AND(IV$7&lt;IX$7,IV85&lt;IX85),AND(IV$7=IX$7,IV85=IX85)),$C$3,""),""))</f>
        <v/>
      </c>
      <c r="JB85" s="110" t="str">
        <f>IF(JB$7="","",IF(IY85="",IF(IZ85="",IF(JA85="",0,JA85),IZ85),IY85))</f>
        <v/>
      </c>
      <c r="JC85" s="116">
        <f>SUM(JJ85,JQ85,JX85,KE85,KL85,KS85)</f>
        <v>0</v>
      </c>
      <c r="JD85" s="108">
        <v>0</v>
      </c>
      <c r="JE85" s="132" t="s">
        <v>59</v>
      </c>
      <c r="JF85" s="109">
        <v>0</v>
      </c>
      <c r="JG85" s="134" t="str">
        <f>IF(JJ$7="","",IF(AND(JD85=JD$7,JF85=JF$7),$C$1,""))</f>
        <v/>
      </c>
      <c r="JH85" s="134" t="str">
        <f>IF(JG85="",(IF(JD85-JF85=0,"",(IF(JD85-JF85=JD$7-JF$7,$C$2,"")))),"")</f>
        <v/>
      </c>
      <c r="JI85" s="134" t="str">
        <f>IF(JJ$7="","",IF(AND(JH85="",JG85=""),IF(OR(AND(JD$7&gt;JF$7,JD85&gt;JF85),AND(JD$7&lt;JF$7,JD85&lt;JF85),AND(JD$7=JF$7,JD85=JF85)),$C$3,""),""))</f>
        <v/>
      </c>
      <c r="JJ85" s="110">
        <f>IF(JJ$7="","",IF(JG85="",IF(JH85="",IF(JI85="",0,JI85),JH85),JG85))</f>
        <v>0</v>
      </c>
      <c r="JK85" s="108">
        <v>2</v>
      </c>
      <c r="JL85" s="132" t="s">
        <v>59</v>
      </c>
      <c r="JM85" s="109">
        <v>1</v>
      </c>
      <c r="JN85" s="134" t="str">
        <f>IF(JQ$7="","",IF(AND(JK85=JK$7,JM85=JM$7),$C$1,""))</f>
        <v/>
      </c>
      <c r="JO85" s="134" t="str">
        <f>IF(JN85="",(IF(JK85-JM85=0,"",(IF(JK85-JM85=JK$7-JM$7,$C$2,"")))),"")</f>
        <v/>
      </c>
      <c r="JP85" s="134" t="str">
        <f>IF(JQ$7="","",IF(AND(JO85="",JN85=""),IF(OR(AND(JK$7&gt;JM$7,JK85&gt;JM85),AND(JK$7&lt;JM$7,JK85&lt;JM85),AND(JK$7=JM$7,JK85=JM85)),$C$3,""),""))</f>
        <v/>
      </c>
      <c r="JQ85" s="110">
        <f>IF(JQ$7="","",IF(JN85="",IF(JO85="",IF(JP85="",0,JP85),JO85),JN85))</f>
        <v>0</v>
      </c>
      <c r="JR85" s="108">
        <v>1</v>
      </c>
      <c r="JS85" s="132" t="s">
        <v>59</v>
      </c>
      <c r="JT85" s="109">
        <v>3</v>
      </c>
      <c r="JU85" s="134" t="str">
        <f>IF(JX$7="","",IF(AND(JR85=JR$7,JT85=JT$7),$C$1,""))</f>
        <v/>
      </c>
      <c r="JV85" s="134" t="str">
        <f>IF(JU85="",(IF(JR85-JT85=0,"",(IF(JR85-JT85=JR$7-JT$7,$C$2,"")))),"")</f>
        <v/>
      </c>
      <c r="JW85" s="134" t="str">
        <f>IF(JX$7="","",IF(AND(JV85="",JU85=""),IF(OR(AND(JR$7&gt;JT$7,JR85&gt;JT85),AND(JR$7&lt;JT$7,JR85&lt;JT85),AND(JR$7=JT$7,JR85=JT85)),$C$3,""),""))</f>
        <v/>
      </c>
      <c r="JX85" s="110" t="str">
        <f>IF(JX$7="","",IF(JU85="",IF(JV85="",IF(JW85="",0,JW85),JV85),JU85))</f>
        <v/>
      </c>
      <c r="JY85" s="108">
        <v>2</v>
      </c>
      <c r="JZ85" s="132" t="s">
        <v>59</v>
      </c>
      <c r="KA85" s="109">
        <v>3</v>
      </c>
      <c r="KB85" s="134" t="str">
        <f>IF(KE$7="","",IF(AND(JY85=JY$7,KA85=KA$7),$C$1,""))</f>
        <v/>
      </c>
      <c r="KC85" s="134" t="str">
        <f>IF(KB85="",(IF(JY85-KA85=0,"",(IF(JY85-KA85=JY$7-KA$7,$C$2,"")))),"")</f>
        <v/>
      </c>
      <c r="KD85" s="134" t="str">
        <f>IF(KE$7="","",IF(AND(KC85="",KB85=""),IF(OR(AND(JY$7&gt;KA$7,JY85&gt;KA85),AND(JY$7&lt;KA$7,JY85&lt;KA85),AND(JY$7=KA$7,JY85=KA85)),$C$3,""),""))</f>
        <v/>
      </c>
      <c r="KE85" s="110" t="str">
        <f>IF(KE$7="","",IF(KB85="",IF(KC85="",IF(KD85="",0,KD85),KC85),KB85))</f>
        <v/>
      </c>
      <c r="KF85" s="108">
        <v>1</v>
      </c>
      <c r="KG85" s="132" t="s">
        <v>59</v>
      </c>
      <c r="KH85" s="109">
        <v>1</v>
      </c>
      <c r="KI85" s="134" t="str">
        <f>IF(KL$7="","",IF(AND(KF85=KF$7,KH85=KH$7),$C$1,""))</f>
        <v/>
      </c>
      <c r="KJ85" s="134" t="str">
        <f>IF(KI85="",(IF(KF85-KH85=0,"",(IF(KF85-KH85=KF$7-KH$7,$C$2,"")))),"")</f>
        <v/>
      </c>
      <c r="KK85" s="134" t="str">
        <f>IF(KL$7="","",IF(AND(KJ85="",KI85=""),IF(OR(AND(KF$7&gt;KH$7,KF85&gt;KH85),AND(KF$7&lt;KH$7,KF85&lt;KH85),AND(KF$7=KH$7,KF85=KH85)),$C$3,""),""))</f>
        <v/>
      </c>
      <c r="KL85" s="110" t="str">
        <f>IF(KL$7="","",IF(KI85="",IF(KJ85="",IF(KK85="",0,KK85),KJ85),KI85))</f>
        <v/>
      </c>
      <c r="KM85" s="108">
        <v>2</v>
      </c>
      <c r="KN85" s="132" t="s">
        <v>59</v>
      </c>
      <c r="KO85" s="109">
        <v>2</v>
      </c>
      <c r="KP85" s="134" t="str">
        <f>IF(KS$7="","",IF(AND(KM85=KM$7,KO85=KO$7),$C$1,""))</f>
        <v/>
      </c>
      <c r="KQ85" s="134" t="str">
        <f>IF(KP85="",(IF(KM85-KO85=0,"",(IF(KM85-KO85=KM$7-KO$7,$C$2,"")))),"")</f>
        <v/>
      </c>
      <c r="KR85" s="134" t="str">
        <f>IF(KS$7="","",IF(AND(KQ85="",KP85=""),IF(OR(AND(KM$7&gt;KO$7,KM85&gt;KO85),AND(KM$7&lt;KO$7,KM85&lt;KO85),AND(KM$7=KO$7,KM85=KO85)),$C$3,""),""))</f>
        <v/>
      </c>
      <c r="KS85" s="110" t="str">
        <f>IF(KS$7="","",IF(KP85="",IF(KQ85="",IF(KR85="",0,KR85),KQ85),KP85))</f>
        <v/>
      </c>
      <c r="KT85" s="117">
        <f>SUM(LA85,LH85,LO85,LV85,MC85,MJ85)</f>
        <v>3</v>
      </c>
      <c r="KU85" s="108">
        <v>3</v>
      </c>
      <c r="KV85" s="132" t="s">
        <v>59</v>
      </c>
      <c r="KW85" s="109">
        <v>2</v>
      </c>
      <c r="KX85" s="134" t="str">
        <f>IF(LA$7="","",IF(AND(KU85=KU$7,KW85=KW$7),$C$1,""))</f>
        <v/>
      </c>
      <c r="KY85" s="134">
        <f>IF(KX85="",(IF(KU85-KW85=0,"",(IF(KU85-KW85=KU$7-KW$7,$C$2,"")))),"")</f>
        <v>3</v>
      </c>
      <c r="KZ85" s="134" t="str">
        <f>IF(LA$7="","",IF(AND(KY85="",KX85=""),IF(OR(AND(KU$7&gt;KW$7,KU85&gt;KW85),AND(KU$7&lt;KW$7,KU85&lt;KW85),AND(KU$7=KW$7,KU85=KW85)),$C$3,""),""))</f>
        <v/>
      </c>
      <c r="LA85" s="110">
        <f>IF(LA$7="","",IF(KX85="",IF(KY85="",IF(KZ85="",0,KZ85),KY85),KX85))</f>
        <v>3</v>
      </c>
      <c r="LB85" s="108">
        <v>0</v>
      </c>
      <c r="LC85" s="132" t="s">
        <v>59</v>
      </c>
      <c r="LD85" s="109">
        <v>3</v>
      </c>
      <c r="LE85" s="134" t="str">
        <f>IF(LH$7="","",IF(AND(LB85=LB$7,LD85=LD$7),$C$1,""))</f>
        <v/>
      </c>
      <c r="LF85" s="134" t="str">
        <f>IF(LE85="",(IF(LB85-LD85=0,"",(IF(LB85-LD85=LB$7-LD$7,$C$2,"")))),"")</f>
        <v/>
      </c>
      <c r="LG85" s="134" t="str">
        <f>IF(LH$7="","",IF(AND(LF85="",LE85=""),IF(OR(AND(LB$7&gt;LD$7,LB85&gt;LD85),AND(LB$7&lt;LD$7,LB85&lt;LD85),AND(LB$7=LD$7,LB85=LD85)),$C$3,""),""))</f>
        <v/>
      </c>
      <c r="LH85" s="110" t="str">
        <f>IF(LH$7="","",IF(LE85="",IF(LF85="",IF(LG85="",0,LG85),LF85),LE85))</f>
        <v/>
      </c>
      <c r="LI85" s="108">
        <v>2</v>
      </c>
      <c r="LJ85" s="132" t="s">
        <v>59</v>
      </c>
      <c r="LK85" s="109">
        <v>1</v>
      </c>
      <c r="LL85" s="134" t="str">
        <f>IF(LO$7="","",IF(AND(LI85=LI$7,LK85=LK$7),$C$1,""))</f>
        <v/>
      </c>
      <c r="LM85" s="134" t="str">
        <f>IF(LL85="",(IF(LI85-LK85=0,"",(IF(LI85-LK85=LI$7-LK$7,$C$2,"")))),"")</f>
        <v/>
      </c>
      <c r="LN85" s="134" t="str">
        <f>IF(LO$7="","",IF(AND(LM85="",LL85=""),IF(OR(AND(LI$7&gt;LK$7,LI85&gt;LK85),AND(LI$7&lt;LK$7,LI85&lt;LK85),AND(LI$7=LK$7,LI85=LK85)),$C$3,""),""))</f>
        <v/>
      </c>
      <c r="LO85" s="110" t="str">
        <f>IF(LO$7="","",IF(LL85="",IF(LM85="",IF(LN85="",0,LN85),LM85),LL85))</f>
        <v/>
      </c>
      <c r="LP85" s="108">
        <v>2</v>
      </c>
      <c r="LQ85" s="132" t="s">
        <v>59</v>
      </c>
      <c r="LR85" s="109">
        <v>0</v>
      </c>
      <c r="LS85" s="134" t="str">
        <f>IF(LV$7="","",IF(AND(LP85=LP$7,LR85=LR$7),$C$1,""))</f>
        <v/>
      </c>
      <c r="LT85" s="134" t="str">
        <f>IF(LS85="",(IF(LP85-LR85=0,"",(IF(LP85-LR85=LP$7-LR$7,$C$2,"")))),"")</f>
        <v/>
      </c>
      <c r="LU85" s="134" t="str">
        <f>IF(LV$7="","",IF(AND(LT85="",LS85=""),IF(OR(AND(LP$7&gt;LR$7,LP85&gt;LR85),AND(LP$7&lt;LR$7,LP85&lt;LR85),AND(LP$7=LR$7,LP85=LR85)),$C$3,""),""))</f>
        <v/>
      </c>
      <c r="LV85" s="110" t="str">
        <f>IF(LV$7="","",IF(LS85="",IF(LT85="",IF(LU85="",0,LU85),LT85),LS85))</f>
        <v/>
      </c>
      <c r="LW85" s="108">
        <v>1</v>
      </c>
      <c r="LX85" s="132" t="s">
        <v>59</v>
      </c>
      <c r="LY85" s="109">
        <v>2</v>
      </c>
      <c r="LZ85" s="134" t="str">
        <f>IF(MC$7="","",IF(AND(LW85=LW$7,LY85=LY$7),$C$1,""))</f>
        <v/>
      </c>
      <c r="MA85" s="134" t="str">
        <f>IF(LZ85="",(IF(LW85-LY85=0,"",(IF(LW85-LY85=LW$7-LY$7,$C$2,"")))),"")</f>
        <v/>
      </c>
      <c r="MB85" s="134" t="str">
        <f>IF(MC$7="","",IF(AND(MA85="",LZ85=""),IF(OR(AND(LW$7&gt;LY$7,LW85&gt;LY85),AND(LW$7&lt;LY$7,LW85&lt;LY85),AND(LW$7=LY$7,LW85=LY85)),$C$3,""),""))</f>
        <v/>
      </c>
      <c r="MC85" s="110" t="str">
        <f>IF(MC$7="","",IF(LZ85="",IF(MA85="",IF(MB85="",0,MB85),MA85),LZ85))</f>
        <v/>
      </c>
      <c r="MD85" s="108">
        <v>1</v>
      </c>
      <c r="ME85" s="132" t="s">
        <v>59</v>
      </c>
      <c r="MF85" s="109">
        <v>3</v>
      </c>
      <c r="MG85" s="134" t="str">
        <f>IF(MJ$7="","",IF(AND(MD85=MD$7,MF85=MF$7),$C$1,""))</f>
        <v/>
      </c>
      <c r="MH85" s="134" t="str">
        <f>IF(MG85="",(IF(MD85-MF85=0,"",(IF(MD85-MF85=MD$7-MF$7,$C$2,"")))),"")</f>
        <v/>
      </c>
      <c r="MI85" s="134" t="str">
        <f>IF(MJ$7="","",IF(AND(MH85="",MG85=""),IF(OR(AND(MD$7&gt;MF$7,MD85&gt;MF85),AND(MD$7&lt;MF$7,MD85&lt;MF85),AND(MD$7=MF$7,MD85=MF85)),$C$3,""),""))</f>
        <v/>
      </c>
      <c r="MJ85" s="110" t="str">
        <f>IF(MJ$7="","",IF(MG85="",IF(MH85="",IF(MI85="",0,MI85),MH85),MG85))</f>
        <v/>
      </c>
      <c r="MK85" s="118">
        <f>SUM($KT85,$JC85,$HL85,$FU85,$ED85,$CM85,$AV85,$E85)</f>
        <v>14</v>
      </c>
      <c r="ML85" s="119">
        <f>SUM(MT85,NB85,NJ85,NR85,NZ85,OH85,OP85,OX85)</f>
        <v>0</v>
      </c>
      <c r="MM85" s="135"/>
      <c r="MN85" s="132" t="s">
        <v>59</v>
      </c>
      <c r="MO85" s="109"/>
      <c r="MP85" s="109"/>
      <c r="MQ85" s="134" t="str">
        <f>IF(MT$7="","",IF(AND(MM85=MM$7,MO85=MO$7),$C$1,""))</f>
        <v/>
      </c>
      <c r="MR85" s="134" t="str">
        <f>IF(MQ85="",(IF(MM85-MO85=0,"",(IF(MM85-MO85=MM$7-MO$7,$C$2,"")))),"")</f>
        <v/>
      </c>
      <c r="MS85" s="134" t="str">
        <f>IF(MT$7="","",IF(AND(MR85="",MQ85=""),IF(OR(AND(MM$7&gt;MO$7,MM85&gt;MO85),AND(MM$7&lt;MO$7,MM85&lt;MO85),AND(MM$7=MO$7,MM85=MO85)),$C$3,""),""))</f>
        <v/>
      </c>
      <c r="MT85" s="110" t="str">
        <f>IF(MT$7="","",IF(MQ85="",IF(MR85="",IF(MS85="",0,(IF(MM$7-MO$7=0,MS85+$C$4,MS85))),MR85),IF(OR(AND(ISBLANK(MP$7),ISBLANK(MP85)),AND(ISTEXT(MP$7),ISTEXT(MP85))),MQ85+$C$4,MQ85)))</f>
        <v/>
      </c>
      <c r="MU85" s="108"/>
      <c r="MV85" s="132" t="s">
        <v>59</v>
      </c>
      <c r="MW85" s="109"/>
      <c r="MX85" s="109"/>
      <c r="MY85" s="134" t="str">
        <f>IF(NB$7="","",IF(AND(MU85=MU$7,MW85=MW$7),$C$1,""))</f>
        <v/>
      </c>
      <c r="MZ85" s="134" t="str">
        <f>IF(MY85="",(IF(MU85-MW85=0,"",(IF(MU85-MW85=MU$7-MW$7,$C$2,"")))),"")</f>
        <v/>
      </c>
      <c r="NA85" s="134" t="str">
        <f>IF(NB$7="","",IF(AND(MZ85="",MY85=""),IF(OR(AND(MU$7&gt;MW$7,MU85&gt;MW85),AND(MU$7&lt;MW$7,MU85&lt;MW85),AND(MU$7=MW$7,MU85=MW85)),$C$3,""),""))</f>
        <v/>
      </c>
      <c r="NB85" s="110" t="str">
        <f>IF(NB$7="","",IF(MY85="",IF(MZ85="",IF(NA85="",0,(IF(MU$7-MW$7=0,NA85+$C$4,NA85))),MZ85),IF(OR(AND(ISBLANK(MX$7),ISBLANK(MX85)),AND(ISTEXT(MX$7),ISTEXT(MX85))),MY85+$C$4,MY85)))</f>
        <v/>
      </c>
      <c r="NC85" s="108"/>
      <c r="ND85" s="132" t="s">
        <v>59</v>
      </c>
      <c r="NE85" s="109"/>
      <c r="NF85" s="109"/>
      <c r="NG85" s="134" t="str">
        <f>IF(NJ$7="","",IF(AND(NC85=NC$7,NE85=NE$7),$C$1,""))</f>
        <v/>
      </c>
      <c r="NH85" s="134" t="str">
        <f>IF(NG85="",(IF(NC85-NE85=0,"",(IF(NC85-NE85=NC$7-NE$7,$C$2,"")))),"")</f>
        <v/>
      </c>
      <c r="NI85" s="134" t="str">
        <f>IF(NJ$7="","",IF(AND(NH85="",NG85=""),IF(OR(AND(NC$7&gt;NE$7,NC85&gt;NE85),AND(NC$7&lt;NE$7,NC85&lt;NE85),AND(NC$7=NE$7,NC85=NE85)),$C$3,""),""))</f>
        <v/>
      </c>
      <c r="NJ85" s="110" t="str">
        <f>IF(NJ$7="","",IF(NG85="",IF(NH85="",IF(NI85="",0,(IF(NC$7-NE$7=0,NI85+$C$4,NI85))),NH85),IF(OR(AND(ISBLANK(NF$7),ISBLANK(NF85)),AND(ISTEXT(NF$7),ISTEXT(NF85))),NG85+$C$4,NG85)))</f>
        <v/>
      </c>
      <c r="NK85" s="108"/>
      <c r="NL85" s="132" t="s">
        <v>59</v>
      </c>
      <c r="NM85" s="109"/>
      <c r="NN85" s="109"/>
      <c r="NO85" s="134" t="str">
        <f>IF(NR$7="","",IF(AND(NK85=NK$7,NM85=NM$7),$C$1,""))</f>
        <v/>
      </c>
      <c r="NP85" s="134" t="str">
        <f>IF(NO85="",(IF(NK85-NM85=0,"",(IF(NK85-NM85=NK$7-NM$7,$C$2,"")))),"")</f>
        <v/>
      </c>
      <c r="NQ85" s="134" t="str">
        <f>IF(NR$7="","",IF(AND(NP85="",NO85=""),IF(OR(AND(NK$7&gt;NM$7,NK85&gt;NM85),AND(NK$7&lt;NM$7,NK85&lt;NM85),AND(NK$7=NM$7,NK85=NM85)),$C$3,""),""))</f>
        <v/>
      </c>
      <c r="NR85" s="110" t="str">
        <f>IF(NR$7="","",IF(NO85="",IF(NP85="",IF(NQ85="",0,(IF(NK$7-NM$7=0,NQ85+$C$4,NQ85))),NP85),IF(OR(AND(ISBLANK(NN$7),ISBLANK(NN85)),AND(ISTEXT(NN$7),ISTEXT(NN85))),NO85+$C$4,NO85)))</f>
        <v/>
      </c>
      <c r="NS85" s="108"/>
      <c r="NT85" s="132" t="s">
        <v>59</v>
      </c>
      <c r="NU85" s="109"/>
      <c r="NV85" s="109"/>
      <c r="NW85" s="134" t="str">
        <f>IF(NZ$7="","",IF(AND(NS85=NS$7,NU85=NU$7),$C$1,""))</f>
        <v/>
      </c>
      <c r="NX85" s="134" t="str">
        <f>IF(NW85="",IF(OR(NS85="",NU85=""),"",IF(NS85-NU85=NS$7-NU$7,$C$2,"")),"")</f>
        <v/>
      </c>
      <c r="NY85" s="134" t="str">
        <f>IF(NZ$7="","",IF(AND(NX85="",NW85=""),IF(OR(AND(NS$7&gt;NU$7,NS85&gt;NU85),AND(NS$7&lt;NU$7,NS85&lt;NU85),AND(NS$7=NU$7,NS85=NU85)),$C$3,""),""))</f>
        <v/>
      </c>
      <c r="NZ85" s="110" t="str">
        <f>IF(NZ$7="","",IF(NW85="",IF(NX85="",IF(NY85="",0,(IF(NS$7-NU$7=0,NY85+$C$4,NY85))),NX85),IF(OR(AND(ISBLANK(NV$7),ISBLANK(NV85)),AND(ISTEXT(NV$7),ISTEXT(NV85))),NW85+$C$4,NW85)))</f>
        <v/>
      </c>
      <c r="OA85" s="108"/>
      <c r="OB85" s="132" t="s">
        <v>59</v>
      </c>
      <c r="OC85" s="109"/>
      <c r="OD85" s="109"/>
      <c r="OE85" s="134" t="str">
        <f>IF(OH$7="","",IF(AND(OA85=OA$7,OC85=OC$7),$C$1,""))</f>
        <v/>
      </c>
      <c r="OF85" s="134" t="str">
        <f>IF(OE85="",IF(OR(OA85="",OC85=""),"",IF(OA85-OC85=OA$7-OC$7,$C$2,"")),"")</f>
        <v/>
      </c>
      <c r="OG85" s="134" t="str">
        <f>IF(OH$7="","",IF(AND(OF85="",OE85=""),IF(OR(AND(OA$7&gt;OC$7,OA85&gt;OC85),AND(OA$7&lt;OC$7,OA85&lt;OC85),AND(OA$7=OC$7,OA85=OC85)),$C$3,""),""))</f>
        <v/>
      </c>
      <c r="OH85" s="110" t="str">
        <f>IF(OH$7="","",IF(OE85="",IF(OF85="",IF(OG85="",0,(IF(OA$7-OC$7=0,OG85+$C$4,OG85))),OF85),IF(OR(AND(ISBLANK(OD$7),ISBLANK(OD85)),AND(ISTEXT(OD$7),ISTEXT(OD85))),OE85+$C$4,OE85)))</f>
        <v/>
      </c>
      <c r="OI85" s="108"/>
      <c r="OJ85" s="132" t="s">
        <v>59</v>
      </c>
      <c r="OK85" s="109"/>
      <c r="OL85" s="109"/>
      <c r="OM85" s="134" t="str">
        <f>IF(OP$7="","",IF(AND(OI85=OI$7,OK85=OK$7),$C$1,""))</f>
        <v/>
      </c>
      <c r="ON85" s="134" t="str">
        <f>IF(OM85="",IF(OR(OI85="",OK85=""),"",IF(OI85-OK85=OI$7-OK$7,$C$2,"")),"")</f>
        <v/>
      </c>
      <c r="OO85" s="134" t="str">
        <f>IF(OP$7="","",IF(AND(ON85="",OM85=""),IF(OR(AND(OI$7&gt;OK$7,OI85&gt;OK85),AND(OI$7&lt;OK$7,OI85&lt;OK85),AND(OI$7=OK$7,OI85=OK85)),$C$3,""),""))</f>
        <v/>
      </c>
      <c r="OP85" s="110" t="str">
        <f>IF(OP$7="","",IF(OM85="",IF(ON85="",IF(OO85="",0,(IF(OI$7-OK$7=0,OO85+$C$4,OO85))),ON85),IF(OR(AND(ISBLANK(OL$7),ISBLANK(OL85)),AND(ISTEXT(OL$7),ISTEXT(OL85))),OM85+$C$4,OM85)))</f>
        <v/>
      </c>
      <c r="OQ85" s="108"/>
      <c r="OR85" s="132" t="s">
        <v>59</v>
      </c>
      <c r="OS85" s="109"/>
      <c r="OT85" s="109"/>
      <c r="OU85" s="134" t="str">
        <f>IF(OX$7="","",IF(AND(OQ85=OQ$7,OS85=OS$7),$C$1,""))</f>
        <v/>
      </c>
      <c r="OV85" s="134" t="str">
        <f>IF(OU85="",IF(OR(OQ85="",OS85=""),"",IF(OQ85-OS85=OQ$7-OS$7,$C$2,"")),"")</f>
        <v/>
      </c>
      <c r="OW85" s="134" t="str">
        <f>IF(OX$7="","",IF(AND(OV85="",OU85=""),IF(OR(AND(OQ$7&gt;OS$7,OQ85&gt;OS85),AND(OQ$7&lt;OS$7,OQ85&lt;OS85),AND(OQ$7=OS$7,OQ85=OS85)),$C$3,""),""))</f>
        <v/>
      </c>
      <c r="OX85" s="110" t="str">
        <f>IF(OX$7="","",IF(OU85="",IF(OV85="",IF(OW85="",0,(IF(OQ$7-OS$7=0,OW85+$C$4,OW85))),OV85),IF(OR(AND(ISBLANK(OT$7),ISBLANK(OT85)),AND(ISTEXT(OT$7),ISTEXT(OT85))),OU85+$C$4,OU85)))</f>
        <v/>
      </c>
      <c r="OY85" s="136">
        <f>SUM(PG85,PO85,PW85,QE85)</f>
        <v>0</v>
      </c>
      <c r="OZ85" s="135"/>
      <c r="PA85" s="132" t="s">
        <v>59</v>
      </c>
      <c r="PB85" s="109"/>
      <c r="PC85" s="109"/>
      <c r="PD85" s="134" t="str">
        <f>IF(PG$7="","",IF(AND(OZ85=OZ$7,PB85=PB$7),$C$1,""))</f>
        <v/>
      </c>
      <c r="PE85" s="134" t="str">
        <f>IF(PD85="",(IF(OZ85-PB85=0,"",(IF(OZ85-PB85=OZ$7-PB$7,$C$2,"")))),"")</f>
        <v/>
      </c>
      <c r="PF85" s="134" t="str">
        <f>IF(PG$7="","",IF(AND(PE85="",PD85=""),IF(OR(AND(OZ$7&gt;PB$7,OZ85&gt;PB85),AND(OZ$7&lt;PB$7,OZ85&lt;PB85),AND(OZ$7=PB$7,OZ85=PB85)),$C$3,""),""))</f>
        <v/>
      </c>
      <c r="PG85" s="110" t="str">
        <f>IF(PG$7="","",IF(PD85="",IF(PE85="",IF(PF85="",0,(IF(OZ$7-PB$7=0,PF85+$C$4,PF85))),PE85),IF(OR(AND(ISBLANK(PC$7),ISBLANK(PC85)),AND(ISTEXT(PC$7),ISTEXT(PC85))),PD85+$C$4,PD85)))</f>
        <v/>
      </c>
      <c r="PH85" s="108"/>
      <c r="PI85" s="132" t="s">
        <v>59</v>
      </c>
      <c r="PJ85" s="109"/>
      <c r="PK85" s="109"/>
      <c r="PL85" s="134" t="str">
        <f>IF(PO$7="","",IF(AND(PH85=PH$7,PJ85=PJ$7),$C$1,""))</f>
        <v/>
      </c>
      <c r="PM85" s="134" t="str">
        <f>IF(PL85="",(IF(PH85-PJ85=0,"",(IF(PH85-PJ85=PH$7-PJ$7,$C$2,"")))),"")</f>
        <v/>
      </c>
      <c r="PN85" s="134" t="str">
        <f>IF(PO$7="","",IF(AND(PM85="",PL85=""),IF(OR(AND(PH$7&gt;PJ$7,PH85&gt;PJ85),AND(PH$7&lt;PJ$7,PH85&lt;PJ85),AND(PH$7=PJ$7,PH85=PJ85)),$C$3,""),""))</f>
        <v/>
      </c>
      <c r="PO85" s="110" t="str">
        <f>IF(PO$7="","",IF(PL85="",IF(PM85="",IF(PN85="",0,(IF(PH$7-PJ$7=0,PN85+$C$4,PN85))),PM85),IF(OR(AND(ISBLANK(PK$7),ISBLANK(PK85)),AND(ISTEXT(PK$7),ISTEXT(PK85))),PL85+$C$4,PL85)))</f>
        <v/>
      </c>
      <c r="PP85" s="108"/>
      <c r="PQ85" s="132" t="s">
        <v>59</v>
      </c>
      <c r="PR85" s="109"/>
      <c r="PS85" s="109"/>
      <c r="PT85" s="134" t="str">
        <f>IF(PW$7="","",IF(AND(PP85=PP$7,PR85=PR$7),$C$1,""))</f>
        <v/>
      </c>
      <c r="PU85" s="134" t="str">
        <f>IF(PT85="",(IF(PP85-PR85=0,"",(IF(PP85-PR85=PP$7-PR$7,$C$2,"")))),"")</f>
        <v/>
      </c>
      <c r="PV85" s="134" t="str">
        <f>IF(PW$7="","",IF(AND(PU85="",PT85=""),IF(OR(AND(PP$7&gt;PR$7,PP85&gt;PR85),AND(PP$7&lt;PR$7,PP85&lt;PR85),AND(PP$7=PR$7,PP85=PR85)),$C$3,""),""))</f>
        <v/>
      </c>
      <c r="PW85" s="110" t="str">
        <f>IF(PW$7="","",IF(PT85="",IF(PU85="",IF(PV85="",0,(IF(PP$7-PR$7=0,PV85+$C$4,PV85))),PU85),IF(OR(AND(ISBLANK(PS$7),ISBLANK(PS85)),AND(ISTEXT(PS$7),ISTEXT(PS85))),PT85+$C$4,PT85)))</f>
        <v/>
      </c>
      <c r="PX85" s="108"/>
      <c r="PY85" s="132" t="s">
        <v>59</v>
      </c>
      <c r="PZ85" s="109"/>
      <c r="QA85" s="109"/>
      <c r="QB85" s="134" t="str">
        <f>IF(QE$7="","",IF(AND(PX85=PX$7,PZ85=PZ$7),$C$1,""))</f>
        <v/>
      </c>
      <c r="QC85" s="134" t="str">
        <f>IF(QB85="",(IF(PX85-PZ85=0,"",(IF(PX85-PZ85=PX$7-PZ$7,$C$2,"")))),"")</f>
        <v/>
      </c>
      <c r="QD85" s="134" t="str">
        <f>IF(QE$7="","",IF(AND(QC85="",QB85=""),IF(OR(AND(PX$7&gt;PZ$7,PX85&gt;PZ85),AND(PX$7&lt;PZ$7,PX85&lt;PZ85),AND(PX$7=PZ$7,PX85=PZ85)),$C$3,""),""))</f>
        <v/>
      </c>
      <c r="QE85" s="110" t="str">
        <f>IF(QE$7="","",IF(QB85="",IF(QC85="",IF(QD85="",0,(IF(PX$7-PZ$7=0,QD85+$C$4,QD85))),QC85),IF(OR(AND(ISBLANK(QA$7),ISBLANK(QA85)),AND(ISTEXT(QA$7),ISTEXT(QA85))),QB85+$C$4,QB85)))</f>
        <v/>
      </c>
      <c r="QF85" s="137">
        <f>SUM(QN85,QV85)</f>
        <v>0</v>
      </c>
      <c r="QG85" s="135"/>
      <c r="QH85" s="132" t="s">
        <v>59</v>
      </c>
      <c r="QI85" s="109"/>
      <c r="QJ85" s="109"/>
      <c r="QK85" s="134" t="str">
        <f>IF(QN$7="","",IF(AND(QG85=QG$7,QI85=QI$7),$C$1,""))</f>
        <v/>
      </c>
      <c r="QL85" s="134" t="str">
        <f>IF(QK85="",(IF(QG85-QI85=0,"",(IF(QG85-QI85=QG$7-QI$7,$C$2,"")))),"")</f>
        <v/>
      </c>
      <c r="QM85" s="134" t="str">
        <f>IF(QN$7="","",IF(AND(QL85="",QK85=""),IF(OR(AND(QG$7&gt;QI$7,QG85&gt;QI85),AND(QG$7&lt;QI$7,QG85&lt;QI85),AND(QG$7=QI$7,QG85=QI85)),$C$3,""),""))</f>
        <v/>
      </c>
      <c r="QN85" s="110" t="str">
        <f>IF(QN$7="","",IF(QK85="",IF(QL85="",IF(QM85="",0,(IF(QG$7-QI$7=0,QM85+$C$4,QM85))),QL85),IF(OR(AND(ISBLANK(QJ$7),ISBLANK(QJ85)),AND(ISTEXT(QJ$7),ISTEXT(QJ85))),QK85+$C$4,QK85)))</f>
        <v/>
      </c>
      <c r="QO85" s="108"/>
      <c r="QP85" s="132" t="s">
        <v>59</v>
      </c>
      <c r="QQ85" s="109"/>
      <c r="QR85" s="109"/>
      <c r="QS85" s="134" t="str">
        <f>IF(QV$7="","",IF(AND(QO85=QO$7,QQ85=QQ$7),$C$1,""))</f>
        <v/>
      </c>
      <c r="QT85" s="134" t="str">
        <f>IF(QS85="",(IF(QO85-QQ85=0,"",(IF(QO85-QQ85=QO$7-QQ$7,$C$2,"")))),"")</f>
        <v/>
      </c>
      <c r="QU85" s="134" t="str">
        <f>IF(QV$7="","",IF(AND(QT85="",QS85=""),IF(OR(AND(QO$7&gt;QQ$7,QO85&gt;QQ85),AND(QO$7&lt;QQ$7,QO85&lt;QQ85),AND(QO$7=QQ$7,QO85=QQ85)),$C$3,""),""))</f>
        <v/>
      </c>
      <c r="QV85" s="110" t="str">
        <f>IF(QV$7="","",IF(QS85="",IF(QT85="",IF(QU85="",0,(IF(QO$7-QQ$7=0,QU85+$C$4,QU85))),QT85),IF(OR(AND(ISBLANK(QR$7),ISBLANK(QR85)),AND(ISTEXT(QR$7),ISTEXT(QR85))),QS85+$C$4,QS85)))</f>
        <v/>
      </c>
      <c r="QW85" s="138">
        <f>SUM(RE85,RM85,RO85)</f>
        <v>0</v>
      </c>
      <c r="QX85" s="135"/>
      <c r="QY85" s="132" t="s">
        <v>59</v>
      </c>
      <c r="QZ85" s="109"/>
      <c r="RA85" s="109"/>
      <c r="RB85" s="134" t="str">
        <f>IF(RE$7="","",IF(AND(QX85=QX$7,QZ85=QZ$7),$C$1,""))</f>
        <v/>
      </c>
      <c r="RC85" s="134" t="str">
        <f>IF(RB85="",(IF(QX85-QZ85=0,"",(IF(QX85-QZ85=QX$7-QZ$7,$C$2,"")))),"")</f>
        <v/>
      </c>
      <c r="RD85" s="134" t="str">
        <f>IF(RE$7="","",IF(AND(RC85="",RB85=""),IF(OR(AND(QX$7&gt;QZ$7,QX85&gt;QZ85),AND(QX$7&lt;QZ$7,QX85&lt;QZ85),AND(QX$7=QZ$7,QX85=QZ85)),$C$3,""),""))</f>
        <v/>
      </c>
      <c r="RE85" s="110" t="str">
        <f>IF(RE$7="","",IF(RB85="",IF(RC85="",IF(RD85="",0,(IF(QX$7-QZ$7=0,RD85+$C$4,RD85))),RC85),IF(OR(AND(ISBLANK(RA$7),ISBLANK(RA85)),AND(ISTEXT(RA$7),ISTEXT(RA85))),RB85+$C$4,RB85)))</f>
        <v/>
      </c>
      <c r="RF85" s="108"/>
      <c r="RG85" s="132" t="s">
        <v>59</v>
      </c>
      <c r="RH85" s="109"/>
      <c r="RI85" s="109"/>
      <c r="RJ85" s="134" t="str">
        <f>IF(RM$7="","",IF(AND(RF85=RF$7,RH85=RH$7),$C$1,""))</f>
        <v/>
      </c>
      <c r="RK85" s="134" t="str">
        <f>IF(RJ85="",(IF(RF85-RH85=0,"",(IF(RF85-RH85=RF$7-RH$7,$C$2,"")))),"")</f>
        <v/>
      </c>
      <c r="RL85" s="134" t="str">
        <f>IF(RM$7="","",IF(AND(RK85="",RJ85=""),IF(OR(AND(RF$7&gt;RH$7,RF85&gt;RH85),AND(RF$7&lt;RH$7,RF85&lt;RH85),AND(RF$7=RH$7,RF85=RH85)),$C$3,""),""))</f>
        <v/>
      </c>
      <c r="RM85" s="110" t="str">
        <f>IF(RM$7="","",IF(RJ85="",IF(RK85="",IF(RL85="",0,(IF(RF$7-RH$7=0,RL85+$C$4,RL85))),RK85),IF(OR(AND(ISBLANK(RI$7),ISBLANK(RI85)),AND(ISTEXT(RI$7),ISTEXT(RI85))),RJ85+$C$4,RJ85)))</f>
        <v/>
      </c>
      <c r="RN85" s="139" t="s">
        <v>98</v>
      </c>
      <c r="RO85" s="140" t="str">
        <f>IF(ISBLANK(RN$7),"",IF(RN$7=RN85,$C$5,0))</f>
        <v/>
      </c>
      <c r="RP85" s="141">
        <f>SUM($E85,$AV85,$CM85,$ED85,$FU85,$HL85,$JC85,$KT85)</f>
        <v>14</v>
      </c>
      <c r="RQ85" s="142">
        <f>SUM($ML85,$OY85,$QF85,$QW85)</f>
        <v>0</v>
      </c>
      <c r="RR85" s="130">
        <f>SUM($MK85,$RQ85)</f>
        <v>14</v>
      </c>
    </row>
    <row r="86" spans="1:486" ht="15.75" thickBot="1">
      <c r="A86" s="104">
        <f t="shared" si="20"/>
        <v>79</v>
      </c>
      <c r="B86" s="156" t="s">
        <v>139</v>
      </c>
      <c r="C86" s="130">
        <f>SUM($MK86,$RQ86)</f>
        <v>13</v>
      </c>
      <c r="D86" s="130">
        <f>0+IF((OR(L86="",L86=0)),0,1)+IF((OR(S86="",S86=0)),0,1)+IF((OR(Z86="",Z86=0)),0,1)+IF((OR(AG86="",AG86=0)),0,1)+IF((OR(AN86="",AN86=0)),0,1)+IF((OR(AU86="",AU86=0)),0,1)+IF((OR(BC86="",BC86=0)),0,1)+IF((OR(BJ86="",BJ86=0)),0,1)+IF((OR(BQ86="",BQ86=0)),0,1)+IF((OR(BX86="",BX86=0)),0,1)+IF((OR(CE86="",CE86=0)),0,1)+IF((OR(CL86="",CL86=0)),0,1)+IF((OR(CT86="",CT86=0)),0,1)+IF((OR(DA86="",DA86=0)),0,1)+IF((OR(DH86="",DH86=0)),0,1)+IF((OR(DO86="",DO86=0)),0,1)+IF((OR(DV86="",DV86=0)),0,1)+IF((OR(EC86="",EC86=0)),0,1)+IF((OR(EK86="",EK86=0)),0,1)+IF((OR(ER86="",ER86=0)),0,1)+IF((OR(EY86="",EY86=0)),0,1)+IF((OR(FF86="",FF86=0)),0,1)+IF((OR(FM86="",FM86=0)),0,1)+IF((OR(FT86="",FT86=0)),0,1)+IF((OR(GB86="",GB86=0)),0,1)+IF((OR(GI86="",GI86=0)),0,1)+IF((OR(GP86="",GP86=0)),0,1)+IF((OR(GW86="",GW86=0)),0,1)+IF((OR(HD86="",HD86=0)),0,1)+IF((OR(HK86="",HK86=0)),0,1)+IF((OR(HS86="",HS86=0)),0,1)+IF((OR(HZ86="",HZ86=0)),0,1)+IF((OR(IG86="",IG86=0)),0,1)+IF((OR(IN86="",IN86=0)),0,1)+IF((OR(IU86="",IU86=0)),0,1)+IF((OR(JB86="",JB86=0)),0,1)+IF((OR(JJ86="",JJ86=0)),0,1)+IF((OR(JQ86="",JQ86=0)),0,1)+IF((OR(JX86="",JX86=0)),0,1)+IF((OR(KE86="",KE86=0)),0,1)+IF((OR(KL86="",KL86=0)),0,1)+IF((OR(KS86="",KS86=0)),0,1)+IF((OR(LA86="",LA86=0)),0,1)+IF((OR(LH86="",LH86=0)),0,1)+IF((OR(LO86="",LO86=0)),0,1)+IF((OR(LV86="",LV86=0)),0,1)+IF((OR(MC86="",MC86=0)),0,1)+IF((OR(MJ86="",MJ86=0)),0,1)+IF((OR(MT86="",MT86=0)),0,1)+IF((OR(NB86="",NB86=0)),0,1)+IF((OR(NJ86="",NJ86=0)),0,1)+IF((OR(NR86="",NR86=0)),0,1)+IF((OR(NZ86="",NZ86=0)),0,1)+IF((OR(OH86="",OH86=0)),0,1)+IF((OR(OP86="",OP86=0)),0,1)+IF((OR(OX86="",OX86=0)),0,1)+IF((OR(PG86="",PG86=0)),0,1)+IF((OR(PO86="",PO86=0)),0,1)+IF((OR(PW86="",PW86=0)),0,1)+IF((OR(QE86="",QE86=0)),0,1)+IF((OR(QN86="",QN86=0)),0,1)+IF((OR(QV86="",QV86=0)),0,1)+IF((OR(RE86="",RE86=0)),0,1)+IF((OR(RM86="",RM86=0)),0,1)</f>
        <v>6</v>
      </c>
      <c r="E86" s="131">
        <f>SUM(L86,S86,Z86,AG86,AN86,AU86)</f>
        <v>5</v>
      </c>
      <c r="F86" s="108">
        <v>3</v>
      </c>
      <c r="G86" s="132" t="s">
        <v>59</v>
      </c>
      <c r="H86" s="109">
        <v>0</v>
      </c>
      <c r="I86" s="133" t="str">
        <f>IF(L$7="","",IF(AND(F86=F$7,H86=H$7),$C$1,""))</f>
        <v/>
      </c>
      <c r="J86" s="134" t="str">
        <f>IF(I86="",(IF(F86-H86=0,"",(IF(F86-H86=F$7-H$7,$C$2,"")))),"")</f>
        <v/>
      </c>
      <c r="K86" s="134">
        <f>IF(L$7="","",IF(AND(J86="",I86=""),IF(OR(AND(F$7&gt;H$7,F86&gt;H86),AND(F$7&lt;H$7,F86&lt;H86),AND(F$7=H$7,F86=H86)),$C$3,""),""))</f>
        <v>2</v>
      </c>
      <c r="L86" s="110">
        <f>IF(L$7="","",IF(I86="",IF(J86="",IF(K86="",0,K86),J86),I86))</f>
        <v>2</v>
      </c>
      <c r="M86" s="108">
        <v>2</v>
      </c>
      <c r="N86" s="132" t="s">
        <v>59</v>
      </c>
      <c r="O86" s="109">
        <v>1</v>
      </c>
      <c r="P86" s="134" t="str">
        <f>IF(S$7="","",IF(AND(M86=M$7,O86=O$7),$C$1,""))</f>
        <v/>
      </c>
      <c r="Q86" s="134">
        <f>IF(P86="",(IF(M86-O86=0,"",(IF(M86-O86=M$7-O$7,$C$2,"")))),"")</f>
        <v>3</v>
      </c>
      <c r="R86" s="134" t="str">
        <f>IF(S$7="","",IF(AND(Q86="",P86=""),IF(OR(AND(M$7&gt;O$7,M86&gt;O86),AND(M$7&lt;O$7,M86&lt;O86),AND(M$7=O$7,M86=O86)),$C$3,""),""))</f>
        <v/>
      </c>
      <c r="S86" s="110">
        <f>IF(S$7="","",IF(P86="",IF(Q86="",IF(R86="",0,R86),Q86),P86))</f>
        <v>3</v>
      </c>
      <c r="T86" s="108">
        <v>2</v>
      </c>
      <c r="U86" s="132" t="s">
        <v>59</v>
      </c>
      <c r="V86" s="109">
        <v>0</v>
      </c>
      <c r="W86" s="134" t="str">
        <f>IF(Z$7="","",IF(AND(T86=T$7,V86=V$7),$C$1,""))</f>
        <v/>
      </c>
      <c r="X86" s="134" t="str">
        <f>IF(W86="",(IF(T86-V86=0,"",(IF(T86-V86=T$7-V$7,$C$2,"")))),"")</f>
        <v/>
      </c>
      <c r="Y86" s="134" t="str">
        <f>IF(Z$7="","",IF(AND(X86="",W86=""),IF(OR(AND(T$7&gt;V$7,T86&gt;V86),AND(T$7&lt;V$7,T86&lt;V86),AND(T$7=V$7,T86=V86)),$C$3,""),""))</f>
        <v/>
      </c>
      <c r="Z86" s="110">
        <f>IF(Z$7="","",IF(W86="",IF(X86="",IF(Y86="",0,Y86),X86),W86))</f>
        <v>0</v>
      </c>
      <c r="AA86" s="108">
        <v>0</v>
      </c>
      <c r="AB86" s="132" t="s">
        <v>59</v>
      </c>
      <c r="AC86" s="109">
        <v>1</v>
      </c>
      <c r="AD86" s="134" t="str">
        <f>IF(AG$7="","",IF(AND(AA86=AA$7,AC86=AC$7),$C$1,""))</f>
        <v/>
      </c>
      <c r="AE86" s="134" t="str">
        <f>IF(AD86="",(IF(AA86-AC86=0,"",(IF(AA86-AC86=AA$7-AC$7,$C$2,"")))),"")</f>
        <v/>
      </c>
      <c r="AF86" s="134" t="str">
        <f>IF(AG$7="","",IF(AND(AE86="",AD86=""),IF(OR(AND(AA$7&gt;AC$7,AA86&gt;AC86),AND(AA$7&lt;AC$7,AA86&lt;AC86),AND(AA$7=AC$7,AA86=AC86)),$C$3,""),""))</f>
        <v/>
      </c>
      <c r="AG86" s="110" t="str">
        <f>IF(AG$7="","",IF(AD86="",IF(AE86="",IF(AF86="",0,AF86),AE86),AD86))</f>
        <v/>
      </c>
      <c r="AH86" s="108">
        <v>2</v>
      </c>
      <c r="AI86" s="132" t="s">
        <v>59</v>
      </c>
      <c r="AJ86" s="109">
        <v>2</v>
      </c>
      <c r="AK86" s="134" t="str">
        <f>IF(AN$7="","",IF(AND(AH86=AH$7,AJ86=AJ$7),$C$1,""))</f>
        <v/>
      </c>
      <c r="AL86" s="134" t="str">
        <f>IF(AK86="",(IF(AH86-AJ86=0,"",(IF(AH86-AJ86=AH$7-AJ$7,$C$2,"")))),"")</f>
        <v/>
      </c>
      <c r="AM86" s="134" t="str">
        <f>IF(AN$7="","",IF(AND(AL86="",AK86=""),IF(OR(AND(AH$7&gt;AJ$7,AH86&gt;AJ86),AND(AH$7&lt;AJ$7,AH86&lt;AJ86),AND(AH$7=AJ$7,AH86=AJ86)),$C$3,""),""))</f>
        <v/>
      </c>
      <c r="AN86" s="110" t="str">
        <f>IF(AN$7="","",IF(AK86="",IF(AL86="",IF(AM86="",0,AM86),AL86),AK86))</f>
        <v/>
      </c>
      <c r="AO86" s="108">
        <v>1</v>
      </c>
      <c r="AP86" s="132" t="s">
        <v>59</v>
      </c>
      <c r="AQ86" s="109">
        <v>4</v>
      </c>
      <c r="AR86" s="134" t="str">
        <f>IF(AU$7="","",IF(AND(AO86=AO$7,AQ86=AQ$7),$C$1,""))</f>
        <v/>
      </c>
      <c r="AS86" s="134" t="str">
        <f>IF(AR86="",(IF(AO86-AQ86=0,"",(IF(AO86-AQ86=AO$7-AQ$7,$C$2,"")))),"")</f>
        <v/>
      </c>
      <c r="AT86" s="134" t="str">
        <f>IF(AU$7="","",IF(AND(AS86="",AR86=""),IF(OR(AND(AO$7&gt;AQ$7,AO86&gt;AQ86),AND(AO$7&lt;AQ$7,AO86&lt;AQ86),AND(AO$7=AQ$7,AO86=AQ86)),$C$3,""),""))</f>
        <v/>
      </c>
      <c r="AU86" s="110" t="str">
        <f>IF(AU$7="","",IF(AR86="",IF(AS86="",IF(AT86="",0,AT86),AS86),AR86))</f>
        <v/>
      </c>
      <c r="AV86" s="111">
        <f>SUM(BC86,BJ86,BQ86,BX86,CE86,CL86)</f>
        <v>0</v>
      </c>
      <c r="AW86" s="108">
        <v>2</v>
      </c>
      <c r="AX86" s="132" t="s">
        <v>59</v>
      </c>
      <c r="AY86" s="109">
        <v>1</v>
      </c>
      <c r="AZ86" s="134" t="str">
        <f>IF(BC$7="","",IF(AND(AW86=AW$7,AY86=AY$7),$C$1,""))</f>
        <v/>
      </c>
      <c r="BA86" s="134" t="str">
        <f>IF(AZ86="",(IF(AW86-AY86=0,"",(IF(AW86-AY86=AW$7-AY$7,$C$2,"")))),"")</f>
        <v/>
      </c>
      <c r="BB86" s="134" t="str">
        <f>IF(BC$7="","",IF(AND(BA86="",AZ86=""),IF(OR(AND(AW$7&gt;AY$7,AW86&gt;AY86),AND(AW$7&lt;AY$7,AW86&lt;AY86),AND(AW$7=AY$7,AW86=AY86)),$C$3,""),""))</f>
        <v/>
      </c>
      <c r="BC86" s="110">
        <f>IF(BC$7="","",IF(AZ86="",IF(BA86="",IF(BB86="",0,BB86),BA86),AZ86))</f>
        <v>0</v>
      </c>
      <c r="BD86" s="108">
        <v>0</v>
      </c>
      <c r="BE86" s="132" t="s">
        <v>59</v>
      </c>
      <c r="BF86" s="109">
        <v>0</v>
      </c>
      <c r="BG86" s="134" t="str">
        <f>IF(BJ$7="","",IF(AND(BD86=BD$7,BF86=BF$7),$C$1,""))</f>
        <v/>
      </c>
      <c r="BH86" s="134" t="str">
        <f>IF(BG86="",(IF(BD86-BF86=0,"",(IF(BD86-BF86=BD$7-BF$7,$C$2,"")))),"")</f>
        <v/>
      </c>
      <c r="BI86" s="134" t="str">
        <f>IF(BJ$7="","",IF(AND(BH86="",BG86=""),IF(OR(AND(BD$7&gt;BF$7,BD86&gt;BF86),AND(BD$7&lt;BF$7,BD86&lt;BF86),AND(BD$7=BF$7,BD86=BF86)),$C$3,""),""))</f>
        <v/>
      </c>
      <c r="BJ86" s="110">
        <f>IF(BJ$7="","",IF(BG86="",IF(BH86="",IF(BI86="",0,BI86),BH86),BG86))</f>
        <v>0</v>
      </c>
      <c r="BK86" s="108">
        <v>0</v>
      </c>
      <c r="BL86" s="132" t="s">
        <v>59</v>
      </c>
      <c r="BM86" s="109">
        <v>3</v>
      </c>
      <c r="BN86" s="134" t="str">
        <f>IF(BQ$7="","",IF(AND(BK86=BK$7,BM86=BM$7),$C$1,""))</f>
        <v/>
      </c>
      <c r="BO86" s="134" t="str">
        <f>IF(BN86="",(IF(BK86-BM86=0,"",(IF(BK86-BM86=BK$7-BM$7,$C$2,"")))),"")</f>
        <v/>
      </c>
      <c r="BP86" s="134" t="str">
        <f>IF(BQ$7="","",IF(AND(BO86="",BN86=""),IF(OR(AND(BK$7&gt;BM$7,BK86&gt;BM86),AND(BK$7&lt;BM$7,BK86&lt;BM86),AND(BK$7=BM$7,BK86=BM86)),$C$3,""),""))</f>
        <v/>
      </c>
      <c r="BQ86" s="110" t="str">
        <f>IF(BQ$7="","",IF(BN86="",IF(BO86="",IF(BP86="",0,BP86),BO86),BN86))</f>
        <v/>
      </c>
      <c r="BR86" s="108">
        <v>4</v>
      </c>
      <c r="BS86" s="132" t="s">
        <v>59</v>
      </c>
      <c r="BT86" s="109">
        <v>1</v>
      </c>
      <c r="BU86" s="134" t="str">
        <f>IF(BX$7="","",IF(AND(BR86=BR$7,BT86=BT$7),$C$1,""))</f>
        <v/>
      </c>
      <c r="BV86" s="134" t="str">
        <f>IF(BU86="",(IF(BR86-BT86=0,"",(IF(BR86-BT86=BR$7-BT$7,$C$2,"")))),"")</f>
        <v/>
      </c>
      <c r="BW86" s="134" t="str">
        <f>IF(BX$7="","",IF(AND(BV86="",BU86=""),IF(OR(AND(BR$7&gt;BT$7,BR86&gt;BT86),AND(BR$7&lt;BT$7,BR86&lt;BT86),AND(BR$7=BT$7,BR86=BT86)),$C$3,""),""))</f>
        <v/>
      </c>
      <c r="BX86" s="110" t="str">
        <f>IF(BX$7="","",IF(BU86="",IF(BV86="",IF(BW86="",0,BW86),BV86),BU86))</f>
        <v/>
      </c>
      <c r="BY86" s="108">
        <v>0</v>
      </c>
      <c r="BZ86" s="132" t="s">
        <v>59</v>
      </c>
      <c r="CA86" s="109">
        <v>2</v>
      </c>
      <c r="CB86" s="134" t="str">
        <f>IF(CE$7="","",IF(AND(BY86=BY$7,CA86=CA$7),$C$1,""))</f>
        <v/>
      </c>
      <c r="CC86" s="134" t="str">
        <f>IF(CB86="",(IF(BY86-CA86=0,"",(IF(BY86-CA86=BY$7-CA$7,$C$2,"")))),"")</f>
        <v/>
      </c>
      <c r="CD86" s="134" t="str">
        <f>IF(CE$7="","",IF(AND(CC86="",CB86=""),IF(OR(AND(BY$7&gt;CA$7,BY86&gt;CA86),AND(BY$7&lt;CA$7,BY86&lt;CA86),AND(BY$7=CA$7,BY86=CA86)),$C$3,""),""))</f>
        <v/>
      </c>
      <c r="CE86" s="110" t="str">
        <f>IF(CE$7="","",IF(CB86="",IF(CC86="",IF(CD86="",0,CD86),CC86),CB86))</f>
        <v/>
      </c>
      <c r="CF86" s="108">
        <v>2</v>
      </c>
      <c r="CG86" s="132" t="s">
        <v>59</v>
      </c>
      <c r="CH86" s="109">
        <v>1</v>
      </c>
      <c r="CI86" s="134" t="str">
        <f>IF(CL$7="","",IF(AND(CF86=CF$7,CH86=CH$7),$C$1,""))</f>
        <v/>
      </c>
      <c r="CJ86" s="134" t="str">
        <f>IF(CI86="",(IF(CF86-CH86=0,"",(IF(CF86-CH86=CF$7-CH$7,$C$2,"")))),"")</f>
        <v/>
      </c>
      <c r="CK86" s="134" t="str">
        <f>IF(CL$7="","",IF(AND(CJ86="",CI86=""),IF(OR(AND(CF$7&gt;CH$7,CF86&gt;CH86),AND(CF$7&lt;CH$7,CF86&lt;CH86),AND(CF$7=CH$7,CF86=CH86)),$C$3,""),""))</f>
        <v/>
      </c>
      <c r="CL86" s="110" t="str">
        <f>IF(CL$7="","",IF(CI86="",IF(CJ86="",IF(CK86="",0,CK86),CJ86),CI86))</f>
        <v/>
      </c>
      <c r="CM86" s="112">
        <f>SUM(CT86,DA86,DH86,DO86,DV86,EC86)</f>
        <v>0</v>
      </c>
      <c r="CN86" s="108">
        <v>1</v>
      </c>
      <c r="CO86" s="132" t="s">
        <v>59</v>
      </c>
      <c r="CP86" s="109">
        <v>1</v>
      </c>
      <c r="CQ86" s="134" t="str">
        <f>IF(CT$7="","",IF(AND(CN86=CN$7,CP86=CP$7),$C$1,""))</f>
        <v/>
      </c>
      <c r="CR86" s="134" t="str">
        <f>IF(CQ86="",(IF(CN86-CP86=0,"",(IF(CN86-CP86=CN$7-CP$7,$C$2,"")))),"")</f>
        <v/>
      </c>
      <c r="CS86" s="134" t="str">
        <f>IF(CT$7="","",IF(AND(CR86="",CQ86=""),IF(OR(AND(CN$7&gt;CP$7,CN86&gt;CP86),AND(CN$7&lt;CP$7,CN86&lt;CP86),AND(CN$7=CP$7,CN86=CP86)),$C$3,""),""))</f>
        <v/>
      </c>
      <c r="CT86" s="110">
        <f>IF(CT$7="","",IF(CQ86="",IF(CR86="",IF(CS86="",0,CS86),CR86),CQ86))</f>
        <v>0</v>
      </c>
      <c r="CU86" s="108">
        <v>2</v>
      </c>
      <c r="CV86" s="132" t="s">
        <v>59</v>
      </c>
      <c r="CW86" s="109">
        <v>2</v>
      </c>
      <c r="CX86" s="134" t="str">
        <f>IF(DA$7="","",IF(AND(CU86=CU$7,CW86=CW$7),$C$1,""))</f>
        <v/>
      </c>
      <c r="CY86" s="134" t="str">
        <f>IF(CX86="",(IF(CU86-CW86=0,"",(IF(CU86-CW86=CU$7-CW$7,$C$2,"")))),"")</f>
        <v/>
      </c>
      <c r="CZ86" s="134" t="str">
        <f>IF(DA$7="","",IF(AND(CY86="",CX86=""),IF(OR(AND(CU$7&gt;CW$7,CU86&gt;CW86),AND(CU$7&lt;CW$7,CU86&lt;CW86),AND(CU$7=CW$7,CU86=CW86)),$C$3,""),""))</f>
        <v/>
      </c>
      <c r="DA86" s="110">
        <f>IF(DA$7="","",IF(CX86="",IF(CY86="",IF(CZ86="",0,CZ86),CY86),CX86))</f>
        <v>0</v>
      </c>
      <c r="DB86" s="108">
        <v>2</v>
      </c>
      <c r="DC86" s="132" t="s">
        <v>59</v>
      </c>
      <c r="DD86" s="109">
        <v>1</v>
      </c>
      <c r="DE86" s="134" t="str">
        <f>IF(DH$7="","",IF(AND(DB86=DB$7,DD86=DD$7),$C$1,""))</f>
        <v/>
      </c>
      <c r="DF86" s="134" t="str">
        <f>IF(DE86="",(IF(DB86-DD86=0,"",(IF(DB86-DD86=DB$7-DD$7,$C$2,"")))),"")</f>
        <v/>
      </c>
      <c r="DG86" s="134" t="str">
        <f>IF(DH$7="","",IF(AND(DF86="",DE86=""),IF(OR(AND(DB$7&gt;DD$7,DB86&gt;DD86),AND(DB$7&lt;DD$7,DB86&lt;DD86),AND(DB$7=DD$7,DB86=DD86)),$C$3,""),""))</f>
        <v/>
      </c>
      <c r="DH86" s="110" t="str">
        <f>IF(DH$7="","",IF(DE86="",IF(DF86="",IF(DG86="",0,DG86),DF86),DE86))</f>
        <v/>
      </c>
      <c r="DI86" s="108">
        <v>2</v>
      </c>
      <c r="DJ86" s="132" t="s">
        <v>59</v>
      </c>
      <c r="DK86" s="109">
        <v>0</v>
      </c>
      <c r="DL86" s="134" t="str">
        <f>IF(DO$7="","",IF(AND(DI86=DI$7,DK86=DK$7),$C$1,""))</f>
        <v/>
      </c>
      <c r="DM86" s="134" t="str">
        <f>IF(DL86="",(IF(DI86-DK86=0,"",(IF(DI86-DK86=DI$7-DK$7,$C$2,"")))),"")</f>
        <v/>
      </c>
      <c r="DN86" s="134" t="str">
        <f>IF(DO$7="","",IF(AND(DM86="",DL86=""),IF(OR(AND(DI$7&gt;DK$7,DI86&gt;DK86),AND(DI$7&lt;DK$7,DI86&lt;DK86),AND(DI$7=DK$7,DI86=DK86)),$C$3,""),""))</f>
        <v/>
      </c>
      <c r="DO86" s="110" t="str">
        <f>IF(DO$7="","",IF(DL86="",IF(DM86="",IF(DN86="",0,DN86),DM86),DL86))</f>
        <v/>
      </c>
      <c r="DP86" s="108">
        <v>2</v>
      </c>
      <c r="DQ86" s="132" t="s">
        <v>59</v>
      </c>
      <c r="DR86" s="109">
        <v>1</v>
      </c>
      <c r="DS86" s="134" t="str">
        <f>IF(DV$7="","",IF(AND(DP86=DP$7,DR86=DR$7),$C$1,""))</f>
        <v/>
      </c>
      <c r="DT86" s="134" t="str">
        <f>IF(DS86="",(IF(DP86-DR86=0,"",(IF(DP86-DR86=DP$7-DR$7,$C$2,"")))),"")</f>
        <v/>
      </c>
      <c r="DU86" s="134" t="str">
        <f>IF(DV$7="","",IF(AND(DT86="",DS86=""),IF(OR(AND(DP$7&gt;DR$7,DP86&gt;DR86),AND(DP$7&lt;DR$7,DP86&lt;DR86),AND(DP$7=DR$7,DP86=DR86)),$C$3,""),""))</f>
        <v/>
      </c>
      <c r="DV86" s="110" t="str">
        <f>IF(DV$7="","",IF(DS86="",IF(DT86="",IF(DU86="",0,DU86),DT86),DS86))</f>
        <v/>
      </c>
      <c r="DW86" s="108">
        <v>0</v>
      </c>
      <c r="DX86" s="132" t="s">
        <v>59</v>
      </c>
      <c r="DY86" s="109">
        <v>1</v>
      </c>
      <c r="DZ86" s="134" t="str">
        <f>IF(EC$7="","",IF(AND(DW86=DW$7,DY86=DY$7),$C$1,""))</f>
        <v/>
      </c>
      <c r="EA86" s="134" t="str">
        <f>IF(DZ86="",(IF(DW86-DY86=0,"",(IF(DW86-DY86=DW$7-DY$7,$C$2,"")))),"")</f>
        <v/>
      </c>
      <c r="EB86" s="134" t="str">
        <f>IF(EC$7="","",IF(AND(EA86="",DZ86=""),IF(OR(AND(DW$7&gt;DY$7,DW86&gt;DY86),AND(DW$7&lt;DY$7,DW86&lt;DY86),AND(DW$7=DY$7,DW86=DY86)),$C$3,""),""))</f>
        <v/>
      </c>
      <c r="EC86" s="110" t="str">
        <f>IF(EC$7="","",IF(DZ86="",IF(EA86="",IF(EB86="",0,EB86),EA86),DZ86))</f>
        <v/>
      </c>
      <c r="ED86" s="113">
        <f>SUM(EK86,ER86,EY86,FF86,FM86,FT86)</f>
        <v>0</v>
      </c>
      <c r="EE86" s="108">
        <v>2</v>
      </c>
      <c r="EF86" s="132" t="s">
        <v>59</v>
      </c>
      <c r="EG86" s="109">
        <v>0</v>
      </c>
      <c r="EH86" s="134" t="str">
        <f>IF(EK$7="","",IF(AND(EE86=EE$7,EG86=EG$7),$C$1,""))</f>
        <v/>
      </c>
      <c r="EI86" s="134" t="str">
        <f>IF(EH86="",(IF(EE86-EG86=0,"",(IF(EE86-EG86=EE$7-EG$7,$C$2,"")))),"")</f>
        <v/>
      </c>
      <c r="EJ86" s="134" t="str">
        <f>IF(EK$7="","",IF(AND(EI86="",EH86=""),IF(OR(AND(EE$7&gt;EG$7,EE86&gt;EG86),AND(EE$7&lt;EG$7,EE86&lt;EG86),AND(EE$7=EG$7,EE86=EG86)),$C$3,""),""))</f>
        <v/>
      </c>
      <c r="EK86" s="110">
        <f>IF(EK$7="","",IF(EH86="",IF(EI86="",IF(EJ86="",0,EJ86),EI86),EH86))</f>
        <v>0</v>
      </c>
      <c r="EL86" s="108">
        <v>0</v>
      </c>
      <c r="EM86" s="132" t="s">
        <v>59</v>
      </c>
      <c r="EN86" s="109">
        <v>0</v>
      </c>
      <c r="EO86" s="134" t="str">
        <f>IF(ER$7="","",IF(AND(EL86=EL$7,EN86=EN$7),$C$1,""))</f>
        <v/>
      </c>
      <c r="EP86" s="134" t="str">
        <f>IF(EO86="",(IF(EL86-EN86=0,"",(IF(EL86-EN86=EL$7-EN$7,$C$2,"")))),"")</f>
        <v/>
      </c>
      <c r="EQ86" s="134" t="str">
        <f>IF(ER$7="","",IF(AND(EP86="",EO86=""),IF(OR(AND(EL$7&gt;EN$7,EL86&gt;EN86),AND(EL$7&lt;EN$7,EL86&lt;EN86),AND(EL$7=EN$7,EL86=EN86)),$C$3,""),""))</f>
        <v/>
      </c>
      <c r="ER86" s="110">
        <f>IF(ER$7="","",IF(EO86="",IF(EP86="",IF(EQ86="",0,EQ86),EP86),EO86))</f>
        <v>0</v>
      </c>
      <c r="ES86" s="108">
        <v>1</v>
      </c>
      <c r="ET86" s="132" t="s">
        <v>59</v>
      </c>
      <c r="EU86" s="109">
        <v>2</v>
      </c>
      <c r="EV86" s="134" t="str">
        <f>IF(EY$7="","",IF(AND(ES86=ES$7,EU86=EU$7),$C$1,""))</f>
        <v/>
      </c>
      <c r="EW86" s="134" t="str">
        <f>IF(EV86="",(IF(ES86-EU86=0,"",(IF(ES86-EU86=ES$7-EU$7,$C$2,"")))),"")</f>
        <v/>
      </c>
      <c r="EX86" s="134" t="str">
        <f>IF(EY$7="","",IF(AND(EW86="",EV86=""),IF(OR(AND(ES$7&gt;EU$7,ES86&gt;EU86),AND(ES$7&lt;EU$7,ES86&lt;EU86),AND(ES$7=EU$7,ES86=EU86)),$C$3,""),""))</f>
        <v/>
      </c>
      <c r="EY86" s="110" t="str">
        <f>IF(EY$7="","",IF(EV86="",IF(EW86="",IF(EX86="",0,EX86),EW86),EV86))</f>
        <v/>
      </c>
      <c r="EZ86" s="108">
        <v>3</v>
      </c>
      <c r="FA86" s="132" t="s">
        <v>59</v>
      </c>
      <c r="FB86" s="109">
        <v>0</v>
      </c>
      <c r="FC86" s="134" t="str">
        <f>IF(FF$7="","",IF(AND(EZ86=EZ$7,FB86=FB$7),$C$1,""))</f>
        <v/>
      </c>
      <c r="FD86" s="134" t="str">
        <f>IF(FC86="",(IF(EZ86-FB86=0,"",(IF(EZ86-FB86=EZ$7-FB$7,$C$2,"")))),"")</f>
        <v/>
      </c>
      <c r="FE86" s="134" t="str">
        <f>IF(FF$7="","",IF(AND(FD86="",FC86=""),IF(OR(AND(EZ$7&gt;FB$7,EZ86&gt;FB86),AND(EZ$7&lt;FB$7,EZ86&lt;FB86),AND(EZ$7=FB$7,EZ86=FB86)),$C$3,""),""))</f>
        <v/>
      </c>
      <c r="FF86" s="110" t="str">
        <f>IF(FF$7="","",IF(FC86="",IF(FD86="",IF(FE86="",0,FE86),FD86),FC86))</f>
        <v/>
      </c>
      <c r="FG86" s="108">
        <v>2</v>
      </c>
      <c r="FH86" s="132" t="s">
        <v>59</v>
      </c>
      <c r="FI86" s="109">
        <v>1</v>
      </c>
      <c r="FJ86" s="134" t="str">
        <f>IF(FM$7="","",IF(AND(FG86=FG$7,FI86=FI$7),$C$1,""))</f>
        <v/>
      </c>
      <c r="FK86" s="134" t="str">
        <f>IF(FJ86="",(IF(FG86-FI86=0,"",(IF(FG86-FI86=FG$7-FI$7,$C$2,"")))),"")</f>
        <v/>
      </c>
      <c r="FL86" s="134" t="str">
        <f>IF(FM$7="","",IF(AND(FK86="",FJ86=""),IF(OR(AND(FG$7&gt;FI$7,FG86&gt;FI86),AND(FG$7&lt;FI$7,FG86&lt;FI86),AND(FG$7=FI$7,FG86=FI86)),$C$3,""),""))</f>
        <v/>
      </c>
      <c r="FM86" s="110" t="str">
        <f>IF(FM$7="","",IF(FJ86="",IF(FK86="",IF(FL86="",0,FL86),FK86),FJ86))</f>
        <v/>
      </c>
      <c r="FN86" s="108">
        <v>0</v>
      </c>
      <c r="FO86" s="132" t="s">
        <v>59</v>
      </c>
      <c r="FP86" s="109">
        <v>3</v>
      </c>
      <c r="FQ86" s="134" t="str">
        <f>IF(FT$7="","",IF(AND(FN86=FN$7,FP86=FP$7),$C$1,""))</f>
        <v/>
      </c>
      <c r="FR86" s="134" t="str">
        <f>IF(FQ86="",(IF(FN86-FP86=0,"",(IF(FN86-FP86=FN$7-FP$7,$C$2,"")))),"")</f>
        <v/>
      </c>
      <c r="FS86" s="134" t="str">
        <f>IF(FT$7="","",IF(AND(FR86="",FQ86=""),IF(OR(AND(FN$7&gt;FP$7,FN86&gt;FP86),AND(FN$7&lt;FP$7,FN86&lt;FP86),AND(FN$7=FP$7,FN86=FP86)),$C$3,""),""))</f>
        <v/>
      </c>
      <c r="FT86" s="110" t="str">
        <f>IF(FT$7="","",IF(FQ86="",IF(FR86="",IF(FS86="",0,FS86),FR86),FQ86))</f>
        <v/>
      </c>
      <c r="FU86" s="114">
        <f>SUM(GB86,GI86,GP86,GW86,HD86,HK86)</f>
        <v>2</v>
      </c>
      <c r="FV86" s="108">
        <v>1</v>
      </c>
      <c r="FW86" s="132" t="s">
        <v>59</v>
      </c>
      <c r="FX86" s="109">
        <v>1</v>
      </c>
      <c r="FY86" s="134" t="str">
        <f>IF(GB$7="","",IF(AND(FV86=FV$7,FX86=FX$7),$C$1,""))</f>
        <v/>
      </c>
      <c r="FZ86" s="134" t="str">
        <f>IF(FY86="",(IF(FV86-FX86=0,"",(IF(FV86-FX86=FV$7-FX$7,$C$2,"")))),"")</f>
        <v/>
      </c>
      <c r="GA86" s="134" t="str">
        <f>IF(GB$7="","",IF(AND(FZ86="",FY86=""),IF(OR(AND(FV$7&gt;FX$7,FV86&gt;FX86),AND(FV$7&lt;FX$7,FV86&lt;FX86),AND(FV$7=FX$7,FV86=FX86)),$C$3,""),""))</f>
        <v/>
      </c>
      <c r="GB86" s="110">
        <f>IF(GB$7="","",IF(FY86="",IF(FZ86="",IF(GA86="",0,GA86),FZ86),FY86))</f>
        <v>0</v>
      </c>
      <c r="GC86" s="108">
        <v>2</v>
      </c>
      <c r="GD86" s="132" t="s">
        <v>59</v>
      </c>
      <c r="GE86" s="109">
        <v>0</v>
      </c>
      <c r="GF86" s="134" t="str">
        <f>IF(GI$7="","",IF(AND(GC86=GC$7,GE86=GE$7),$C$1,""))</f>
        <v/>
      </c>
      <c r="GG86" s="134" t="str">
        <f>IF(GF86="",(IF(GC86-GE86=0,"",(IF(GC86-GE86=GC$7-GE$7,$C$2,"")))),"")</f>
        <v/>
      </c>
      <c r="GH86" s="134">
        <f>IF(GI$7="","",IF(AND(GG86="",GF86=""),IF(OR(AND(GC$7&gt;GE$7,GC86&gt;GE86),AND(GC$7&lt;GE$7,GC86&lt;GE86),AND(GC$7=GE$7,GC86=GE86)),$C$3,""),""))</f>
        <v>2</v>
      </c>
      <c r="GI86" s="110">
        <f>IF(GI$7="","",IF(GF86="",IF(GG86="",IF(GH86="",0,GH86),GG86),GF86))</f>
        <v>2</v>
      </c>
      <c r="GJ86" s="108">
        <v>0</v>
      </c>
      <c r="GK86" s="132" t="s">
        <v>59</v>
      </c>
      <c r="GL86" s="109">
        <v>1</v>
      </c>
      <c r="GM86" s="134" t="str">
        <f>IF(GP$7="","",IF(AND(GJ86=GJ$7,GL86=GL$7),$C$1,""))</f>
        <v/>
      </c>
      <c r="GN86" s="134" t="str">
        <f>IF(GM86="",(IF(GJ86-GL86=0,"",(IF(GJ86-GL86=GJ$7-GL$7,$C$2,"")))),"")</f>
        <v/>
      </c>
      <c r="GO86" s="134" t="str">
        <f>IF(GP$7="","",IF(AND(GN86="",GM86=""),IF(OR(AND(GJ$7&gt;GL$7,GJ86&gt;GL86),AND(GJ$7&lt;GL$7,GJ86&lt;GL86),AND(GJ$7=GL$7,GJ86=GL86)),$C$3,""),""))</f>
        <v/>
      </c>
      <c r="GP86" s="110" t="str">
        <f>IF(GP$7="","",IF(GM86="",IF(GN86="",IF(GO86="",0,GO86),GN86),GM86))</f>
        <v/>
      </c>
      <c r="GQ86" s="108">
        <v>0</v>
      </c>
      <c r="GR86" s="132" t="s">
        <v>59</v>
      </c>
      <c r="GS86" s="109">
        <v>0</v>
      </c>
      <c r="GT86" s="134" t="str">
        <f>IF(GW$7="","",IF(AND(GQ86=GQ$7,GS86=GS$7),$C$1,""))</f>
        <v/>
      </c>
      <c r="GU86" s="134" t="str">
        <f>IF(GT86="",(IF(GQ86-GS86=0,"",(IF(GQ86-GS86=GQ$7-GS$7,$C$2,"")))),"")</f>
        <v/>
      </c>
      <c r="GV86" s="134" t="str">
        <f>IF(GW$7="","",IF(AND(GU86="",GT86=""),IF(OR(AND(GQ$7&gt;GS$7,GQ86&gt;GS86),AND(GQ$7&lt;GS$7,GQ86&lt;GS86),AND(GQ$7=GS$7,GQ86=GS86)),$C$3,""),""))</f>
        <v/>
      </c>
      <c r="GW86" s="110" t="str">
        <f>IF(GW$7="","",IF(GT86="",IF(GU86="",IF(GV86="",0,GV86),GU86),GT86))</f>
        <v/>
      </c>
      <c r="GX86" s="108">
        <v>1</v>
      </c>
      <c r="GY86" s="132" t="s">
        <v>59</v>
      </c>
      <c r="GZ86" s="109">
        <v>3</v>
      </c>
      <c r="HA86" s="134" t="str">
        <f>IF(HD$7="","",IF(AND(GX86=GX$7,GZ86=GZ$7),$C$1,""))</f>
        <v/>
      </c>
      <c r="HB86" s="134" t="str">
        <f>IF(HA86="",(IF(GX86-GZ86=0,"",(IF(GX86-GZ86=GX$7-GZ$7,$C$2,"")))),"")</f>
        <v/>
      </c>
      <c r="HC86" s="134" t="str">
        <f>IF(HD$7="","",IF(AND(HB86="",HA86=""),IF(OR(AND(GX$7&gt;GZ$7,GX86&gt;GZ86),AND(GX$7&lt;GZ$7,GX86&lt;GZ86),AND(GX$7=GZ$7,GX86=GZ86)),$C$3,""),""))</f>
        <v/>
      </c>
      <c r="HD86" s="110" t="str">
        <f>IF(HD$7="","",IF(HA86="",IF(HB86="",IF(HC86="",0,HC86),HB86),HA86))</f>
        <v/>
      </c>
      <c r="HE86" s="108">
        <v>2</v>
      </c>
      <c r="HF86" s="132" t="s">
        <v>59</v>
      </c>
      <c r="HG86" s="109">
        <v>2</v>
      </c>
      <c r="HH86" s="134" t="str">
        <f>IF(HK$7="","",IF(AND(HE86=HE$7,HG86=HG$7),$C$1,""))</f>
        <v/>
      </c>
      <c r="HI86" s="134" t="str">
        <f>IF(HH86="",(IF(HE86-HG86=0,"",(IF(HE86-HG86=HE$7-HG$7,$C$2,"")))),"")</f>
        <v/>
      </c>
      <c r="HJ86" s="134" t="str">
        <f>IF(HK$7="","",IF(AND(HI86="",HH86=""),IF(OR(AND(HE$7&gt;HG$7,HE86&gt;HG86),AND(HE$7&lt;HG$7,HE86&lt;HG86),AND(HE$7=HG$7,HE86=HG86)),$C$3,""),""))</f>
        <v/>
      </c>
      <c r="HK86" s="110" t="str">
        <f>IF(HK$7="","",IF(HH86="",IF(HI86="",IF(HJ86="",0,HJ86),HI86),HH86))</f>
        <v/>
      </c>
      <c r="HL86" s="115">
        <f>SUM(HS86,HZ86,IG86,IN86,IU86,JB86)</f>
        <v>2</v>
      </c>
      <c r="HM86" s="108">
        <v>4</v>
      </c>
      <c r="HN86" s="132" t="s">
        <v>59</v>
      </c>
      <c r="HO86" s="109">
        <v>0</v>
      </c>
      <c r="HP86" s="134" t="str">
        <f>IF(HS$7="","",IF(AND(HM86=HM$7,HO86=HO$7),$C$1,""))</f>
        <v/>
      </c>
      <c r="HQ86" s="134" t="str">
        <f>IF(HP86="",(IF(HM86-HO86=0,"",(IF(HM86-HO86=HM$7-HO$7,$C$2,"")))),"")</f>
        <v/>
      </c>
      <c r="HR86" s="134">
        <f>IF(HS$7="","",IF(AND(HQ86="",HP86=""),IF(OR(AND(HM$7&gt;HO$7,HM86&gt;HO86),AND(HM$7&lt;HO$7,HM86&lt;HO86),AND(HM$7=HO$7,HM86=HO86)),$C$3,""),""))</f>
        <v>2</v>
      </c>
      <c r="HS86" s="110">
        <f>IF(HS$7="","",IF(HP86="",IF(HQ86="",IF(HR86="",0,HR86),HQ86),HP86))</f>
        <v>2</v>
      </c>
      <c r="HT86" s="108">
        <v>0</v>
      </c>
      <c r="HU86" s="132" t="s">
        <v>59</v>
      </c>
      <c r="HV86" s="109">
        <v>2</v>
      </c>
      <c r="HW86" s="134" t="str">
        <f>IF(HZ$7="","",IF(AND(HT86=HT$7,HV86=HV$7),$C$1,""))</f>
        <v/>
      </c>
      <c r="HX86" s="134" t="str">
        <f>IF(HW86="",(IF(HT86-HV86=0,"",(IF(HT86-HV86=HT$7-HV$7,$C$2,"")))),"")</f>
        <v/>
      </c>
      <c r="HY86" s="134" t="str">
        <f>IF(HZ$7="","",IF(AND(HX86="",HW86=""),IF(OR(AND(HT$7&gt;HV$7,HT86&gt;HV86),AND(HT$7&lt;HV$7,HT86&lt;HV86),AND(HT$7=HV$7,HT86=HV86)),$C$3,""),""))</f>
        <v/>
      </c>
      <c r="HZ86" s="110">
        <f>IF(HZ$7="","",IF(HW86="",IF(HX86="",IF(HY86="",0,HY86),HX86),HW86))</f>
        <v>0</v>
      </c>
      <c r="IA86" s="108">
        <v>2</v>
      </c>
      <c r="IB86" s="132" t="s">
        <v>59</v>
      </c>
      <c r="IC86" s="109">
        <v>0</v>
      </c>
      <c r="ID86" s="134" t="str">
        <f>IF(IG$7="","",IF(AND(IA86=IA$7,IC86=IC$7),$C$1,""))</f>
        <v/>
      </c>
      <c r="IE86" s="134" t="str">
        <f>IF(ID86="",(IF(IA86-IC86=0,"",(IF(IA86-IC86=IA$7-IC$7,$C$2,"")))),"")</f>
        <v/>
      </c>
      <c r="IF86" s="134" t="str">
        <f>IF(IG$7="","",IF(AND(IE86="",ID86=""),IF(OR(AND(IA$7&gt;IC$7,IA86&gt;IC86),AND(IA$7&lt;IC$7,IA86&lt;IC86),AND(IA$7=IC$7,IA86=IC86)),$C$3,""),""))</f>
        <v/>
      </c>
      <c r="IG86" s="110" t="str">
        <f>IF(IG$7="","",IF(ID86="",IF(IE86="",IF(IF86="",0,IF86),IE86),ID86))</f>
        <v/>
      </c>
      <c r="IH86" s="108">
        <v>2</v>
      </c>
      <c r="II86" s="132" t="s">
        <v>59</v>
      </c>
      <c r="IJ86" s="109">
        <v>1</v>
      </c>
      <c r="IK86" s="134" t="str">
        <f>IF(IN$7="","",IF(AND(IH86=IH$7,IJ86=IJ$7),$C$1,""))</f>
        <v/>
      </c>
      <c r="IL86" s="134" t="str">
        <f>IF(IK86="",(IF(IH86-IJ86=0,"",(IF(IH86-IJ86=IH$7-IJ$7,$C$2,"")))),"")</f>
        <v/>
      </c>
      <c r="IM86" s="134" t="str">
        <f>IF(IN$7="","",IF(AND(IL86="",IK86=""),IF(OR(AND(IH$7&gt;IJ$7,IH86&gt;IJ86),AND(IH$7&lt;IJ$7,IH86&lt;IJ86),AND(IH$7=IJ$7,IH86=IJ86)),$C$3,""),""))</f>
        <v/>
      </c>
      <c r="IN86" s="110" t="str">
        <f>IF(IN$7="","",IF(IK86="",IF(IL86="",IF(IM86="",0,IM86),IL86),IK86))</f>
        <v/>
      </c>
      <c r="IO86" s="108">
        <v>2</v>
      </c>
      <c r="IP86" s="132" t="s">
        <v>59</v>
      </c>
      <c r="IQ86" s="109">
        <v>2</v>
      </c>
      <c r="IR86" s="134" t="str">
        <f>IF(IU$7="","",IF(AND(IO86=IO$7,IQ86=IQ$7),$C$1,""))</f>
        <v/>
      </c>
      <c r="IS86" s="134" t="str">
        <f>IF(IR86="",(IF(IO86-IQ86=0,"",(IF(IO86-IQ86=IO$7-IQ$7,$C$2,"")))),"")</f>
        <v/>
      </c>
      <c r="IT86" s="134" t="str">
        <f>IF(IU$7="","",IF(AND(IS86="",IR86=""),IF(OR(AND(IO$7&gt;IQ$7,IO86&gt;IQ86),AND(IO$7&lt;IQ$7,IO86&lt;IQ86),AND(IO$7=IQ$7,IO86=IQ86)),$C$3,""),""))</f>
        <v/>
      </c>
      <c r="IU86" s="110" t="str">
        <f>IF(IU$7="","",IF(IR86="",IF(IS86="",IF(IT86="",0,IT86),IS86),IR86))</f>
        <v/>
      </c>
      <c r="IV86" s="108">
        <v>2</v>
      </c>
      <c r="IW86" s="132" t="s">
        <v>59</v>
      </c>
      <c r="IX86" s="109">
        <v>1</v>
      </c>
      <c r="IY86" s="134" t="str">
        <f>IF(JB$7="","",IF(AND(IV86=IV$7,IX86=IX$7),$C$1,""))</f>
        <v/>
      </c>
      <c r="IZ86" s="134" t="str">
        <f>IF(IY86="",(IF(IV86-IX86=0,"",(IF(IV86-IX86=IV$7-IX$7,$C$2,"")))),"")</f>
        <v/>
      </c>
      <c r="JA86" s="134" t="str">
        <f>IF(JB$7="","",IF(AND(IZ86="",IY86=""),IF(OR(AND(IV$7&gt;IX$7,IV86&gt;IX86),AND(IV$7&lt;IX$7,IV86&lt;IX86),AND(IV$7=IX$7,IV86=IX86)),$C$3,""),""))</f>
        <v/>
      </c>
      <c r="JB86" s="110" t="str">
        <f>IF(JB$7="","",IF(IY86="",IF(IZ86="",IF(JA86="",0,JA86),IZ86),IY86))</f>
        <v/>
      </c>
      <c r="JC86" s="116">
        <f>SUM(JJ86,JQ86,JX86,KE86,KL86,KS86)</f>
        <v>2</v>
      </c>
      <c r="JD86" s="108">
        <v>3</v>
      </c>
      <c r="JE86" s="132" t="s">
        <v>59</v>
      </c>
      <c r="JF86" s="109">
        <v>1</v>
      </c>
      <c r="JG86" s="134" t="str">
        <f>IF(JJ$7="","",IF(AND(JD86=JD$7,JF86=JF$7),$C$1,""))</f>
        <v/>
      </c>
      <c r="JH86" s="134" t="str">
        <f>IF(JG86="",(IF(JD86-JF86=0,"",(IF(JD86-JF86=JD$7-JF$7,$C$2,"")))),"")</f>
        <v/>
      </c>
      <c r="JI86" s="134">
        <f>IF(JJ$7="","",IF(AND(JH86="",JG86=""),IF(OR(AND(JD$7&gt;JF$7,JD86&gt;JF86),AND(JD$7&lt;JF$7,JD86&lt;JF86),AND(JD$7=JF$7,JD86=JF86)),$C$3,""),""))</f>
        <v>2</v>
      </c>
      <c r="JJ86" s="110">
        <f>IF(JJ$7="","",IF(JG86="",IF(JH86="",IF(JI86="",0,JI86),JH86),JG86))</f>
        <v>2</v>
      </c>
      <c r="JK86" s="108">
        <v>2</v>
      </c>
      <c r="JL86" s="132" t="s">
        <v>59</v>
      </c>
      <c r="JM86" s="109">
        <v>1</v>
      </c>
      <c r="JN86" s="134" t="str">
        <f>IF(JQ$7="","",IF(AND(JK86=JK$7,JM86=JM$7),$C$1,""))</f>
        <v/>
      </c>
      <c r="JO86" s="134" t="str">
        <f>IF(JN86="",(IF(JK86-JM86=0,"",(IF(JK86-JM86=JK$7-JM$7,$C$2,"")))),"")</f>
        <v/>
      </c>
      <c r="JP86" s="134" t="str">
        <f>IF(JQ$7="","",IF(AND(JO86="",JN86=""),IF(OR(AND(JK$7&gt;JM$7,JK86&gt;JM86),AND(JK$7&lt;JM$7,JK86&lt;JM86),AND(JK$7=JM$7,JK86=JM86)),$C$3,""),""))</f>
        <v/>
      </c>
      <c r="JQ86" s="110">
        <f>IF(JQ$7="","",IF(JN86="",IF(JO86="",IF(JP86="",0,JP86),JO86),JN86))</f>
        <v>0</v>
      </c>
      <c r="JR86" s="108">
        <v>2</v>
      </c>
      <c r="JS86" s="132" t="s">
        <v>59</v>
      </c>
      <c r="JT86" s="109">
        <v>0</v>
      </c>
      <c r="JU86" s="134" t="str">
        <f>IF(JX$7="","",IF(AND(JR86=JR$7,JT86=JT$7),$C$1,""))</f>
        <v/>
      </c>
      <c r="JV86" s="134" t="str">
        <f>IF(JU86="",(IF(JR86-JT86=0,"",(IF(JR86-JT86=JR$7-JT$7,$C$2,"")))),"")</f>
        <v/>
      </c>
      <c r="JW86" s="134" t="str">
        <f>IF(JX$7="","",IF(AND(JV86="",JU86=""),IF(OR(AND(JR$7&gt;JT$7,JR86&gt;JT86),AND(JR$7&lt;JT$7,JR86&lt;JT86),AND(JR$7=JT$7,JR86=JT86)),$C$3,""),""))</f>
        <v/>
      </c>
      <c r="JX86" s="110" t="str">
        <f>IF(JX$7="","",IF(JU86="",IF(JV86="",IF(JW86="",0,JW86),JV86),JU86))</f>
        <v/>
      </c>
      <c r="JY86" s="108">
        <v>1</v>
      </c>
      <c r="JZ86" s="132" t="s">
        <v>59</v>
      </c>
      <c r="KA86" s="109">
        <v>1</v>
      </c>
      <c r="KB86" s="134" t="str">
        <f>IF(KE$7="","",IF(AND(JY86=JY$7,KA86=KA$7),$C$1,""))</f>
        <v/>
      </c>
      <c r="KC86" s="134" t="str">
        <f>IF(KB86="",(IF(JY86-KA86=0,"",(IF(JY86-KA86=JY$7-KA$7,$C$2,"")))),"")</f>
        <v/>
      </c>
      <c r="KD86" s="134" t="str">
        <f>IF(KE$7="","",IF(AND(KC86="",KB86=""),IF(OR(AND(JY$7&gt;KA$7,JY86&gt;KA86),AND(JY$7&lt;KA$7,JY86&lt;KA86),AND(JY$7=KA$7,JY86=KA86)),$C$3,""),""))</f>
        <v/>
      </c>
      <c r="KE86" s="110" t="str">
        <f>IF(KE$7="","",IF(KB86="",IF(KC86="",IF(KD86="",0,KD86),KC86),KB86))</f>
        <v/>
      </c>
      <c r="KF86" s="108">
        <v>1</v>
      </c>
      <c r="KG86" s="132" t="s">
        <v>59</v>
      </c>
      <c r="KH86" s="109">
        <v>3</v>
      </c>
      <c r="KI86" s="134" t="str">
        <f>IF(KL$7="","",IF(AND(KF86=KF$7,KH86=KH$7),$C$1,""))</f>
        <v/>
      </c>
      <c r="KJ86" s="134" t="str">
        <f>IF(KI86="",(IF(KF86-KH86=0,"",(IF(KF86-KH86=KF$7-KH$7,$C$2,"")))),"")</f>
        <v/>
      </c>
      <c r="KK86" s="134" t="str">
        <f>IF(KL$7="","",IF(AND(KJ86="",KI86=""),IF(OR(AND(KF$7&gt;KH$7,KF86&gt;KH86),AND(KF$7&lt;KH$7,KF86&lt;KH86),AND(KF$7=KH$7,KF86=KH86)),$C$3,""),""))</f>
        <v/>
      </c>
      <c r="KL86" s="110" t="str">
        <f>IF(KL$7="","",IF(KI86="",IF(KJ86="",IF(KK86="",0,KK86),KJ86),KI86))</f>
        <v/>
      </c>
      <c r="KM86" s="108">
        <v>2</v>
      </c>
      <c r="KN86" s="132" t="s">
        <v>59</v>
      </c>
      <c r="KO86" s="109">
        <v>2</v>
      </c>
      <c r="KP86" s="134" t="str">
        <f>IF(KS$7="","",IF(AND(KM86=KM$7,KO86=KO$7),$C$1,""))</f>
        <v/>
      </c>
      <c r="KQ86" s="134" t="str">
        <f>IF(KP86="",(IF(KM86-KO86=0,"",(IF(KM86-KO86=KM$7-KO$7,$C$2,"")))),"")</f>
        <v/>
      </c>
      <c r="KR86" s="134" t="str">
        <f>IF(KS$7="","",IF(AND(KQ86="",KP86=""),IF(OR(AND(KM$7&gt;KO$7,KM86&gt;KO86),AND(KM$7&lt;KO$7,KM86&lt;KO86),AND(KM$7=KO$7,KM86=KO86)),$C$3,""),""))</f>
        <v/>
      </c>
      <c r="KS86" s="110" t="str">
        <f>IF(KS$7="","",IF(KP86="",IF(KQ86="",IF(KR86="",0,KR86),KQ86),KP86))</f>
        <v/>
      </c>
      <c r="KT86" s="117">
        <f>SUM(LA86,LH86,LO86,LV86,MC86,MJ86)</f>
        <v>2</v>
      </c>
      <c r="KU86" s="108">
        <v>2</v>
      </c>
      <c r="KV86" s="132" t="s">
        <v>59</v>
      </c>
      <c r="KW86" s="109">
        <v>0</v>
      </c>
      <c r="KX86" s="134" t="str">
        <f>IF(LA$7="","",IF(AND(KU86=KU$7,KW86=KW$7),$C$1,""))</f>
        <v/>
      </c>
      <c r="KY86" s="134" t="str">
        <f>IF(KX86="",(IF(KU86-KW86=0,"",(IF(KU86-KW86=KU$7-KW$7,$C$2,"")))),"")</f>
        <v/>
      </c>
      <c r="KZ86" s="134">
        <f>IF(LA$7="","",IF(AND(KY86="",KX86=""),IF(OR(AND(KU$7&gt;KW$7,KU86&gt;KW86),AND(KU$7&lt;KW$7,KU86&lt;KW86),AND(KU$7=KW$7,KU86=KW86)),$C$3,""),""))</f>
        <v>2</v>
      </c>
      <c r="LA86" s="110">
        <f>IF(LA$7="","",IF(KX86="",IF(KY86="",IF(KZ86="",0,KZ86),KY86),KX86))</f>
        <v>2</v>
      </c>
      <c r="LB86" s="108">
        <v>2</v>
      </c>
      <c r="LC86" s="132" t="s">
        <v>59</v>
      </c>
      <c r="LD86" s="109">
        <v>1</v>
      </c>
      <c r="LE86" s="134" t="str">
        <f>IF(LH$7="","",IF(AND(LB86=LB$7,LD86=LD$7),$C$1,""))</f>
        <v/>
      </c>
      <c r="LF86" s="134" t="str">
        <f>IF(LE86="",(IF(LB86-LD86=0,"",(IF(LB86-LD86=LB$7-LD$7,$C$2,"")))),"")</f>
        <v/>
      </c>
      <c r="LG86" s="134" t="str">
        <f>IF(LH$7="","",IF(AND(LF86="",LE86=""),IF(OR(AND(LB$7&gt;LD$7,LB86&gt;LD86),AND(LB$7&lt;LD$7,LB86&lt;LD86),AND(LB$7=LD$7,LB86=LD86)),$C$3,""),""))</f>
        <v/>
      </c>
      <c r="LH86" s="110" t="str">
        <f>IF(LH$7="","",IF(LE86="",IF(LF86="",IF(LG86="",0,LG86),LF86),LE86))</f>
        <v/>
      </c>
      <c r="LI86" s="108">
        <v>2</v>
      </c>
      <c r="LJ86" s="132" t="s">
        <v>59</v>
      </c>
      <c r="LK86" s="109">
        <v>2</v>
      </c>
      <c r="LL86" s="134" t="str">
        <f>IF(LO$7="","",IF(AND(LI86=LI$7,LK86=LK$7),$C$1,""))</f>
        <v/>
      </c>
      <c r="LM86" s="134" t="str">
        <f>IF(LL86="",(IF(LI86-LK86=0,"",(IF(LI86-LK86=LI$7-LK$7,$C$2,"")))),"")</f>
        <v/>
      </c>
      <c r="LN86" s="134" t="str">
        <f>IF(LO$7="","",IF(AND(LM86="",LL86=""),IF(OR(AND(LI$7&gt;LK$7,LI86&gt;LK86),AND(LI$7&lt;LK$7,LI86&lt;LK86),AND(LI$7=LK$7,LI86=LK86)),$C$3,""),""))</f>
        <v/>
      </c>
      <c r="LO86" s="110" t="str">
        <f>IF(LO$7="","",IF(LL86="",IF(LM86="",IF(LN86="",0,LN86),LM86),LL86))</f>
        <v/>
      </c>
      <c r="LP86" s="108">
        <v>1</v>
      </c>
      <c r="LQ86" s="132" t="s">
        <v>59</v>
      </c>
      <c r="LR86" s="109">
        <v>0</v>
      </c>
      <c r="LS86" s="134" t="str">
        <f>IF(LV$7="","",IF(AND(LP86=LP$7,LR86=LR$7),$C$1,""))</f>
        <v/>
      </c>
      <c r="LT86" s="134" t="str">
        <f>IF(LS86="",(IF(LP86-LR86=0,"",(IF(LP86-LR86=LP$7-LR$7,$C$2,"")))),"")</f>
        <v/>
      </c>
      <c r="LU86" s="134" t="str">
        <f>IF(LV$7="","",IF(AND(LT86="",LS86=""),IF(OR(AND(LP$7&gt;LR$7,LP86&gt;LR86),AND(LP$7&lt;LR$7,LP86&lt;LR86),AND(LP$7=LR$7,LP86=LR86)),$C$3,""),""))</f>
        <v/>
      </c>
      <c r="LV86" s="110" t="str">
        <f>IF(LV$7="","",IF(LS86="",IF(LT86="",IF(LU86="",0,LU86),LT86),LS86))</f>
        <v/>
      </c>
      <c r="LW86" s="108">
        <v>0</v>
      </c>
      <c r="LX86" s="132" t="s">
        <v>59</v>
      </c>
      <c r="LY86" s="109">
        <v>3</v>
      </c>
      <c r="LZ86" s="134" t="str">
        <f>IF(MC$7="","",IF(AND(LW86=LW$7,LY86=LY$7),$C$1,""))</f>
        <v/>
      </c>
      <c r="MA86" s="134" t="str">
        <f>IF(LZ86="",(IF(LW86-LY86=0,"",(IF(LW86-LY86=LW$7-LY$7,$C$2,"")))),"")</f>
        <v/>
      </c>
      <c r="MB86" s="134" t="str">
        <f>IF(MC$7="","",IF(AND(MA86="",LZ86=""),IF(OR(AND(LW$7&gt;LY$7,LW86&gt;LY86),AND(LW$7&lt;LY$7,LW86&lt;LY86),AND(LW$7=LY$7,LW86=LY86)),$C$3,""),""))</f>
        <v/>
      </c>
      <c r="MC86" s="110" t="str">
        <f>IF(MC$7="","",IF(LZ86="",IF(MA86="",IF(MB86="",0,MB86),MA86),LZ86))</f>
        <v/>
      </c>
      <c r="MD86" s="108">
        <v>1</v>
      </c>
      <c r="ME86" s="132" t="s">
        <v>59</v>
      </c>
      <c r="MF86" s="109">
        <v>3</v>
      </c>
      <c r="MG86" s="134" t="str">
        <f>IF(MJ$7="","",IF(AND(MD86=MD$7,MF86=MF$7),$C$1,""))</f>
        <v/>
      </c>
      <c r="MH86" s="134" t="str">
        <f>IF(MG86="",(IF(MD86-MF86=0,"",(IF(MD86-MF86=MD$7-MF$7,$C$2,"")))),"")</f>
        <v/>
      </c>
      <c r="MI86" s="134" t="str">
        <f>IF(MJ$7="","",IF(AND(MH86="",MG86=""),IF(OR(AND(MD$7&gt;MF$7,MD86&gt;MF86),AND(MD$7&lt;MF$7,MD86&lt;MF86),AND(MD$7=MF$7,MD86=MF86)),$C$3,""),""))</f>
        <v/>
      </c>
      <c r="MJ86" s="110" t="str">
        <f>IF(MJ$7="","",IF(MG86="",IF(MH86="",IF(MI86="",0,MI86),MH86),MG86))</f>
        <v/>
      </c>
      <c r="MK86" s="118">
        <f>SUM($KT86,$JC86,$HL86,$FU86,$ED86,$CM86,$AV86,$E86)</f>
        <v>13</v>
      </c>
      <c r="ML86" s="119">
        <f>SUM(MT86,NB86,NJ86,NR86,NZ86,OH86,OP86,OX86)</f>
        <v>0</v>
      </c>
      <c r="MM86" s="135"/>
      <c r="MN86" s="132" t="s">
        <v>59</v>
      </c>
      <c r="MO86" s="109"/>
      <c r="MP86" s="109"/>
      <c r="MQ86" s="134" t="s">
        <v>93</v>
      </c>
      <c r="MR86" s="134" t="s">
        <v>93</v>
      </c>
      <c r="MS86" s="134" t="s">
        <v>93</v>
      </c>
      <c r="MT86" s="110" t="str">
        <f>IF(MT$7="","",IF(MQ86="",IF(MR86="",IF(MS86="",0,(IF(MM$7-MO$7=0,MS86+$C$4,MS86))),MR86),IF(OR(AND(ISBLANK(MP$7),ISBLANK(MP86)),AND(ISTEXT(MP$7),ISTEXT(MP86))),MQ86+$C$4,MQ86)))</f>
        <v/>
      </c>
      <c r="MU86" s="108"/>
      <c r="MV86" s="132" t="s">
        <v>59</v>
      </c>
      <c r="MW86" s="109"/>
      <c r="MX86" s="109"/>
      <c r="MY86" s="134" t="s">
        <v>93</v>
      </c>
      <c r="MZ86" s="134" t="s">
        <v>93</v>
      </c>
      <c r="NA86" s="134" t="s">
        <v>93</v>
      </c>
      <c r="NB86" s="110" t="str">
        <f>IF(NB$7="","",IF(MY86="",IF(MZ86="",IF(NA86="",0,(IF(MU$7-MW$7=0,NA86+$C$4,NA86))),MZ86),IF(OR(AND(ISBLANK(MX$7),ISBLANK(MX86)),AND(ISTEXT(MX$7),ISTEXT(MX86))),MY86+$C$4,MY86)))</f>
        <v/>
      </c>
      <c r="NC86" s="108"/>
      <c r="ND86" s="132" t="s">
        <v>59</v>
      </c>
      <c r="NE86" s="109"/>
      <c r="NF86" s="109"/>
      <c r="NG86" s="134" t="s">
        <v>93</v>
      </c>
      <c r="NH86" s="134" t="s">
        <v>93</v>
      </c>
      <c r="NI86" s="134" t="s">
        <v>93</v>
      </c>
      <c r="NJ86" s="110" t="str">
        <f>IF(NJ$7="","",IF(NG86="",IF(NH86="",IF(NI86="",0,(IF(NC$7-NE$7=0,NI86+$C$4,NI86))),NH86),IF(OR(AND(ISBLANK(NF$7),ISBLANK(NF86)),AND(ISTEXT(NF$7),ISTEXT(NF86))),NG86+$C$4,NG86)))</f>
        <v/>
      </c>
      <c r="NK86" s="108"/>
      <c r="NL86" s="132" t="s">
        <v>59</v>
      </c>
      <c r="NM86" s="109"/>
      <c r="NN86" s="109"/>
      <c r="NO86" s="134" t="s">
        <v>93</v>
      </c>
      <c r="NP86" s="134" t="s">
        <v>93</v>
      </c>
      <c r="NQ86" s="134" t="s">
        <v>93</v>
      </c>
      <c r="NR86" s="110" t="str">
        <f>IF(NR$7="","",IF(NO86="",IF(NP86="",IF(NQ86="",0,(IF(NK$7-NM$7=0,NQ86+$C$4,NQ86))),NP86),IF(OR(AND(ISBLANK(NN$7),ISBLANK(NN86)),AND(ISTEXT(NN$7),ISTEXT(NN86))),NO86+$C$4,NO86)))</f>
        <v/>
      </c>
      <c r="NS86" s="108"/>
      <c r="NT86" s="132" t="s">
        <v>59</v>
      </c>
      <c r="NU86" s="109"/>
      <c r="NV86" s="109"/>
      <c r="NW86" s="134" t="s">
        <v>93</v>
      </c>
      <c r="NX86" s="134" t="s">
        <v>93</v>
      </c>
      <c r="NY86" s="134" t="s">
        <v>93</v>
      </c>
      <c r="NZ86" s="110" t="str">
        <f>IF(NZ$7="","",IF(NW86="",IF(NX86="",IF(NY86="",0,(IF(NS$7-NU$7=0,NY86+$C$4,NY86))),NX86),IF(OR(AND(ISBLANK(NV$7),ISBLANK(NV86)),AND(ISTEXT(NV$7),ISTEXT(NV86))),NW86+$C$4,NW86)))</f>
        <v/>
      </c>
      <c r="OA86" s="108"/>
      <c r="OB86" s="132" t="s">
        <v>59</v>
      </c>
      <c r="OC86" s="109"/>
      <c r="OD86" s="109"/>
      <c r="OE86" s="134" t="s">
        <v>93</v>
      </c>
      <c r="OF86" s="134" t="s">
        <v>93</v>
      </c>
      <c r="OG86" s="134" t="s">
        <v>93</v>
      </c>
      <c r="OH86" s="110" t="str">
        <f>IF(OH$7="","",IF(OE86="",IF(OF86="",IF(OG86="",0,(IF(OA$7-OC$7=0,OG86+$C$4,OG86))),OF86),IF(OR(AND(ISBLANK(OD$7),ISBLANK(OD86)),AND(ISTEXT(OD$7),ISTEXT(OD86))),OE86+$C$4,OE86)))</f>
        <v/>
      </c>
      <c r="OI86" s="108"/>
      <c r="OJ86" s="132" t="s">
        <v>59</v>
      </c>
      <c r="OK86" s="109"/>
      <c r="OL86" s="109"/>
      <c r="OM86" s="134" t="s">
        <v>93</v>
      </c>
      <c r="ON86" s="134" t="s">
        <v>93</v>
      </c>
      <c r="OO86" s="134" t="s">
        <v>93</v>
      </c>
      <c r="OP86" s="110" t="str">
        <f>IF(OP$7="","",IF(OM86="",IF(ON86="",IF(OO86="",0,(IF(OI$7-OK$7=0,OO86+$C$4,OO86))),ON86),IF(OR(AND(ISBLANK(OL$7),ISBLANK(OL86)),AND(ISTEXT(OL$7),ISTEXT(OL86))),OM86+$C$4,OM86)))</f>
        <v/>
      </c>
      <c r="OQ86" s="108"/>
      <c r="OR86" s="132" t="s">
        <v>59</v>
      </c>
      <c r="OS86" s="109"/>
      <c r="OT86" s="109"/>
      <c r="OU86" s="134" t="s">
        <v>93</v>
      </c>
      <c r="OV86" s="134" t="s">
        <v>93</v>
      </c>
      <c r="OW86" s="134" t="s">
        <v>93</v>
      </c>
      <c r="OX86" s="110" t="str">
        <f>IF(OX$7="","",IF(OU86="",IF(OV86="",IF(OW86="",0,(IF(OQ$7-OS$7=0,OW86+$C$4,OW86))),OV86),IF(OR(AND(ISBLANK(OT$7),ISBLANK(OT86)),AND(ISTEXT(OT$7),ISTEXT(OT86))),OU86+$C$4,OU86)))</f>
        <v/>
      </c>
      <c r="OY86" s="136">
        <f>SUM(PG86,PO86,PW86,QE86)</f>
        <v>0</v>
      </c>
      <c r="OZ86" s="135"/>
      <c r="PA86" s="132" t="s">
        <v>59</v>
      </c>
      <c r="PB86" s="109"/>
      <c r="PC86" s="109"/>
      <c r="PD86" s="134" t="s">
        <v>93</v>
      </c>
      <c r="PE86" s="134" t="s">
        <v>93</v>
      </c>
      <c r="PF86" s="134" t="s">
        <v>93</v>
      </c>
      <c r="PG86" s="110" t="str">
        <f>IF(PG$7="","",IF(PD86="",IF(PE86="",IF(PF86="",0,(IF(OZ$7-PB$7=0,PF86+$C$4,PF86))),PE86),IF(OR(AND(ISBLANK(PC$7),ISBLANK(PC86)),AND(ISTEXT(PC$7),ISTEXT(PC86))),PD86+$C$4,PD86)))</f>
        <v/>
      </c>
      <c r="PH86" s="108"/>
      <c r="PI86" s="132" t="s">
        <v>59</v>
      </c>
      <c r="PJ86" s="109"/>
      <c r="PK86" s="109"/>
      <c r="PL86" s="134" t="s">
        <v>93</v>
      </c>
      <c r="PM86" s="134" t="s">
        <v>93</v>
      </c>
      <c r="PN86" s="134" t="s">
        <v>93</v>
      </c>
      <c r="PO86" s="110" t="str">
        <f>IF(PO$7="","",IF(PL86="",IF(PM86="",IF(PN86="",0,(IF(PH$7-PJ$7=0,PN86+$C$4,PN86))),PM86),IF(OR(AND(ISBLANK(PK$7),ISBLANK(PK86)),AND(ISTEXT(PK$7),ISTEXT(PK86))),PL86+$C$4,PL86)))</f>
        <v/>
      </c>
      <c r="PP86" s="108"/>
      <c r="PQ86" s="132" t="s">
        <v>59</v>
      </c>
      <c r="PR86" s="109"/>
      <c r="PS86" s="109"/>
      <c r="PT86" s="134" t="s">
        <v>93</v>
      </c>
      <c r="PU86" s="134" t="s">
        <v>93</v>
      </c>
      <c r="PV86" s="134" t="s">
        <v>93</v>
      </c>
      <c r="PW86" s="110" t="str">
        <f>IF(PW$7="","",IF(PT86="",IF(PU86="",IF(PV86="",0,(IF(PP$7-PR$7=0,PV86+$C$4,PV86))),PU86),IF(OR(AND(ISBLANK(PS$7),ISBLANK(PS86)),AND(ISTEXT(PS$7),ISTEXT(PS86))),PT86+$C$4,PT86)))</f>
        <v/>
      </c>
      <c r="PX86" s="108"/>
      <c r="PY86" s="132" t="s">
        <v>59</v>
      </c>
      <c r="PZ86" s="109"/>
      <c r="QA86" s="109"/>
      <c r="QB86" s="134" t="s">
        <v>93</v>
      </c>
      <c r="QC86" s="134" t="s">
        <v>93</v>
      </c>
      <c r="QD86" s="134" t="s">
        <v>93</v>
      </c>
      <c r="QE86" s="110" t="str">
        <f>IF(QE$7="","",IF(QB86="",IF(QC86="",IF(QD86="",0,(IF(PX$7-PZ$7=0,QD86+$C$4,QD86))),QC86),IF(OR(AND(ISBLANK(QA$7),ISBLANK(QA86)),AND(ISTEXT(QA$7),ISTEXT(QA86))),QB86+$C$4,QB86)))</f>
        <v/>
      </c>
      <c r="QF86" s="137">
        <f>SUM(QN86,QV86)</f>
        <v>0</v>
      </c>
      <c r="QG86" s="135"/>
      <c r="QH86" s="132" t="s">
        <v>59</v>
      </c>
      <c r="QI86" s="109"/>
      <c r="QJ86" s="109"/>
      <c r="QK86" s="134" t="s">
        <v>93</v>
      </c>
      <c r="QL86" s="134" t="s">
        <v>93</v>
      </c>
      <c r="QM86" s="134" t="s">
        <v>93</v>
      </c>
      <c r="QN86" s="110" t="str">
        <f>IF(QN$7="","",IF(QK86="",IF(QL86="",IF(QM86="",0,(IF(QG$7-QI$7=0,QM86+$C$4,QM86))),QL86),IF(OR(AND(ISBLANK(QJ$7),ISBLANK(QJ86)),AND(ISTEXT(QJ$7),ISTEXT(QJ86))),QK86+$C$4,QK86)))</f>
        <v/>
      </c>
      <c r="QO86" s="108"/>
      <c r="QP86" s="132" t="s">
        <v>59</v>
      </c>
      <c r="QQ86" s="109"/>
      <c r="QR86" s="109"/>
      <c r="QS86" s="134" t="s">
        <v>93</v>
      </c>
      <c r="QT86" s="134" t="s">
        <v>93</v>
      </c>
      <c r="QU86" s="134" t="s">
        <v>93</v>
      </c>
      <c r="QV86" s="110" t="str">
        <f>IF(QV$7="","",IF(QS86="",IF(QT86="",IF(QU86="",0,(IF(QO$7-QQ$7=0,QU86+$C$4,QU86))),QT86),IF(OR(AND(ISBLANK(QR$7),ISBLANK(QR86)),AND(ISTEXT(QR$7),ISTEXT(QR86))),QS86+$C$4,QS86)))</f>
        <v/>
      </c>
      <c r="QW86" s="138">
        <f>SUM(RE86,RM86,RO86)</f>
        <v>0</v>
      </c>
      <c r="QX86" s="135"/>
      <c r="QY86" s="132" t="s">
        <v>59</v>
      </c>
      <c r="QZ86" s="109"/>
      <c r="RA86" s="109"/>
      <c r="RB86" s="134" t="s">
        <v>93</v>
      </c>
      <c r="RC86" s="134" t="s">
        <v>93</v>
      </c>
      <c r="RD86" s="134" t="s">
        <v>93</v>
      </c>
      <c r="RE86" s="110" t="str">
        <f>IF(RE$7="","",IF(RB86="",IF(RC86="",IF(RD86="",0,(IF(QX$7-QZ$7=0,RD86+$C$4,RD86))),RC86),IF(OR(AND(ISBLANK(RA$7),ISBLANK(RA86)),AND(ISTEXT(RA$7),ISTEXT(RA86))),RB86+$C$4,RB86)))</f>
        <v/>
      </c>
      <c r="RF86" s="108"/>
      <c r="RG86" s="132" t="s">
        <v>59</v>
      </c>
      <c r="RH86" s="109"/>
      <c r="RI86" s="109"/>
      <c r="RJ86" s="134" t="s">
        <v>93</v>
      </c>
      <c r="RK86" s="134" t="s">
        <v>93</v>
      </c>
      <c r="RL86" s="134" t="s">
        <v>93</v>
      </c>
      <c r="RM86" s="110" t="str">
        <f>IF(RM$7="","",IF(RJ86="",IF(RK86="",IF(RL86="",0,(IF(RF$7-RH$7=0,RL86+$C$4,RL86))),RK86),IF(OR(AND(ISBLANK(RI$7),ISBLANK(RI86)),AND(ISTEXT(RI$7),ISTEXT(RI86))),RJ86+$C$4,RJ86)))</f>
        <v/>
      </c>
      <c r="RN86" s="139" t="s">
        <v>122</v>
      </c>
      <c r="RO86" s="140" t="str">
        <f>IF(ISBLANK(RN$7),"",IF(RN$7=RN86,$C$5,0))</f>
        <v/>
      </c>
      <c r="RP86" s="141">
        <f>SUM($E86,$AV86,$CM86,$ED86,$FU86,$HL86,$JC86,$KT86)</f>
        <v>13</v>
      </c>
      <c r="RQ86" s="142">
        <f>SUM($ML86,$OY86,$QF86,$QW86)</f>
        <v>0</v>
      </c>
      <c r="RR86" s="130">
        <f>SUM($MK86,$RQ86)</f>
        <v>13</v>
      </c>
    </row>
    <row r="87" spans="1:486" ht="15.75" thickBot="1">
      <c r="A87" s="104">
        <f t="shared" si="20"/>
        <v>79</v>
      </c>
      <c r="B87" s="156" t="s">
        <v>187</v>
      </c>
      <c r="C87" s="130">
        <f>SUM($MK87,$RQ87)</f>
        <v>13</v>
      </c>
      <c r="D87" s="130">
        <f>0+IF((OR(L87="",L87=0)),0,1)+IF((OR(S87="",S87=0)),0,1)+IF((OR(Z87="",Z87=0)),0,1)+IF((OR(AG87="",AG87=0)),0,1)+IF((OR(AN87="",AN87=0)),0,1)+IF((OR(AU87="",AU87=0)),0,1)+IF((OR(BC87="",BC87=0)),0,1)+IF((OR(BJ87="",BJ87=0)),0,1)+IF((OR(BQ87="",BQ87=0)),0,1)+IF((OR(BX87="",BX87=0)),0,1)+IF((OR(CE87="",CE87=0)),0,1)+IF((OR(CL87="",CL87=0)),0,1)+IF((OR(CT87="",CT87=0)),0,1)+IF((OR(DA87="",DA87=0)),0,1)+IF((OR(DH87="",DH87=0)),0,1)+IF((OR(DO87="",DO87=0)),0,1)+IF((OR(DV87="",DV87=0)),0,1)+IF((OR(EC87="",EC87=0)),0,1)+IF((OR(EK87="",EK87=0)),0,1)+IF((OR(ER87="",ER87=0)),0,1)+IF((OR(EY87="",EY87=0)),0,1)+IF((OR(FF87="",FF87=0)),0,1)+IF((OR(FM87="",FM87=0)),0,1)+IF((OR(FT87="",FT87=0)),0,1)+IF((OR(GB87="",GB87=0)),0,1)+IF((OR(GI87="",GI87=0)),0,1)+IF((OR(GP87="",GP87=0)),0,1)+IF((OR(GW87="",GW87=0)),0,1)+IF((OR(HD87="",HD87=0)),0,1)+IF((OR(HK87="",HK87=0)),0,1)+IF((OR(HS87="",HS87=0)),0,1)+IF((OR(HZ87="",HZ87=0)),0,1)+IF((OR(IG87="",IG87=0)),0,1)+IF((OR(IN87="",IN87=0)),0,1)+IF((OR(IU87="",IU87=0)),0,1)+IF((OR(JB87="",JB87=0)),0,1)+IF((OR(JJ87="",JJ87=0)),0,1)+IF((OR(JQ87="",JQ87=0)),0,1)+IF((OR(JX87="",JX87=0)),0,1)+IF((OR(KE87="",KE87=0)),0,1)+IF((OR(KL87="",KL87=0)),0,1)+IF((OR(KS87="",KS87=0)),0,1)+IF((OR(LA87="",LA87=0)),0,1)+IF((OR(LH87="",LH87=0)),0,1)+IF((OR(LO87="",LO87=0)),0,1)+IF((OR(LV87="",LV87=0)),0,1)+IF((OR(MC87="",MC87=0)),0,1)+IF((OR(MJ87="",MJ87=0)),0,1)+IF((OR(MT87="",MT87=0)),0,1)+IF((OR(NB87="",NB87=0)),0,1)+IF((OR(NJ87="",NJ87=0)),0,1)+IF((OR(NR87="",NR87=0)),0,1)+IF((OR(NZ87="",NZ87=0)),0,1)+IF((OR(OH87="",OH87=0)),0,1)+IF((OR(OP87="",OP87=0)),0,1)+IF((OR(OX87="",OX87=0)),0,1)+IF((OR(PG87="",PG87=0)),0,1)+IF((OR(PO87="",PO87=0)),0,1)+IF((OR(PW87="",PW87=0)),0,1)+IF((OR(QE87="",QE87=0)),0,1)+IF((OR(QN87="",QN87=0)),0,1)+IF((OR(QV87="",QV87=0)),0,1)+IF((OR(RE87="",RE87=0)),0,1)+IF((OR(RM87="",RM87=0)),0,1)</f>
        <v>6</v>
      </c>
      <c r="E87" s="131">
        <f>SUM(L87,S87,Z87,AG87,AN87,AU87)</f>
        <v>3</v>
      </c>
      <c r="F87" s="108">
        <v>2</v>
      </c>
      <c r="G87" s="132" t="s">
        <v>59</v>
      </c>
      <c r="H87" s="109">
        <v>0</v>
      </c>
      <c r="I87" s="133" t="str">
        <f>IF(L$7="","",IF(AND(F87=F$7,H87=H$7),$C$1,""))</f>
        <v/>
      </c>
      <c r="J87" s="134">
        <f>IF(I87="",(IF(F87-H87=0,"",(IF(F87-H87=F$7-H$7,$C$2,"")))),"")</f>
        <v>3</v>
      </c>
      <c r="K87" s="134" t="str">
        <f>IF(L$7="","",IF(AND(J87="",I87=""),IF(OR(AND(F$7&gt;H$7,F87&gt;H87),AND(F$7&lt;H$7,F87&lt;H87),AND(F$7=H$7,F87=H87)),$C$3,""),""))</f>
        <v/>
      </c>
      <c r="L87" s="110">
        <f>IF(L$7="","",IF(I87="",IF(J87="",IF(K87="",0,K87),J87),I87))</f>
        <v>3</v>
      </c>
      <c r="M87" s="108">
        <v>1</v>
      </c>
      <c r="N87" s="132" t="s">
        <v>59</v>
      </c>
      <c r="O87" s="109">
        <v>1</v>
      </c>
      <c r="P87" s="134" t="str">
        <f>IF(S$7="","",IF(AND(M87=M$7,O87=O$7),$C$1,""))</f>
        <v/>
      </c>
      <c r="Q87" s="134" t="str">
        <f>IF(P87="",(IF(M87-O87=0,"",(IF(M87-O87=M$7-O$7,$C$2,"")))),"")</f>
        <v/>
      </c>
      <c r="R87" s="134" t="str">
        <f>IF(S$7="","",IF(AND(Q87="",P87=""),IF(OR(AND(M$7&gt;O$7,M87&gt;O87),AND(M$7&lt;O$7,M87&lt;O87),AND(M$7=O$7,M87=O87)),$C$3,""),""))</f>
        <v/>
      </c>
      <c r="S87" s="110">
        <f>IF(S$7="","",IF(P87="",IF(Q87="",IF(R87="",0,R87),Q87),P87))</f>
        <v>0</v>
      </c>
      <c r="T87" s="108">
        <v>2</v>
      </c>
      <c r="U87" s="132" t="s">
        <v>59</v>
      </c>
      <c r="V87" s="109">
        <v>1</v>
      </c>
      <c r="W87" s="134" t="str">
        <f>IF(Z$7="","",IF(AND(T87=T$7,V87=V$7),$C$1,""))</f>
        <v/>
      </c>
      <c r="X87" s="134" t="str">
        <f>IF(W87="",(IF(T87-V87=0,"",(IF(T87-V87=T$7-V$7,$C$2,"")))),"")</f>
        <v/>
      </c>
      <c r="Y87" s="134" t="str">
        <f>IF(Z$7="","",IF(AND(X87="",W87=""),IF(OR(AND(T$7&gt;V$7,T87&gt;V87),AND(T$7&lt;V$7,T87&lt;V87),AND(T$7=V$7,T87=V87)),$C$3,""),""))</f>
        <v/>
      </c>
      <c r="Z87" s="110">
        <f>IF(Z$7="","",IF(W87="",IF(X87="",IF(Y87="",0,Y87),X87),W87))</f>
        <v>0</v>
      </c>
      <c r="AA87" s="108">
        <v>1</v>
      </c>
      <c r="AB87" s="132" t="s">
        <v>59</v>
      </c>
      <c r="AC87" s="109">
        <v>2</v>
      </c>
      <c r="AD87" s="134" t="str">
        <f>IF(AG$7="","",IF(AND(AA87=AA$7,AC87=AC$7),$C$1,""))</f>
        <v/>
      </c>
      <c r="AE87" s="134" t="str">
        <f>IF(AD87="",(IF(AA87-AC87=0,"",(IF(AA87-AC87=AA$7-AC$7,$C$2,"")))),"")</f>
        <v/>
      </c>
      <c r="AF87" s="134" t="str">
        <f>IF(AG$7="","",IF(AND(AE87="",AD87=""),IF(OR(AND(AA$7&gt;AC$7,AA87&gt;AC87),AND(AA$7&lt;AC$7,AA87&lt;AC87),AND(AA$7=AC$7,AA87=AC87)),$C$3,""),""))</f>
        <v/>
      </c>
      <c r="AG87" s="110" t="str">
        <f>IF(AG$7="","",IF(AD87="",IF(AE87="",IF(AF87="",0,AF87),AE87),AD87))</f>
        <v/>
      </c>
      <c r="AH87" s="108">
        <v>0</v>
      </c>
      <c r="AI87" s="132" t="s">
        <v>59</v>
      </c>
      <c r="AJ87" s="109">
        <v>0</v>
      </c>
      <c r="AK87" s="134" t="str">
        <f>IF(AN$7="","",IF(AND(AH87=AH$7,AJ87=AJ$7),$C$1,""))</f>
        <v/>
      </c>
      <c r="AL87" s="134" t="str">
        <f>IF(AK87="",(IF(AH87-AJ87=0,"",(IF(AH87-AJ87=AH$7-AJ$7,$C$2,"")))),"")</f>
        <v/>
      </c>
      <c r="AM87" s="134" t="str">
        <f>IF(AN$7="","",IF(AND(AL87="",AK87=""),IF(OR(AND(AH$7&gt;AJ$7,AH87&gt;AJ87),AND(AH$7&lt;AJ$7,AH87&lt;AJ87),AND(AH$7=AJ$7,AH87=AJ87)),$C$3,""),""))</f>
        <v/>
      </c>
      <c r="AN87" s="110" t="str">
        <f>IF(AN$7="","",IF(AK87="",IF(AL87="",IF(AM87="",0,AM87),AL87),AK87))</f>
        <v/>
      </c>
      <c r="AO87" s="108">
        <v>1</v>
      </c>
      <c r="AP87" s="132" t="s">
        <v>59</v>
      </c>
      <c r="AQ87" s="109">
        <v>3</v>
      </c>
      <c r="AR87" s="134" t="str">
        <f>IF(AU$7="","",IF(AND(AO87=AO$7,AQ87=AQ$7),$C$1,""))</f>
        <v/>
      </c>
      <c r="AS87" s="134" t="str">
        <f>IF(AR87="",(IF(AO87-AQ87=0,"",(IF(AO87-AQ87=AO$7-AQ$7,$C$2,"")))),"")</f>
        <v/>
      </c>
      <c r="AT87" s="134" t="str">
        <f>IF(AU$7="","",IF(AND(AS87="",AR87=""),IF(OR(AND(AO$7&gt;AQ$7,AO87&gt;AQ87),AND(AO$7&lt;AQ$7,AO87&lt;AQ87),AND(AO$7=AQ$7,AO87=AQ87)),$C$3,""),""))</f>
        <v/>
      </c>
      <c r="AU87" s="110" t="str">
        <f>IF(AU$7="","",IF(AR87="",IF(AS87="",IF(AT87="",0,AT87),AS87),AR87))</f>
        <v/>
      </c>
      <c r="AV87" s="111">
        <f>SUM(BC87,BJ87,BQ87,BX87,CE87,CL87)</f>
        <v>2</v>
      </c>
      <c r="AW87" s="108">
        <v>2</v>
      </c>
      <c r="AX87" s="132" t="s">
        <v>59</v>
      </c>
      <c r="AY87" s="109">
        <v>1</v>
      </c>
      <c r="AZ87" s="134" t="str">
        <f>IF(BC$7="","",IF(AND(AW87=AW$7,AY87=AY$7),$C$1,""))</f>
        <v/>
      </c>
      <c r="BA87" s="134" t="str">
        <f>IF(AZ87="",(IF(AW87-AY87=0,"",(IF(AW87-AY87=AW$7-AY$7,$C$2,"")))),"")</f>
        <v/>
      </c>
      <c r="BB87" s="134" t="str">
        <f>IF(BC$7="","",IF(AND(BA87="",AZ87=""),IF(OR(AND(AW$7&gt;AY$7,AW87&gt;AY87),AND(AW$7&lt;AY$7,AW87&lt;AY87),AND(AW$7=AY$7,AW87=AY87)),$C$3,""),""))</f>
        <v/>
      </c>
      <c r="BC87" s="110">
        <f>IF(BC$7="","",IF(AZ87="",IF(BA87="",IF(BB87="",0,BB87),BA87),AZ87))</f>
        <v>0</v>
      </c>
      <c r="BD87" s="108">
        <v>2</v>
      </c>
      <c r="BE87" s="132" t="s">
        <v>59</v>
      </c>
      <c r="BF87" s="109">
        <v>1</v>
      </c>
      <c r="BG87" s="134" t="str">
        <f>IF(BJ$7="","",IF(AND(BD87=BD$7,BF87=BF$7),$C$1,""))</f>
        <v/>
      </c>
      <c r="BH87" s="134" t="str">
        <f>IF(BG87="",(IF(BD87-BF87=0,"",(IF(BD87-BF87=BD$7-BF$7,$C$2,"")))),"")</f>
        <v/>
      </c>
      <c r="BI87" s="134">
        <f>IF(BJ$7="","",IF(AND(BH87="",BG87=""),IF(OR(AND(BD$7&gt;BF$7,BD87&gt;BF87),AND(BD$7&lt;BF$7,BD87&lt;BF87),AND(BD$7=BF$7,BD87=BF87)),$C$3,""),""))</f>
        <v>2</v>
      </c>
      <c r="BJ87" s="110">
        <f>IF(BJ$7="","",IF(BG87="",IF(BH87="",IF(BI87="",0,BI87),BH87),BG87))</f>
        <v>2</v>
      </c>
      <c r="BK87" s="108">
        <v>2</v>
      </c>
      <c r="BL87" s="132" t="s">
        <v>59</v>
      </c>
      <c r="BM87" s="109">
        <v>2</v>
      </c>
      <c r="BN87" s="134" t="str">
        <f>IF(BQ$7="","",IF(AND(BK87=BK$7,BM87=BM$7),$C$1,""))</f>
        <v/>
      </c>
      <c r="BO87" s="134" t="str">
        <f>IF(BN87="",(IF(BK87-BM87=0,"",(IF(BK87-BM87=BK$7-BM$7,$C$2,"")))),"")</f>
        <v/>
      </c>
      <c r="BP87" s="134" t="str">
        <f>IF(BQ$7="","",IF(AND(BO87="",BN87=""),IF(OR(AND(BK$7&gt;BM$7,BK87&gt;BM87),AND(BK$7&lt;BM$7,BK87&lt;BM87),AND(BK$7=BM$7,BK87=BM87)),$C$3,""),""))</f>
        <v/>
      </c>
      <c r="BQ87" s="110" t="str">
        <f>IF(BQ$7="","",IF(BN87="",IF(BO87="",IF(BP87="",0,BP87),BO87),BN87))</f>
        <v/>
      </c>
      <c r="BR87" s="108">
        <v>3</v>
      </c>
      <c r="BS87" s="132" t="s">
        <v>59</v>
      </c>
      <c r="BT87" s="109">
        <v>2</v>
      </c>
      <c r="BU87" s="134" t="str">
        <f>IF(BX$7="","",IF(AND(BR87=BR$7,BT87=BT$7),$C$1,""))</f>
        <v/>
      </c>
      <c r="BV87" s="134" t="str">
        <f>IF(BU87="",(IF(BR87-BT87=0,"",(IF(BR87-BT87=BR$7-BT$7,$C$2,"")))),"")</f>
        <v/>
      </c>
      <c r="BW87" s="134" t="str">
        <f>IF(BX$7="","",IF(AND(BV87="",BU87=""),IF(OR(AND(BR$7&gt;BT$7,BR87&gt;BT87),AND(BR$7&lt;BT$7,BR87&lt;BT87),AND(BR$7=BT$7,BR87=BT87)),$C$3,""),""))</f>
        <v/>
      </c>
      <c r="BX87" s="110" t="str">
        <f>IF(BX$7="","",IF(BU87="",IF(BV87="",IF(BW87="",0,BW87),BV87),BU87))</f>
        <v/>
      </c>
      <c r="BY87" s="108">
        <v>0</v>
      </c>
      <c r="BZ87" s="132" t="s">
        <v>59</v>
      </c>
      <c r="CA87" s="109">
        <v>1</v>
      </c>
      <c r="CB87" s="134" t="str">
        <f>IF(CE$7="","",IF(AND(BY87=BY$7,CA87=CA$7),$C$1,""))</f>
        <v/>
      </c>
      <c r="CC87" s="134" t="str">
        <f>IF(CB87="",(IF(BY87-CA87=0,"",(IF(BY87-CA87=BY$7-CA$7,$C$2,"")))),"")</f>
        <v/>
      </c>
      <c r="CD87" s="134" t="str">
        <f>IF(CE$7="","",IF(AND(CC87="",CB87=""),IF(OR(AND(BY$7&gt;CA$7,BY87&gt;CA87),AND(BY$7&lt;CA$7,BY87&lt;CA87),AND(BY$7=CA$7,BY87=CA87)),$C$3,""),""))</f>
        <v/>
      </c>
      <c r="CE87" s="110" t="str">
        <f>IF(CE$7="","",IF(CB87="",IF(CC87="",IF(CD87="",0,CD87),CC87),CB87))</f>
        <v/>
      </c>
      <c r="CF87" s="108">
        <v>0</v>
      </c>
      <c r="CG87" s="132" t="s">
        <v>59</v>
      </c>
      <c r="CH87" s="109">
        <v>1</v>
      </c>
      <c r="CI87" s="134" t="str">
        <f>IF(CL$7="","",IF(AND(CF87=CF$7,CH87=CH$7),$C$1,""))</f>
        <v/>
      </c>
      <c r="CJ87" s="134" t="str">
        <f>IF(CI87="",(IF(CF87-CH87=0,"",(IF(CF87-CH87=CF$7-CH$7,$C$2,"")))),"")</f>
        <v/>
      </c>
      <c r="CK87" s="134" t="str">
        <f>IF(CL$7="","",IF(AND(CJ87="",CI87=""),IF(OR(AND(CF$7&gt;CH$7,CF87&gt;CH87),AND(CF$7&lt;CH$7,CF87&lt;CH87),AND(CF$7=CH$7,CF87=CH87)),$C$3,""),""))</f>
        <v/>
      </c>
      <c r="CL87" s="110" t="str">
        <f>IF(CL$7="","",IF(CI87="",IF(CJ87="",IF(CK87="",0,CK87),CJ87),CI87))</f>
        <v/>
      </c>
      <c r="CM87" s="112">
        <f>SUM(CT87,DA87,DH87,DO87,DV87,EC87)</f>
        <v>2</v>
      </c>
      <c r="CN87" s="108">
        <v>1</v>
      </c>
      <c r="CO87" s="132" t="s">
        <v>59</v>
      </c>
      <c r="CP87" s="109">
        <v>1</v>
      </c>
      <c r="CQ87" s="134" t="str">
        <f>IF(CT$7="","",IF(AND(CN87=CN$7,CP87=CP$7),$C$1,""))</f>
        <v/>
      </c>
      <c r="CR87" s="134" t="str">
        <f>IF(CQ87="",(IF(CN87-CP87=0,"",(IF(CN87-CP87=CN$7-CP$7,$C$2,"")))),"")</f>
        <v/>
      </c>
      <c r="CS87" s="134" t="str">
        <f>IF(CT$7="","",IF(AND(CR87="",CQ87=""),IF(OR(AND(CN$7&gt;CP$7,CN87&gt;CP87),AND(CN$7&lt;CP$7,CN87&lt;CP87),AND(CN$7=CP$7,CN87=CP87)),$C$3,""),""))</f>
        <v/>
      </c>
      <c r="CT87" s="110">
        <f>IF(CT$7="","",IF(CQ87="",IF(CR87="",IF(CS87="",0,CS87),CR87),CQ87))</f>
        <v>0</v>
      </c>
      <c r="CU87" s="108">
        <v>2</v>
      </c>
      <c r="CV87" s="132" t="s">
        <v>59</v>
      </c>
      <c r="CW87" s="109">
        <v>0</v>
      </c>
      <c r="CX87" s="134" t="str">
        <f>IF(DA$7="","",IF(AND(CU87=CU$7,CW87=CW$7),$C$1,""))</f>
        <v/>
      </c>
      <c r="CY87" s="134" t="str">
        <f>IF(CX87="",(IF(CU87-CW87=0,"",(IF(CU87-CW87=CU$7-CW$7,$C$2,"")))),"")</f>
        <v/>
      </c>
      <c r="CZ87" s="134">
        <f>IF(DA$7="","",IF(AND(CY87="",CX87=""),IF(OR(AND(CU$7&gt;CW$7,CU87&gt;CW87),AND(CU$7&lt;CW$7,CU87&lt;CW87),AND(CU$7=CW$7,CU87=CW87)),$C$3,""),""))</f>
        <v>2</v>
      </c>
      <c r="DA87" s="110">
        <f>IF(DA$7="","",IF(CX87="",IF(CY87="",IF(CZ87="",0,CZ87),CY87),CX87))</f>
        <v>2</v>
      </c>
      <c r="DB87" s="108">
        <v>1</v>
      </c>
      <c r="DC87" s="132" t="s">
        <v>59</v>
      </c>
      <c r="DD87" s="109">
        <v>2</v>
      </c>
      <c r="DE87" s="134" t="str">
        <f>IF(DH$7="","",IF(AND(DB87=DB$7,DD87=DD$7),$C$1,""))</f>
        <v/>
      </c>
      <c r="DF87" s="134" t="str">
        <f>IF(DE87="",(IF(DB87-DD87=0,"",(IF(DB87-DD87=DB$7-DD$7,$C$2,"")))),"")</f>
        <v/>
      </c>
      <c r="DG87" s="134" t="str">
        <f>IF(DH$7="","",IF(AND(DF87="",DE87=""),IF(OR(AND(DB$7&gt;DD$7,DB87&gt;DD87),AND(DB$7&lt;DD$7,DB87&lt;DD87),AND(DB$7=DD$7,DB87=DD87)),$C$3,""),""))</f>
        <v/>
      </c>
      <c r="DH87" s="110" t="str">
        <f>IF(DH$7="","",IF(DE87="",IF(DF87="",IF(DG87="",0,DG87),DF87),DE87))</f>
        <v/>
      </c>
      <c r="DI87" s="108">
        <v>0</v>
      </c>
      <c r="DJ87" s="132" t="s">
        <v>59</v>
      </c>
      <c r="DK87" s="109">
        <v>1</v>
      </c>
      <c r="DL87" s="134" t="str">
        <f>IF(DO$7="","",IF(AND(DI87=DI$7,DK87=DK$7),$C$1,""))</f>
        <v/>
      </c>
      <c r="DM87" s="134" t="str">
        <f>IF(DL87="",(IF(DI87-DK87=0,"",(IF(DI87-DK87=DI$7-DK$7,$C$2,"")))),"")</f>
        <v/>
      </c>
      <c r="DN87" s="134" t="str">
        <f>IF(DO$7="","",IF(AND(DM87="",DL87=""),IF(OR(AND(DI$7&gt;DK$7,DI87&gt;DK87),AND(DI$7&lt;DK$7,DI87&lt;DK87),AND(DI$7=DK$7,DI87=DK87)),$C$3,""),""))</f>
        <v/>
      </c>
      <c r="DO87" s="110" t="str">
        <f>IF(DO$7="","",IF(DL87="",IF(DM87="",IF(DN87="",0,DN87),DM87),DL87))</f>
        <v/>
      </c>
      <c r="DP87" s="108">
        <v>0</v>
      </c>
      <c r="DQ87" s="132" t="s">
        <v>59</v>
      </c>
      <c r="DR87" s="109">
        <v>1</v>
      </c>
      <c r="DS87" s="134" t="str">
        <f>IF(DV$7="","",IF(AND(DP87=DP$7,DR87=DR$7),$C$1,""))</f>
        <v/>
      </c>
      <c r="DT87" s="134" t="str">
        <f>IF(DS87="",(IF(DP87-DR87=0,"",(IF(DP87-DR87=DP$7-DR$7,$C$2,"")))),"")</f>
        <v/>
      </c>
      <c r="DU87" s="134" t="str">
        <f>IF(DV$7="","",IF(AND(DT87="",DS87=""),IF(OR(AND(DP$7&gt;DR$7,DP87&gt;DR87),AND(DP$7&lt;DR$7,DP87&lt;DR87),AND(DP$7=DR$7,DP87=DR87)),$C$3,""),""))</f>
        <v/>
      </c>
      <c r="DV87" s="110" t="str">
        <f>IF(DV$7="","",IF(DS87="",IF(DT87="",IF(DU87="",0,DU87),DT87),DS87))</f>
        <v/>
      </c>
      <c r="DW87" s="108">
        <v>1</v>
      </c>
      <c r="DX87" s="132" t="s">
        <v>59</v>
      </c>
      <c r="DY87" s="109">
        <v>1</v>
      </c>
      <c r="DZ87" s="134" t="str">
        <f>IF(EC$7="","",IF(AND(DW87=DW$7,DY87=DY$7),$C$1,""))</f>
        <v/>
      </c>
      <c r="EA87" s="134" t="str">
        <f>IF(DZ87="",(IF(DW87-DY87=0,"",(IF(DW87-DY87=DW$7-DY$7,$C$2,"")))),"")</f>
        <v/>
      </c>
      <c r="EB87" s="134" t="str">
        <f>IF(EC$7="","",IF(AND(EA87="",DZ87=""),IF(OR(AND(DW$7&gt;DY$7,DW87&gt;DY87),AND(DW$7&lt;DY$7,DW87&lt;DY87),AND(DW$7=DY$7,DW87=DY87)),$C$3,""),""))</f>
        <v/>
      </c>
      <c r="EC87" s="110" t="str">
        <f>IF(EC$7="","",IF(DZ87="",IF(EA87="",IF(EB87="",0,EB87),EA87),DZ87))</f>
        <v/>
      </c>
      <c r="ED87" s="113">
        <f>SUM(EK87,ER87,EY87,FF87,FM87,FT87)</f>
        <v>0</v>
      </c>
      <c r="EE87" s="108">
        <v>1</v>
      </c>
      <c r="EF87" s="132" t="s">
        <v>59</v>
      </c>
      <c r="EG87" s="109">
        <v>0</v>
      </c>
      <c r="EH87" s="134" t="str">
        <f>IF(EK$7="","",IF(AND(EE87=EE$7,EG87=EG$7),$C$1,""))</f>
        <v/>
      </c>
      <c r="EI87" s="134" t="str">
        <f>IF(EH87="",(IF(EE87-EG87=0,"",(IF(EE87-EG87=EE$7-EG$7,$C$2,"")))),"")</f>
        <v/>
      </c>
      <c r="EJ87" s="134" t="str">
        <f>IF(EK$7="","",IF(AND(EI87="",EH87=""),IF(OR(AND(EE$7&gt;EG$7,EE87&gt;EG87),AND(EE$7&lt;EG$7,EE87&lt;EG87),AND(EE$7=EG$7,EE87=EG87)),$C$3,""),""))</f>
        <v/>
      </c>
      <c r="EK87" s="110">
        <f>IF(EK$7="","",IF(EH87="",IF(EI87="",IF(EJ87="",0,EJ87),EI87),EH87))</f>
        <v>0</v>
      </c>
      <c r="EL87" s="108">
        <v>3</v>
      </c>
      <c r="EM87" s="132" t="s">
        <v>59</v>
      </c>
      <c r="EN87" s="109">
        <v>2</v>
      </c>
      <c r="EO87" s="134" t="str">
        <f>IF(ER$7="","",IF(AND(EL87=EL$7,EN87=EN$7),$C$1,""))</f>
        <v/>
      </c>
      <c r="EP87" s="134" t="str">
        <f>IF(EO87="",(IF(EL87-EN87=0,"",(IF(EL87-EN87=EL$7-EN$7,$C$2,"")))),"")</f>
        <v/>
      </c>
      <c r="EQ87" s="134" t="str">
        <f>IF(ER$7="","",IF(AND(EP87="",EO87=""),IF(OR(AND(EL$7&gt;EN$7,EL87&gt;EN87),AND(EL$7&lt;EN$7,EL87&lt;EN87),AND(EL$7=EN$7,EL87=EN87)),$C$3,""),""))</f>
        <v/>
      </c>
      <c r="ER87" s="110">
        <f>IF(ER$7="","",IF(EO87="",IF(EP87="",IF(EQ87="",0,EQ87),EP87),EO87))</f>
        <v>0</v>
      </c>
      <c r="ES87" s="108">
        <v>2</v>
      </c>
      <c r="ET87" s="132" t="s">
        <v>59</v>
      </c>
      <c r="EU87" s="109">
        <v>2</v>
      </c>
      <c r="EV87" s="134" t="str">
        <f>IF(EY$7="","",IF(AND(ES87=ES$7,EU87=EU$7),$C$1,""))</f>
        <v/>
      </c>
      <c r="EW87" s="134" t="str">
        <f>IF(EV87="",(IF(ES87-EU87=0,"",(IF(ES87-EU87=ES$7-EU$7,$C$2,"")))),"")</f>
        <v/>
      </c>
      <c r="EX87" s="134" t="str">
        <f>IF(EY$7="","",IF(AND(EW87="",EV87=""),IF(OR(AND(ES$7&gt;EU$7,ES87&gt;EU87),AND(ES$7&lt;EU$7,ES87&lt;EU87),AND(ES$7=EU$7,ES87=EU87)),$C$3,""),""))</f>
        <v/>
      </c>
      <c r="EY87" s="110" t="str">
        <f>IF(EY$7="","",IF(EV87="",IF(EW87="",IF(EX87="",0,EX87),EW87),EV87))</f>
        <v/>
      </c>
      <c r="EZ87" s="108">
        <v>1</v>
      </c>
      <c r="FA87" s="132" t="s">
        <v>59</v>
      </c>
      <c r="FB87" s="109">
        <v>0</v>
      </c>
      <c r="FC87" s="134" t="str">
        <f>IF(FF$7="","",IF(AND(EZ87=EZ$7,FB87=FB$7),$C$1,""))</f>
        <v/>
      </c>
      <c r="FD87" s="134" t="str">
        <f>IF(FC87="",(IF(EZ87-FB87=0,"",(IF(EZ87-FB87=EZ$7-FB$7,$C$2,"")))),"")</f>
        <v/>
      </c>
      <c r="FE87" s="134" t="str">
        <f>IF(FF$7="","",IF(AND(FD87="",FC87=""),IF(OR(AND(EZ$7&gt;FB$7,EZ87&gt;FB87),AND(EZ$7&lt;FB$7,EZ87&lt;FB87),AND(EZ$7=FB$7,EZ87=FB87)),$C$3,""),""))</f>
        <v/>
      </c>
      <c r="FF87" s="110" t="str">
        <f>IF(FF$7="","",IF(FC87="",IF(FD87="",IF(FE87="",0,FE87),FD87),FC87))</f>
        <v/>
      </c>
      <c r="FG87" s="108">
        <v>2</v>
      </c>
      <c r="FH87" s="132" t="s">
        <v>59</v>
      </c>
      <c r="FI87" s="109">
        <v>1</v>
      </c>
      <c r="FJ87" s="134" t="str">
        <f>IF(FM$7="","",IF(AND(FG87=FG$7,FI87=FI$7),$C$1,""))</f>
        <v/>
      </c>
      <c r="FK87" s="134" t="str">
        <f>IF(FJ87="",(IF(FG87-FI87=0,"",(IF(FG87-FI87=FG$7-FI$7,$C$2,"")))),"")</f>
        <v/>
      </c>
      <c r="FL87" s="134" t="str">
        <f>IF(FM$7="","",IF(AND(FK87="",FJ87=""),IF(OR(AND(FG$7&gt;FI$7,FG87&gt;FI87),AND(FG$7&lt;FI$7,FG87&lt;FI87),AND(FG$7=FI$7,FG87=FI87)),$C$3,""),""))</f>
        <v/>
      </c>
      <c r="FM87" s="110" t="str">
        <f>IF(FM$7="","",IF(FJ87="",IF(FK87="",IF(FL87="",0,FL87),FK87),FJ87))</f>
        <v/>
      </c>
      <c r="FN87" s="108">
        <v>1</v>
      </c>
      <c r="FO87" s="132" t="s">
        <v>59</v>
      </c>
      <c r="FP87" s="109">
        <v>1</v>
      </c>
      <c r="FQ87" s="134" t="str">
        <f>IF(FT$7="","",IF(AND(FN87=FN$7,FP87=FP$7),$C$1,""))</f>
        <v/>
      </c>
      <c r="FR87" s="134" t="str">
        <f>IF(FQ87="",(IF(FN87-FP87=0,"",(IF(FN87-FP87=FN$7-FP$7,$C$2,"")))),"")</f>
        <v/>
      </c>
      <c r="FS87" s="134" t="str">
        <f>IF(FT$7="","",IF(AND(FR87="",FQ87=""),IF(OR(AND(FN$7&gt;FP$7,FN87&gt;FP87),AND(FN$7&lt;FP$7,FN87&lt;FP87),AND(FN$7=FP$7,FN87=FP87)),$C$3,""),""))</f>
        <v/>
      </c>
      <c r="FT87" s="110" t="str">
        <f>IF(FT$7="","",IF(FQ87="",IF(FR87="",IF(FS87="",0,FS87),FR87),FQ87))</f>
        <v/>
      </c>
      <c r="FU87" s="114">
        <f>SUM(GB87,GI87,GP87,GW87,HD87,HK87)</f>
        <v>2</v>
      </c>
      <c r="FV87" s="108">
        <v>0</v>
      </c>
      <c r="FW87" s="132" t="s">
        <v>59</v>
      </c>
      <c r="FX87" s="109">
        <v>1</v>
      </c>
      <c r="FY87" s="134" t="str">
        <f>IF(GB$7="","",IF(AND(FV87=FV$7,FX87=FX$7),$C$1,""))</f>
        <v/>
      </c>
      <c r="FZ87" s="134" t="str">
        <f>IF(FY87="",(IF(FV87-FX87=0,"",(IF(FV87-FX87=FV$7-FX$7,$C$2,"")))),"")</f>
        <v/>
      </c>
      <c r="GA87" s="134" t="str">
        <f>IF(GB$7="","",IF(AND(FZ87="",FY87=""),IF(OR(AND(FV$7&gt;FX$7,FV87&gt;FX87),AND(FV$7&lt;FX$7,FV87&lt;FX87),AND(FV$7=FX$7,FV87=FX87)),$C$3,""),""))</f>
        <v/>
      </c>
      <c r="GB87" s="110">
        <f>IF(GB$7="","",IF(FY87="",IF(FZ87="",IF(GA87="",0,GA87),FZ87),FY87))</f>
        <v>0</v>
      </c>
      <c r="GC87" s="108">
        <v>2</v>
      </c>
      <c r="GD87" s="132" t="s">
        <v>59</v>
      </c>
      <c r="GE87" s="109">
        <v>0</v>
      </c>
      <c r="GF87" s="134" t="str">
        <f>IF(GI$7="","",IF(AND(GC87=GC$7,GE87=GE$7),$C$1,""))</f>
        <v/>
      </c>
      <c r="GG87" s="134" t="str">
        <f>IF(GF87="",(IF(GC87-GE87=0,"",(IF(GC87-GE87=GC$7-GE$7,$C$2,"")))),"")</f>
        <v/>
      </c>
      <c r="GH87" s="134">
        <f>IF(GI$7="","",IF(AND(GG87="",GF87=""),IF(OR(AND(GC$7&gt;GE$7,GC87&gt;GE87),AND(GC$7&lt;GE$7,GC87&lt;GE87),AND(GC$7=GE$7,GC87=GE87)),$C$3,""),""))</f>
        <v>2</v>
      </c>
      <c r="GI87" s="110">
        <f>IF(GI$7="","",IF(GF87="",IF(GG87="",IF(GH87="",0,GH87),GG87),GF87))</f>
        <v>2</v>
      </c>
      <c r="GJ87" s="108">
        <v>1</v>
      </c>
      <c r="GK87" s="132" t="s">
        <v>59</v>
      </c>
      <c r="GL87" s="109">
        <v>2</v>
      </c>
      <c r="GM87" s="134" t="str">
        <f>IF(GP$7="","",IF(AND(GJ87=GJ$7,GL87=GL$7),$C$1,""))</f>
        <v/>
      </c>
      <c r="GN87" s="134" t="str">
        <f>IF(GM87="",(IF(GJ87-GL87=0,"",(IF(GJ87-GL87=GJ$7-GL$7,$C$2,"")))),"")</f>
        <v/>
      </c>
      <c r="GO87" s="134" t="str">
        <f>IF(GP$7="","",IF(AND(GN87="",GM87=""),IF(OR(AND(GJ$7&gt;GL$7,GJ87&gt;GL87),AND(GJ$7&lt;GL$7,GJ87&lt;GL87),AND(GJ$7=GL$7,GJ87=GL87)),$C$3,""),""))</f>
        <v/>
      </c>
      <c r="GP87" s="110" t="str">
        <f>IF(GP$7="","",IF(GM87="",IF(GN87="",IF(GO87="",0,GO87),GN87),GM87))</f>
        <v/>
      </c>
      <c r="GQ87" s="108">
        <v>0</v>
      </c>
      <c r="GR87" s="132" t="s">
        <v>59</v>
      </c>
      <c r="GS87" s="109">
        <v>0</v>
      </c>
      <c r="GT87" s="134" t="str">
        <f>IF(GW$7="","",IF(AND(GQ87=GQ$7,GS87=GS$7),$C$1,""))</f>
        <v/>
      </c>
      <c r="GU87" s="134" t="str">
        <f>IF(GT87="",(IF(GQ87-GS87=0,"",(IF(GQ87-GS87=GQ$7-GS$7,$C$2,"")))),"")</f>
        <v/>
      </c>
      <c r="GV87" s="134" t="str">
        <f>IF(GW$7="","",IF(AND(GU87="",GT87=""),IF(OR(AND(GQ$7&gt;GS$7,GQ87&gt;GS87),AND(GQ$7&lt;GS$7,GQ87&lt;GS87),AND(GQ$7=GS$7,GQ87=GS87)),$C$3,""),""))</f>
        <v/>
      </c>
      <c r="GW87" s="110" t="str">
        <f>IF(GW$7="","",IF(GT87="",IF(GU87="",IF(GV87="",0,GV87),GU87),GT87))</f>
        <v/>
      </c>
      <c r="GX87" s="108">
        <v>1</v>
      </c>
      <c r="GY87" s="132" t="s">
        <v>59</v>
      </c>
      <c r="GZ87" s="109">
        <v>0</v>
      </c>
      <c r="HA87" s="134" t="str">
        <f>IF(HD$7="","",IF(AND(GX87=GX$7,GZ87=GZ$7),$C$1,""))</f>
        <v/>
      </c>
      <c r="HB87" s="134" t="str">
        <f>IF(HA87="",(IF(GX87-GZ87=0,"",(IF(GX87-GZ87=GX$7-GZ$7,$C$2,"")))),"")</f>
        <v/>
      </c>
      <c r="HC87" s="134" t="str">
        <f>IF(HD$7="","",IF(AND(HB87="",HA87=""),IF(OR(AND(GX$7&gt;GZ$7,GX87&gt;GZ87),AND(GX$7&lt;GZ$7,GX87&lt;GZ87),AND(GX$7=GZ$7,GX87=GZ87)),$C$3,""),""))</f>
        <v/>
      </c>
      <c r="HD87" s="110" t="str">
        <f>IF(HD$7="","",IF(HA87="",IF(HB87="",IF(HC87="",0,HC87),HB87),HA87))</f>
        <v/>
      </c>
      <c r="HE87" s="108">
        <v>1</v>
      </c>
      <c r="HF87" s="132" t="s">
        <v>59</v>
      </c>
      <c r="HG87" s="109">
        <v>2</v>
      </c>
      <c r="HH87" s="134" t="str">
        <f>IF(HK$7="","",IF(AND(HE87=HE$7,HG87=HG$7),$C$1,""))</f>
        <v/>
      </c>
      <c r="HI87" s="134" t="str">
        <f>IF(HH87="",(IF(HE87-HG87=0,"",(IF(HE87-HG87=HE$7-HG$7,$C$2,"")))),"")</f>
        <v/>
      </c>
      <c r="HJ87" s="134" t="str">
        <f>IF(HK$7="","",IF(AND(HI87="",HH87=""),IF(OR(AND(HE$7&gt;HG$7,HE87&gt;HG87),AND(HE$7&lt;HG$7,HE87&lt;HG87),AND(HE$7=HG$7,HE87=HG87)),$C$3,""),""))</f>
        <v/>
      </c>
      <c r="HK87" s="110" t="str">
        <f>IF(HK$7="","",IF(HH87="",IF(HI87="",IF(HJ87="",0,HJ87),HI87),HH87))</f>
        <v/>
      </c>
      <c r="HL87" s="115">
        <f>SUM(HS87,HZ87,IG87,IN87,IU87,JB87)</f>
        <v>2</v>
      </c>
      <c r="HM87" s="108">
        <v>3</v>
      </c>
      <c r="HN87" s="132" t="s">
        <v>59</v>
      </c>
      <c r="HO87" s="109">
        <v>1</v>
      </c>
      <c r="HP87" s="134" t="str">
        <f>IF(HS$7="","",IF(AND(HM87=HM$7,HO87=HO$7),$C$1,""))</f>
        <v/>
      </c>
      <c r="HQ87" s="134" t="str">
        <f>IF(HP87="",(IF(HM87-HO87=0,"",(IF(HM87-HO87=HM$7-HO$7,$C$2,"")))),"")</f>
        <v/>
      </c>
      <c r="HR87" s="134">
        <f>IF(HS$7="","",IF(AND(HQ87="",HP87=""),IF(OR(AND(HM$7&gt;HO$7,HM87&gt;HO87),AND(HM$7&lt;HO$7,HM87&lt;HO87),AND(HM$7=HO$7,HM87=HO87)),$C$3,""),""))</f>
        <v>2</v>
      </c>
      <c r="HS87" s="110">
        <f>IF(HS$7="","",IF(HP87="",IF(HQ87="",IF(HR87="",0,HR87),HQ87),HP87))</f>
        <v>2</v>
      </c>
      <c r="HT87" s="108">
        <v>1</v>
      </c>
      <c r="HU87" s="132" t="s">
        <v>59</v>
      </c>
      <c r="HV87" s="109">
        <v>2</v>
      </c>
      <c r="HW87" s="134" t="str">
        <f>IF(HZ$7="","",IF(AND(HT87=HT$7,HV87=HV$7),$C$1,""))</f>
        <v/>
      </c>
      <c r="HX87" s="134" t="str">
        <f>IF(HW87="",(IF(HT87-HV87=0,"",(IF(HT87-HV87=HT$7-HV$7,$C$2,"")))),"")</f>
        <v/>
      </c>
      <c r="HY87" s="134" t="str">
        <f>IF(HZ$7="","",IF(AND(HX87="",HW87=""),IF(OR(AND(HT$7&gt;HV$7,HT87&gt;HV87),AND(HT$7&lt;HV$7,HT87&lt;HV87),AND(HT$7=HV$7,HT87=HV87)),$C$3,""),""))</f>
        <v/>
      </c>
      <c r="HZ87" s="110">
        <f>IF(HZ$7="","",IF(HW87="",IF(HX87="",IF(HY87="",0,HY87),HX87),HW87))</f>
        <v>0</v>
      </c>
      <c r="IA87" s="108">
        <v>2</v>
      </c>
      <c r="IB87" s="132" t="s">
        <v>59</v>
      </c>
      <c r="IC87" s="109">
        <v>1</v>
      </c>
      <c r="ID87" s="134" t="str">
        <f>IF(IG$7="","",IF(AND(IA87=IA$7,IC87=IC$7),$C$1,""))</f>
        <v/>
      </c>
      <c r="IE87" s="134" t="str">
        <f>IF(ID87="",(IF(IA87-IC87=0,"",(IF(IA87-IC87=IA$7-IC$7,$C$2,"")))),"")</f>
        <v/>
      </c>
      <c r="IF87" s="134" t="str">
        <f>IF(IG$7="","",IF(AND(IE87="",ID87=""),IF(OR(AND(IA$7&gt;IC$7,IA87&gt;IC87),AND(IA$7&lt;IC$7,IA87&lt;IC87),AND(IA$7=IC$7,IA87=IC87)),$C$3,""),""))</f>
        <v/>
      </c>
      <c r="IG87" s="110" t="str">
        <f>IF(IG$7="","",IF(ID87="",IF(IE87="",IF(IF87="",0,IF87),IE87),ID87))</f>
        <v/>
      </c>
      <c r="IH87" s="108">
        <v>2</v>
      </c>
      <c r="II87" s="132" t="s">
        <v>59</v>
      </c>
      <c r="IJ87" s="109">
        <v>0</v>
      </c>
      <c r="IK87" s="134" t="str">
        <f>IF(IN$7="","",IF(AND(IH87=IH$7,IJ87=IJ$7),$C$1,""))</f>
        <v/>
      </c>
      <c r="IL87" s="134" t="str">
        <f>IF(IK87="",(IF(IH87-IJ87=0,"",(IF(IH87-IJ87=IH$7-IJ$7,$C$2,"")))),"")</f>
        <v/>
      </c>
      <c r="IM87" s="134" t="str">
        <f>IF(IN$7="","",IF(AND(IL87="",IK87=""),IF(OR(AND(IH$7&gt;IJ$7,IH87&gt;IJ87),AND(IH$7&lt;IJ$7,IH87&lt;IJ87),AND(IH$7=IJ$7,IH87=IJ87)),$C$3,""),""))</f>
        <v/>
      </c>
      <c r="IN87" s="110" t="str">
        <f>IF(IN$7="","",IF(IK87="",IF(IL87="",IF(IM87="",0,IM87),IL87),IK87))</f>
        <v/>
      </c>
      <c r="IO87" s="108">
        <v>1</v>
      </c>
      <c r="IP87" s="132" t="s">
        <v>59</v>
      </c>
      <c r="IQ87" s="109">
        <v>1</v>
      </c>
      <c r="IR87" s="134" t="str">
        <f>IF(IU$7="","",IF(AND(IO87=IO$7,IQ87=IQ$7),$C$1,""))</f>
        <v/>
      </c>
      <c r="IS87" s="134" t="str">
        <f>IF(IR87="",(IF(IO87-IQ87=0,"",(IF(IO87-IQ87=IO$7-IQ$7,$C$2,"")))),"")</f>
        <v/>
      </c>
      <c r="IT87" s="134" t="str">
        <f>IF(IU$7="","",IF(AND(IS87="",IR87=""),IF(OR(AND(IO$7&gt;IQ$7,IO87&gt;IQ87),AND(IO$7&lt;IQ$7,IO87&lt;IQ87),AND(IO$7=IQ$7,IO87=IQ87)),$C$3,""),""))</f>
        <v/>
      </c>
      <c r="IU87" s="110" t="str">
        <f>IF(IU$7="","",IF(IR87="",IF(IS87="",IF(IT87="",0,IT87),IS87),IR87))</f>
        <v/>
      </c>
      <c r="IV87" s="108">
        <v>1</v>
      </c>
      <c r="IW87" s="132" t="s">
        <v>59</v>
      </c>
      <c r="IX87" s="109">
        <v>0</v>
      </c>
      <c r="IY87" s="134" t="str">
        <f>IF(JB$7="","",IF(AND(IV87=IV$7,IX87=IX$7),$C$1,""))</f>
        <v/>
      </c>
      <c r="IZ87" s="134" t="str">
        <f>IF(IY87="",(IF(IV87-IX87=0,"",(IF(IV87-IX87=IV$7-IX$7,$C$2,"")))),"")</f>
        <v/>
      </c>
      <c r="JA87" s="134" t="str">
        <f>IF(JB$7="","",IF(AND(IZ87="",IY87=""),IF(OR(AND(IV$7&gt;IX$7,IV87&gt;IX87),AND(IV$7&lt;IX$7,IV87&lt;IX87),AND(IV$7=IX$7,IV87=IX87)),$C$3,""),""))</f>
        <v/>
      </c>
      <c r="JB87" s="110" t="str">
        <f>IF(JB$7="","",IF(IY87="",IF(IZ87="",IF(JA87="",0,JA87),IZ87),IY87))</f>
        <v/>
      </c>
      <c r="JC87" s="116">
        <f>SUM(JJ87,JQ87,JX87,KE87,KL87,KS87)</f>
        <v>2</v>
      </c>
      <c r="JD87" s="108">
        <v>2</v>
      </c>
      <c r="JE87" s="132" t="s">
        <v>59</v>
      </c>
      <c r="JF87" s="109">
        <v>1</v>
      </c>
      <c r="JG87" s="134" t="str">
        <f>IF(JJ$7="","",IF(AND(JD87=JD$7,JF87=JF$7),$C$1,""))</f>
        <v/>
      </c>
      <c r="JH87" s="134" t="str">
        <f>IF(JG87="",(IF(JD87-JF87=0,"",(IF(JD87-JF87=JD$7-JF$7,$C$2,"")))),"")</f>
        <v/>
      </c>
      <c r="JI87" s="134">
        <f>IF(JJ$7="","",IF(AND(JH87="",JG87=""),IF(OR(AND(JD$7&gt;JF$7,JD87&gt;JF87),AND(JD$7&lt;JF$7,JD87&lt;JF87),AND(JD$7=JF$7,JD87=JF87)),$C$3,""),""))</f>
        <v>2</v>
      </c>
      <c r="JJ87" s="110">
        <f>IF(JJ$7="","",IF(JG87="",IF(JH87="",IF(JI87="",0,JI87),JH87),JG87))</f>
        <v>2</v>
      </c>
      <c r="JK87" s="108">
        <v>1</v>
      </c>
      <c r="JL87" s="132" t="s">
        <v>59</v>
      </c>
      <c r="JM87" s="109">
        <v>0</v>
      </c>
      <c r="JN87" s="134" t="str">
        <f>IF(JQ$7="","",IF(AND(JK87=JK$7,JM87=JM$7),$C$1,""))</f>
        <v/>
      </c>
      <c r="JO87" s="134" t="str">
        <f>IF(JN87="",(IF(JK87-JM87=0,"",(IF(JK87-JM87=JK$7-JM$7,$C$2,"")))),"")</f>
        <v/>
      </c>
      <c r="JP87" s="134" t="str">
        <f>IF(JQ$7="","",IF(AND(JO87="",JN87=""),IF(OR(AND(JK$7&gt;JM$7,JK87&gt;JM87),AND(JK$7&lt;JM$7,JK87&lt;JM87),AND(JK$7=JM$7,JK87=JM87)),$C$3,""),""))</f>
        <v/>
      </c>
      <c r="JQ87" s="110">
        <f>IF(JQ$7="","",IF(JN87="",IF(JO87="",IF(JP87="",0,JP87),JO87),JN87))</f>
        <v>0</v>
      </c>
      <c r="JR87" s="108">
        <v>2</v>
      </c>
      <c r="JS87" s="132" t="s">
        <v>59</v>
      </c>
      <c r="JT87" s="109">
        <v>1</v>
      </c>
      <c r="JU87" s="134" t="str">
        <f>IF(JX$7="","",IF(AND(JR87=JR$7,JT87=JT$7),$C$1,""))</f>
        <v/>
      </c>
      <c r="JV87" s="134" t="str">
        <f>IF(JU87="",(IF(JR87-JT87=0,"",(IF(JR87-JT87=JR$7-JT$7,$C$2,"")))),"")</f>
        <v/>
      </c>
      <c r="JW87" s="134" t="str">
        <f>IF(JX$7="","",IF(AND(JV87="",JU87=""),IF(OR(AND(JR$7&gt;JT$7,JR87&gt;JT87),AND(JR$7&lt;JT$7,JR87&lt;JT87),AND(JR$7=JT$7,JR87=JT87)),$C$3,""),""))</f>
        <v/>
      </c>
      <c r="JX87" s="110" t="str">
        <f>IF(JX$7="","",IF(JU87="",IF(JV87="",IF(JW87="",0,JW87),JV87),JU87))</f>
        <v/>
      </c>
      <c r="JY87" s="108">
        <v>0</v>
      </c>
      <c r="JZ87" s="132" t="s">
        <v>59</v>
      </c>
      <c r="KA87" s="109">
        <v>3</v>
      </c>
      <c r="KB87" s="134" t="str">
        <f>IF(KE$7="","",IF(AND(JY87=JY$7,KA87=KA$7),$C$1,""))</f>
        <v/>
      </c>
      <c r="KC87" s="134" t="str">
        <f>IF(KB87="",(IF(JY87-KA87=0,"",(IF(JY87-KA87=JY$7-KA$7,$C$2,"")))),"")</f>
        <v/>
      </c>
      <c r="KD87" s="134" t="str">
        <f>IF(KE$7="","",IF(AND(KC87="",KB87=""),IF(OR(AND(JY$7&gt;KA$7,JY87&gt;KA87),AND(JY$7&lt;KA$7,JY87&lt;KA87),AND(JY$7=KA$7,JY87=KA87)),$C$3,""),""))</f>
        <v/>
      </c>
      <c r="KE87" s="110" t="str">
        <f>IF(KE$7="","",IF(KB87="",IF(KC87="",IF(KD87="",0,KD87),KC87),KB87))</f>
        <v/>
      </c>
      <c r="KF87" s="108">
        <v>0</v>
      </c>
      <c r="KG87" s="132" t="s">
        <v>59</v>
      </c>
      <c r="KH87" s="109">
        <v>2</v>
      </c>
      <c r="KI87" s="134" t="str">
        <f>IF(KL$7="","",IF(AND(KF87=KF$7,KH87=KH$7),$C$1,""))</f>
        <v/>
      </c>
      <c r="KJ87" s="134" t="str">
        <f>IF(KI87="",(IF(KF87-KH87=0,"",(IF(KF87-KH87=KF$7-KH$7,$C$2,"")))),"")</f>
        <v/>
      </c>
      <c r="KK87" s="134" t="str">
        <f>IF(KL$7="","",IF(AND(KJ87="",KI87=""),IF(OR(AND(KF$7&gt;KH$7,KF87&gt;KH87),AND(KF$7&lt;KH$7,KF87&lt;KH87),AND(KF$7=KH$7,KF87=KH87)),$C$3,""),""))</f>
        <v/>
      </c>
      <c r="KL87" s="110" t="str">
        <f>IF(KL$7="","",IF(KI87="",IF(KJ87="",IF(KK87="",0,KK87),KJ87),KI87))</f>
        <v/>
      </c>
      <c r="KM87" s="108">
        <v>3</v>
      </c>
      <c r="KN87" s="132" t="s">
        <v>59</v>
      </c>
      <c r="KO87" s="109">
        <v>1</v>
      </c>
      <c r="KP87" s="134" t="str">
        <f>IF(KS$7="","",IF(AND(KM87=KM$7,KO87=KO$7),$C$1,""))</f>
        <v/>
      </c>
      <c r="KQ87" s="134" t="str">
        <f>IF(KP87="",(IF(KM87-KO87=0,"",(IF(KM87-KO87=KM$7-KO$7,$C$2,"")))),"")</f>
        <v/>
      </c>
      <c r="KR87" s="134" t="str">
        <f>IF(KS$7="","",IF(AND(KQ87="",KP87=""),IF(OR(AND(KM$7&gt;KO$7,KM87&gt;KO87),AND(KM$7&lt;KO$7,KM87&lt;KO87),AND(KM$7=KO$7,KM87=KO87)),$C$3,""),""))</f>
        <v/>
      </c>
      <c r="KS87" s="110" t="str">
        <f>IF(KS$7="","",IF(KP87="",IF(KQ87="",IF(KR87="",0,KR87),KQ87),KP87))</f>
        <v/>
      </c>
      <c r="KT87" s="117">
        <f>SUM(LA87,LH87,LO87,LV87,MC87,MJ87)</f>
        <v>0</v>
      </c>
      <c r="KU87" s="108">
        <v>0</v>
      </c>
      <c r="KV87" s="132" t="s">
        <v>59</v>
      </c>
      <c r="KW87" s="109">
        <v>1</v>
      </c>
      <c r="KX87" s="134" t="str">
        <f>IF(LA$7="","",IF(AND(KU87=KU$7,KW87=KW$7),$C$1,""))</f>
        <v/>
      </c>
      <c r="KY87" s="134" t="str">
        <f>IF(KX87="",(IF(KU87-KW87=0,"",(IF(KU87-KW87=KU$7-KW$7,$C$2,"")))),"")</f>
        <v/>
      </c>
      <c r="KZ87" s="134" t="str">
        <f>IF(LA$7="","",IF(AND(KY87="",KX87=""),IF(OR(AND(KU$7&gt;KW$7,KU87&gt;KW87),AND(KU$7&lt;KW$7,KU87&lt;KW87),AND(KU$7=KW$7,KU87=KW87)),$C$3,""),""))</f>
        <v/>
      </c>
      <c r="LA87" s="110">
        <f>IF(LA$7="","",IF(KX87="",IF(KY87="",IF(KZ87="",0,KZ87),KY87),KX87))</f>
        <v>0</v>
      </c>
      <c r="LB87" s="108">
        <v>1</v>
      </c>
      <c r="LC87" s="132" t="s">
        <v>59</v>
      </c>
      <c r="LD87" s="109">
        <v>1</v>
      </c>
      <c r="LE87" s="134" t="str">
        <f>IF(LH$7="","",IF(AND(LB87=LB$7,LD87=LD$7),$C$1,""))</f>
        <v/>
      </c>
      <c r="LF87" s="134" t="str">
        <f>IF(LE87="",(IF(LB87-LD87=0,"",(IF(LB87-LD87=LB$7-LD$7,$C$2,"")))),"")</f>
        <v/>
      </c>
      <c r="LG87" s="134" t="str">
        <f>IF(LH$7="","",IF(AND(LF87="",LE87=""),IF(OR(AND(LB$7&gt;LD$7,LB87&gt;LD87),AND(LB$7&lt;LD$7,LB87&lt;LD87),AND(LB$7=LD$7,LB87=LD87)),$C$3,""),""))</f>
        <v/>
      </c>
      <c r="LH87" s="110" t="str">
        <f>IF(LH$7="","",IF(LE87="",IF(LF87="",IF(LG87="",0,LG87),LF87),LE87))</f>
        <v/>
      </c>
      <c r="LI87" s="108">
        <v>1</v>
      </c>
      <c r="LJ87" s="132" t="s">
        <v>59</v>
      </c>
      <c r="LK87" s="109">
        <v>0</v>
      </c>
      <c r="LL87" s="134" t="str">
        <f>IF(LO$7="","",IF(AND(LI87=LI$7,LK87=LK$7),$C$1,""))</f>
        <v/>
      </c>
      <c r="LM87" s="134" t="str">
        <f>IF(LL87="",(IF(LI87-LK87=0,"",(IF(LI87-LK87=LI$7-LK$7,$C$2,"")))),"")</f>
        <v/>
      </c>
      <c r="LN87" s="134" t="str">
        <f>IF(LO$7="","",IF(AND(LM87="",LL87=""),IF(OR(AND(LI$7&gt;LK$7,LI87&gt;LK87),AND(LI$7&lt;LK$7,LI87&lt;LK87),AND(LI$7=LK$7,LI87=LK87)),$C$3,""),""))</f>
        <v/>
      </c>
      <c r="LO87" s="110" t="str">
        <f>IF(LO$7="","",IF(LL87="",IF(LM87="",IF(LN87="",0,LN87),LM87),LL87))</f>
        <v/>
      </c>
      <c r="LP87" s="108">
        <v>1</v>
      </c>
      <c r="LQ87" s="132" t="s">
        <v>59</v>
      </c>
      <c r="LR87" s="109">
        <v>2</v>
      </c>
      <c r="LS87" s="134" t="str">
        <f>IF(LV$7="","",IF(AND(LP87=LP$7,LR87=LR$7),$C$1,""))</f>
        <v/>
      </c>
      <c r="LT87" s="134" t="str">
        <f>IF(LS87="",(IF(LP87-LR87=0,"",(IF(LP87-LR87=LP$7-LR$7,$C$2,"")))),"")</f>
        <v/>
      </c>
      <c r="LU87" s="134" t="str">
        <f>IF(LV$7="","",IF(AND(LT87="",LS87=""),IF(OR(AND(LP$7&gt;LR$7,LP87&gt;LR87),AND(LP$7&lt;LR$7,LP87&lt;LR87),AND(LP$7=LR$7,LP87=LR87)),$C$3,""),""))</f>
        <v/>
      </c>
      <c r="LV87" s="110" t="str">
        <f>IF(LV$7="","",IF(LS87="",IF(LT87="",IF(LU87="",0,LU87),LT87),LS87))</f>
        <v/>
      </c>
      <c r="LW87" s="108">
        <v>0</v>
      </c>
      <c r="LX87" s="132" t="s">
        <v>59</v>
      </c>
      <c r="LY87" s="109">
        <v>1</v>
      </c>
      <c r="LZ87" s="134" t="str">
        <f>IF(MC$7="","",IF(AND(LW87=LW$7,LY87=LY$7),$C$1,""))</f>
        <v/>
      </c>
      <c r="MA87" s="134" t="str">
        <f>IF(LZ87="",(IF(LW87-LY87=0,"",(IF(LW87-LY87=LW$7-LY$7,$C$2,"")))),"")</f>
        <v/>
      </c>
      <c r="MB87" s="134" t="str">
        <f>IF(MC$7="","",IF(AND(MA87="",LZ87=""),IF(OR(AND(LW$7&gt;LY$7,LW87&gt;LY87),AND(LW$7&lt;LY$7,LW87&lt;LY87),AND(LW$7=LY$7,LW87=LY87)),$C$3,""),""))</f>
        <v/>
      </c>
      <c r="MC87" s="110" t="str">
        <f>IF(MC$7="","",IF(LZ87="",IF(MA87="",IF(MB87="",0,MB87),MA87),LZ87))</f>
        <v/>
      </c>
      <c r="MD87" s="108">
        <v>2</v>
      </c>
      <c r="ME87" s="132" t="s">
        <v>59</v>
      </c>
      <c r="MF87" s="109">
        <v>1</v>
      </c>
      <c r="MG87" s="134" t="str">
        <f>IF(MJ$7="","",IF(AND(MD87=MD$7,MF87=MF$7),$C$1,""))</f>
        <v/>
      </c>
      <c r="MH87" s="134" t="str">
        <f>IF(MG87="",(IF(MD87-MF87=0,"",(IF(MD87-MF87=MD$7-MF$7,$C$2,"")))),"")</f>
        <v/>
      </c>
      <c r="MI87" s="134" t="str">
        <f>IF(MJ$7="","",IF(AND(MH87="",MG87=""),IF(OR(AND(MD$7&gt;MF$7,MD87&gt;MF87),AND(MD$7&lt;MF$7,MD87&lt;MF87),AND(MD$7=MF$7,MD87=MF87)),$C$3,""),""))</f>
        <v/>
      </c>
      <c r="MJ87" s="110" t="str">
        <f>IF(MJ$7="","",IF(MG87="",IF(MH87="",IF(MI87="",0,MI87),MH87),MG87))</f>
        <v/>
      </c>
      <c r="MK87" s="118">
        <f>SUM($KT87,$JC87,$HL87,$FU87,$ED87,$CM87,$AV87,$E87)</f>
        <v>13</v>
      </c>
      <c r="ML87" s="119">
        <f>SUM(MT87,NB87,NJ87,NR87,NZ87,OH87,OP87,OX87)</f>
        <v>0</v>
      </c>
      <c r="MM87" s="135"/>
      <c r="MN87" s="132" t="s">
        <v>59</v>
      </c>
      <c r="MO87" s="109"/>
      <c r="MP87" s="109"/>
      <c r="MQ87" s="134" t="s">
        <v>93</v>
      </c>
      <c r="MR87" s="134" t="s">
        <v>93</v>
      </c>
      <c r="MS87" s="134" t="s">
        <v>93</v>
      </c>
      <c r="MT87" s="110" t="str">
        <f>IF(MT$7="","",IF(MQ87="",IF(MR87="",IF(MS87="",0,(IF(MM$7-MO$7=0,MS87+$C$4,MS87))),MR87),IF(OR(AND(ISBLANK(MP$7),ISBLANK(MP87)),AND(ISTEXT(MP$7),ISTEXT(MP87))),MQ87+$C$4,MQ87)))</f>
        <v/>
      </c>
      <c r="MU87" s="108"/>
      <c r="MV87" s="132" t="s">
        <v>59</v>
      </c>
      <c r="MW87" s="109"/>
      <c r="MX87" s="109"/>
      <c r="MY87" s="134" t="s">
        <v>93</v>
      </c>
      <c r="MZ87" s="134" t="s">
        <v>93</v>
      </c>
      <c r="NA87" s="134" t="s">
        <v>93</v>
      </c>
      <c r="NB87" s="110" t="str">
        <f>IF(NB$7="","",IF(MY87="",IF(MZ87="",IF(NA87="",0,(IF(MU$7-MW$7=0,NA87+$C$4,NA87))),MZ87),IF(OR(AND(ISBLANK(MX$7),ISBLANK(MX87)),AND(ISTEXT(MX$7),ISTEXT(MX87))),MY87+$C$4,MY87)))</f>
        <v/>
      </c>
      <c r="NC87" s="108"/>
      <c r="ND87" s="132" t="s">
        <v>59</v>
      </c>
      <c r="NE87" s="109"/>
      <c r="NF87" s="109"/>
      <c r="NG87" s="134" t="s">
        <v>93</v>
      </c>
      <c r="NH87" s="134" t="s">
        <v>93</v>
      </c>
      <c r="NI87" s="134" t="s">
        <v>93</v>
      </c>
      <c r="NJ87" s="110" t="str">
        <f>IF(NJ$7="","",IF(NG87="",IF(NH87="",IF(NI87="",0,(IF(NC$7-NE$7=0,NI87+$C$4,NI87))),NH87),IF(OR(AND(ISBLANK(NF$7),ISBLANK(NF87)),AND(ISTEXT(NF$7),ISTEXT(NF87))),NG87+$C$4,NG87)))</f>
        <v/>
      </c>
      <c r="NK87" s="108"/>
      <c r="NL87" s="132" t="s">
        <v>59</v>
      </c>
      <c r="NM87" s="109"/>
      <c r="NN87" s="109"/>
      <c r="NO87" s="134" t="s">
        <v>93</v>
      </c>
      <c r="NP87" s="134" t="s">
        <v>93</v>
      </c>
      <c r="NQ87" s="134" t="s">
        <v>93</v>
      </c>
      <c r="NR87" s="110" t="str">
        <f>IF(NR$7="","",IF(NO87="",IF(NP87="",IF(NQ87="",0,(IF(NK$7-NM$7=0,NQ87+$C$4,NQ87))),NP87),IF(OR(AND(ISBLANK(NN$7),ISBLANK(NN87)),AND(ISTEXT(NN$7),ISTEXT(NN87))),NO87+$C$4,NO87)))</f>
        <v/>
      </c>
      <c r="NS87" s="108"/>
      <c r="NT87" s="132" t="s">
        <v>59</v>
      </c>
      <c r="NU87" s="109"/>
      <c r="NV87" s="109"/>
      <c r="NW87" s="134" t="s">
        <v>93</v>
      </c>
      <c r="NX87" s="134" t="s">
        <v>93</v>
      </c>
      <c r="NY87" s="134" t="s">
        <v>93</v>
      </c>
      <c r="NZ87" s="110" t="str">
        <f>IF(NZ$7="","",IF(NW87="",IF(NX87="",IF(NY87="",0,(IF(NS$7-NU$7=0,NY87+$C$4,NY87))),NX87),IF(OR(AND(ISBLANK(NV$7),ISBLANK(NV87)),AND(ISTEXT(NV$7),ISTEXT(NV87))),NW87+$C$4,NW87)))</f>
        <v/>
      </c>
      <c r="OA87" s="108"/>
      <c r="OB87" s="132" t="s">
        <v>59</v>
      </c>
      <c r="OC87" s="109"/>
      <c r="OD87" s="109"/>
      <c r="OE87" s="134" t="s">
        <v>93</v>
      </c>
      <c r="OF87" s="134" t="s">
        <v>93</v>
      </c>
      <c r="OG87" s="134" t="s">
        <v>93</v>
      </c>
      <c r="OH87" s="110" t="str">
        <f>IF(OH$7="","",IF(OE87="",IF(OF87="",IF(OG87="",0,(IF(OA$7-OC$7=0,OG87+$C$4,OG87))),OF87),IF(OR(AND(ISBLANK(OD$7),ISBLANK(OD87)),AND(ISTEXT(OD$7),ISTEXT(OD87))),OE87+$C$4,OE87)))</f>
        <v/>
      </c>
      <c r="OI87" s="108"/>
      <c r="OJ87" s="132" t="s">
        <v>59</v>
      </c>
      <c r="OK87" s="109"/>
      <c r="OL87" s="109"/>
      <c r="OM87" s="134" t="s">
        <v>93</v>
      </c>
      <c r="ON87" s="134" t="s">
        <v>93</v>
      </c>
      <c r="OO87" s="134" t="s">
        <v>93</v>
      </c>
      <c r="OP87" s="110" t="str">
        <f>IF(OP$7="","",IF(OM87="",IF(ON87="",IF(OO87="",0,(IF(OI$7-OK$7=0,OO87+$C$4,OO87))),ON87),IF(OR(AND(ISBLANK(OL$7),ISBLANK(OL87)),AND(ISTEXT(OL$7),ISTEXT(OL87))),OM87+$C$4,OM87)))</f>
        <v/>
      </c>
      <c r="OQ87" s="108"/>
      <c r="OR87" s="132" t="s">
        <v>59</v>
      </c>
      <c r="OS87" s="109"/>
      <c r="OT87" s="109"/>
      <c r="OU87" s="134" t="s">
        <v>93</v>
      </c>
      <c r="OV87" s="134" t="s">
        <v>93</v>
      </c>
      <c r="OW87" s="134" t="s">
        <v>93</v>
      </c>
      <c r="OX87" s="110" t="str">
        <f>IF(OX$7="","",IF(OU87="",IF(OV87="",IF(OW87="",0,(IF(OQ$7-OS$7=0,OW87+$C$4,OW87))),OV87),IF(OR(AND(ISBLANK(OT$7),ISBLANK(OT87)),AND(ISTEXT(OT$7),ISTEXT(OT87))),OU87+$C$4,OU87)))</f>
        <v/>
      </c>
      <c r="OY87" s="136">
        <f>SUM(PG87,PO87,PW87,QE87)</f>
        <v>0</v>
      </c>
      <c r="OZ87" s="135"/>
      <c r="PA87" s="132" t="s">
        <v>59</v>
      </c>
      <c r="PB87" s="109"/>
      <c r="PC87" s="109"/>
      <c r="PD87" s="134" t="s">
        <v>93</v>
      </c>
      <c r="PE87" s="134" t="s">
        <v>93</v>
      </c>
      <c r="PF87" s="134" t="s">
        <v>93</v>
      </c>
      <c r="PG87" s="110" t="str">
        <f>IF(PG$7="","",IF(PD87="",IF(PE87="",IF(PF87="",0,(IF(OZ$7-PB$7=0,PF87+$C$4,PF87))),PE87),IF(OR(AND(ISBLANK(PC$7),ISBLANK(PC87)),AND(ISTEXT(PC$7),ISTEXT(PC87))),PD87+$C$4,PD87)))</f>
        <v/>
      </c>
      <c r="PH87" s="108"/>
      <c r="PI87" s="132" t="s">
        <v>59</v>
      </c>
      <c r="PJ87" s="109"/>
      <c r="PK87" s="109"/>
      <c r="PL87" s="134" t="s">
        <v>93</v>
      </c>
      <c r="PM87" s="134" t="s">
        <v>93</v>
      </c>
      <c r="PN87" s="134" t="s">
        <v>93</v>
      </c>
      <c r="PO87" s="110" t="str">
        <f>IF(PO$7="","",IF(PL87="",IF(PM87="",IF(PN87="",0,(IF(PH$7-PJ$7=0,PN87+$C$4,PN87))),PM87),IF(OR(AND(ISBLANK(PK$7),ISBLANK(PK87)),AND(ISTEXT(PK$7),ISTEXT(PK87))),PL87+$C$4,PL87)))</f>
        <v/>
      </c>
      <c r="PP87" s="108"/>
      <c r="PQ87" s="132" t="s">
        <v>59</v>
      </c>
      <c r="PR87" s="109"/>
      <c r="PS87" s="109"/>
      <c r="PT87" s="134" t="s">
        <v>93</v>
      </c>
      <c r="PU87" s="134" t="s">
        <v>93</v>
      </c>
      <c r="PV87" s="134" t="s">
        <v>93</v>
      </c>
      <c r="PW87" s="110" t="str">
        <f>IF(PW$7="","",IF(PT87="",IF(PU87="",IF(PV87="",0,(IF(PP$7-PR$7=0,PV87+$C$4,PV87))),PU87),IF(OR(AND(ISBLANK(PS$7),ISBLANK(PS87)),AND(ISTEXT(PS$7),ISTEXT(PS87))),PT87+$C$4,PT87)))</f>
        <v/>
      </c>
      <c r="PX87" s="108"/>
      <c r="PY87" s="132" t="s">
        <v>59</v>
      </c>
      <c r="PZ87" s="109"/>
      <c r="QA87" s="109"/>
      <c r="QB87" s="134" t="s">
        <v>93</v>
      </c>
      <c r="QC87" s="134" t="s">
        <v>93</v>
      </c>
      <c r="QD87" s="134" t="s">
        <v>93</v>
      </c>
      <c r="QE87" s="110" t="str">
        <f>IF(QE$7="","",IF(QB87="",IF(QC87="",IF(QD87="",0,(IF(PX$7-PZ$7=0,QD87+$C$4,QD87))),QC87),IF(OR(AND(ISBLANK(QA$7),ISBLANK(QA87)),AND(ISTEXT(QA$7),ISTEXT(QA87))),QB87+$C$4,QB87)))</f>
        <v/>
      </c>
      <c r="QF87" s="137">
        <f>SUM(QN87,QV87)</f>
        <v>0</v>
      </c>
      <c r="QG87" s="135"/>
      <c r="QH87" s="132" t="s">
        <v>59</v>
      </c>
      <c r="QI87" s="109"/>
      <c r="QJ87" s="109"/>
      <c r="QK87" s="134" t="s">
        <v>93</v>
      </c>
      <c r="QL87" s="134" t="s">
        <v>93</v>
      </c>
      <c r="QM87" s="134" t="s">
        <v>93</v>
      </c>
      <c r="QN87" s="110" t="str">
        <f>IF(QN$7="","",IF(QK87="",IF(QL87="",IF(QM87="",0,(IF(QG$7-QI$7=0,QM87+$C$4,QM87))),QL87),IF(OR(AND(ISBLANK(QJ$7),ISBLANK(QJ87)),AND(ISTEXT(QJ$7),ISTEXT(QJ87))),QK87+$C$4,QK87)))</f>
        <v/>
      </c>
      <c r="QO87" s="108"/>
      <c r="QP87" s="132" t="s">
        <v>59</v>
      </c>
      <c r="QQ87" s="109"/>
      <c r="QR87" s="109"/>
      <c r="QS87" s="134" t="s">
        <v>93</v>
      </c>
      <c r="QT87" s="134" t="s">
        <v>93</v>
      </c>
      <c r="QU87" s="134" t="s">
        <v>93</v>
      </c>
      <c r="QV87" s="110" t="str">
        <f>IF(QV$7="","",IF(QS87="",IF(QT87="",IF(QU87="",0,(IF(QO$7-QQ$7=0,QU87+$C$4,QU87))),QT87),IF(OR(AND(ISBLANK(QR$7),ISBLANK(QR87)),AND(ISTEXT(QR$7),ISTEXT(QR87))),QS87+$C$4,QS87)))</f>
        <v/>
      </c>
      <c r="QW87" s="138">
        <f>SUM(RE87,RM87,RO87)</f>
        <v>0</v>
      </c>
      <c r="QX87" s="135"/>
      <c r="QY87" s="132" t="s">
        <v>59</v>
      </c>
      <c r="QZ87" s="109"/>
      <c r="RA87" s="109"/>
      <c r="RB87" s="134" t="s">
        <v>93</v>
      </c>
      <c r="RC87" s="134" t="s">
        <v>93</v>
      </c>
      <c r="RD87" s="134" t="s">
        <v>93</v>
      </c>
      <c r="RE87" s="110" t="str">
        <f>IF(RE$7="","",IF(RB87="",IF(RC87="",IF(RD87="",0,(IF(QX$7-QZ$7=0,RD87+$C$4,RD87))),RC87),IF(OR(AND(ISBLANK(RA$7),ISBLANK(RA87)),AND(ISTEXT(RA$7),ISTEXT(RA87))),RB87+$C$4,RB87)))</f>
        <v/>
      </c>
      <c r="RF87" s="108"/>
      <c r="RG87" s="132" t="s">
        <v>59</v>
      </c>
      <c r="RH87" s="109"/>
      <c r="RI87" s="109"/>
      <c r="RJ87" s="134" t="s">
        <v>93</v>
      </c>
      <c r="RK87" s="134" t="s">
        <v>93</v>
      </c>
      <c r="RL87" s="134" t="s">
        <v>93</v>
      </c>
      <c r="RM87" s="110" t="str">
        <f>IF(RM$7="","",IF(RJ87="",IF(RK87="",IF(RL87="",0,(IF(RF$7-RH$7=0,RL87+$C$4,RL87))),RK87),IF(OR(AND(ISBLANK(RI$7),ISBLANK(RI87)),AND(ISTEXT(RI$7),ISTEXT(RI87))),RJ87+$C$4,RJ87)))</f>
        <v/>
      </c>
      <c r="RN87" s="139" t="s">
        <v>96</v>
      </c>
      <c r="RO87" s="140" t="str">
        <f>IF(ISBLANK(RN$7),"",IF(RN$7=RN87,$C$5,0))</f>
        <v/>
      </c>
      <c r="RP87" s="141">
        <f>SUM($E87,$AV87,$CM87,$ED87,$FU87,$HL87,$JC87,$KT87)</f>
        <v>13</v>
      </c>
      <c r="RQ87" s="142">
        <f>SUM($ML87,$OY87,$QF87,$QW87)</f>
        <v>0</v>
      </c>
      <c r="RR87" s="130">
        <f>SUM($MK87,$RQ87)</f>
        <v>13</v>
      </c>
    </row>
    <row r="88" spans="1:486" ht="15.75" thickBot="1">
      <c r="A88" s="104">
        <f t="shared" si="20"/>
        <v>81</v>
      </c>
      <c r="B88" s="156" t="s">
        <v>204</v>
      </c>
      <c r="C88" s="130">
        <f>SUM($MK88,$RQ88)</f>
        <v>12</v>
      </c>
      <c r="D88" s="130">
        <f>0+IF((OR(L88="",L88=0)),0,1)+IF((OR(S88="",S88=0)),0,1)+IF((OR(Z88="",Z88=0)),0,1)+IF((OR(AG88="",AG88=0)),0,1)+IF((OR(AN88="",AN88=0)),0,1)+IF((OR(AU88="",AU88=0)),0,1)+IF((OR(BC88="",BC88=0)),0,1)+IF((OR(BJ88="",BJ88=0)),0,1)+IF((OR(BQ88="",BQ88=0)),0,1)+IF((OR(BX88="",BX88=0)),0,1)+IF((OR(CE88="",CE88=0)),0,1)+IF((OR(CL88="",CL88=0)),0,1)+IF((OR(CT88="",CT88=0)),0,1)+IF((OR(DA88="",DA88=0)),0,1)+IF((OR(DH88="",DH88=0)),0,1)+IF((OR(DO88="",DO88=0)),0,1)+IF((OR(DV88="",DV88=0)),0,1)+IF((OR(EC88="",EC88=0)),0,1)+IF((OR(EK88="",EK88=0)),0,1)+IF((OR(ER88="",ER88=0)),0,1)+IF((OR(EY88="",EY88=0)),0,1)+IF((OR(FF88="",FF88=0)),0,1)+IF((OR(FM88="",FM88=0)),0,1)+IF((OR(FT88="",FT88=0)),0,1)+IF((OR(GB88="",GB88=0)),0,1)+IF((OR(GI88="",GI88=0)),0,1)+IF((OR(GP88="",GP88=0)),0,1)+IF((OR(GW88="",GW88=0)),0,1)+IF((OR(HD88="",HD88=0)),0,1)+IF((OR(HK88="",HK88=0)),0,1)+IF((OR(HS88="",HS88=0)),0,1)+IF((OR(HZ88="",HZ88=0)),0,1)+IF((OR(IG88="",IG88=0)),0,1)+IF((OR(IN88="",IN88=0)),0,1)+IF((OR(IU88="",IU88=0)),0,1)+IF((OR(JB88="",JB88=0)),0,1)+IF((OR(JJ88="",JJ88=0)),0,1)+IF((OR(JQ88="",JQ88=0)),0,1)+IF((OR(JX88="",JX88=0)),0,1)+IF((OR(KE88="",KE88=0)),0,1)+IF((OR(KL88="",KL88=0)),0,1)+IF((OR(KS88="",KS88=0)),0,1)+IF((OR(LA88="",LA88=0)),0,1)+IF((OR(LH88="",LH88=0)),0,1)+IF((OR(LO88="",LO88=0)),0,1)+IF((OR(LV88="",LV88=0)),0,1)+IF((OR(MC88="",MC88=0)),0,1)+IF((OR(MJ88="",MJ88=0)),0,1)+IF((OR(MT88="",MT88=0)),0,1)+IF((OR(NB88="",NB88=0)),0,1)+IF((OR(NJ88="",NJ88=0)),0,1)+IF((OR(NR88="",NR88=0)),0,1)+IF((OR(NZ88="",NZ88=0)),0,1)+IF((OR(OH88="",OH88=0)),0,1)+IF((OR(OP88="",OP88=0)),0,1)+IF((OR(OX88="",OX88=0)),0,1)+IF((OR(PG88="",PG88=0)),0,1)+IF((OR(PO88="",PO88=0)),0,1)+IF((OR(PW88="",PW88=0)),0,1)+IF((OR(QE88="",QE88=0)),0,1)+IF((OR(QN88="",QN88=0)),0,1)+IF((OR(QV88="",QV88=0)),0,1)+IF((OR(RE88="",RE88=0)),0,1)+IF((OR(RM88="",RM88=0)),0,1)</f>
        <v>6</v>
      </c>
      <c r="E88" s="131">
        <f>SUM(L88,S88,Z88,AG88,AN88,AU88)</f>
        <v>2</v>
      </c>
      <c r="F88" s="108">
        <v>2</v>
      </c>
      <c r="G88" s="132" t="s">
        <v>59</v>
      </c>
      <c r="H88" s="109">
        <v>1</v>
      </c>
      <c r="I88" s="133" t="str">
        <f>IF(L$7="","",IF(AND(F88=F$7,H88=H$7),$C$1,""))</f>
        <v/>
      </c>
      <c r="J88" s="134" t="str">
        <f>IF(I88="",(IF(F88-H88=0,"",(IF(F88-H88=F$7-H$7,$C$2,"")))),"")</f>
        <v/>
      </c>
      <c r="K88" s="134">
        <f>IF(L$7="","",IF(AND(J88="",I88=""),IF(OR(AND(F$7&gt;H$7,F88&gt;H88),AND(F$7&lt;H$7,F88&lt;H88),AND(F$7=H$7,F88=H88)),$C$3,""),""))</f>
        <v>2</v>
      </c>
      <c r="L88" s="110">
        <f>IF(L$7="","",IF(I88="",IF(J88="",IF(K88="",0,K88),J88),I88))</f>
        <v>2</v>
      </c>
      <c r="M88" s="108">
        <v>1</v>
      </c>
      <c r="N88" s="132" t="s">
        <v>59</v>
      </c>
      <c r="O88" s="109">
        <v>2</v>
      </c>
      <c r="P88" s="134" t="str">
        <f>IF(S$7="","",IF(AND(M88=M$7,O88=O$7),$C$1,""))</f>
        <v/>
      </c>
      <c r="Q88" s="134" t="str">
        <f>IF(P88="",(IF(M88-O88=0,"",(IF(M88-O88=M$7-O$7,$C$2,"")))),"")</f>
        <v/>
      </c>
      <c r="R88" s="134" t="str">
        <f>IF(S$7="","",IF(AND(Q88="",P88=""),IF(OR(AND(M$7&gt;O$7,M88&gt;O88),AND(M$7&lt;O$7,M88&lt;O88),AND(M$7=O$7,M88=O88)),$C$3,""),""))</f>
        <v/>
      </c>
      <c r="S88" s="110">
        <f>IF(S$7="","",IF(P88="",IF(Q88="",IF(R88="",0,R88),Q88),P88))</f>
        <v>0</v>
      </c>
      <c r="T88" s="108">
        <v>2</v>
      </c>
      <c r="U88" s="132" t="s">
        <v>59</v>
      </c>
      <c r="V88" s="109">
        <v>1</v>
      </c>
      <c r="W88" s="134" t="str">
        <f>IF(Z$7="","",IF(AND(T88=T$7,V88=V$7),$C$1,""))</f>
        <v/>
      </c>
      <c r="X88" s="134" t="str">
        <f>IF(W88="",(IF(T88-V88=0,"",(IF(T88-V88=T$7-V$7,$C$2,"")))),"")</f>
        <v/>
      </c>
      <c r="Y88" s="134" t="str">
        <f>IF(Z$7="","",IF(AND(X88="",W88=""),IF(OR(AND(T$7&gt;V$7,T88&gt;V88),AND(T$7&lt;V$7,T88&lt;V88),AND(T$7=V$7,T88=V88)),$C$3,""),""))</f>
        <v/>
      </c>
      <c r="Z88" s="110">
        <f>IF(Z$7="","",IF(W88="",IF(X88="",IF(Y88="",0,Y88),X88),W88))</f>
        <v>0</v>
      </c>
      <c r="AA88" s="108">
        <v>2</v>
      </c>
      <c r="AB88" s="132" t="s">
        <v>59</v>
      </c>
      <c r="AC88" s="109">
        <v>1</v>
      </c>
      <c r="AD88" s="134" t="str">
        <f>IF(AG$7="","",IF(AND(AA88=AA$7,AC88=AC$7),$C$1,""))</f>
        <v/>
      </c>
      <c r="AE88" s="134" t="str">
        <f>IF(AD88="",(IF(AA88-AC88=0,"",(IF(AA88-AC88=AA$7-AC$7,$C$2,"")))),"")</f>
        <v/>
      </c>
      <c r="AF88" s="134" t="str">
        <f>IF(AG$7="","",IF(AND(AE88="",AD88=""),IF(OR(AND(AA$7&gt;AC$7,AA88&gt;AC88),AND(AA$7&lt;AC$7,AA88&lt;AC88),AND(AA$7=AC$7,AA88=AC88)),$C$3,""),""))</f>
        <v/>
      </c>
      <c r="AG88" s="110" t="str">
        <f>IF(AG$7="","",IF(AD88="",IF(AE88="",IF(AF88="",0,AF88),AE88),AD88))</f>
        <v/>
      </c>
      <c r="AH88" s="108">
        <v>1</v>
      </c>
      <c r="AI88" s="132" t="s">
        <v>59</v>
      </c>
      <c r="AJ88" s="109">
        <v>1</v>
      </c>
      <c r="AK88" s="134" t="str">
        <f>IF(AN$7="","",IF(AND(AH88=AH$7,AJ88=AJ$7),$C$1,""))</f>
        <v/>
      </c>
      <c r="AL88" s="134" t="str">
        <f>IF(AK88="",(IF(AH88-AJ88=0,"",(IF(AH88-AJ88=AH$7-AJ$7,$C$2,"")))),"")</f>
        <v/>
      </c>
      <c r="AM88" s="134" t="str">
        <f>IF(AN$7="","",IF(AND(AL88="",AK88=""),IF(OR(AND(AH$7&gt;AJ$7,AH88&gt;AJ88),AND(AH$7&lt;AJ$7,AH88&lt;AJ88),AND(AH$7=AJ$7,AH88=AJ88)),$C$3,""),""))</f>
        <v/>
      </c>
      <c r="AN88" s="110" t="str">
        <f>IF(AN$7="","",IF(AK88="",IF(AL88="",IF(AM88="",0,AM88),AL88),AK88))</f>
        <v/>
      </c>
      <c r="AO88" s="108">
        <v>0</v>
      </c>
      <c r="AP88" s="132" t="s">
        <v>59</v>
      </c>
      <c r="AQ88" s="109">
        <v>2</v>
      </c>
      <c r="AR88" s="134" t="str">
        <f>IF(AU$7="","",IF(AND(AO88=AO$7,AQ88=AQ$7),$C$1,""))</f>
        <v/>
      </c>
      <c r="AS88" s="134" t="str">
        <f>IF(AR88="",(IF(AO88-AQ88=0,"",(IF(AO88-AQ88=AO$7-AQ$7,$C$2,"")))),"")</f>
        <v/>
      </c>
      <c r="AT88" s="134" t="str">
        <f>IF(AU$7="","",IF(AND(AS88="",AR88=""),IF(OR(AND(AO$7&gt;AQ$7,AO88&gt;AQ88),AND(AO$7&lt;AQ$7,AO88&lt;AQ88),AND(AO$7=AQ$7,AO88=AQ88)),$C$3,""),""))</f>
        <v/>
      </c>
      <c r="AU88" s="110" t="str">
        <f>IF(AU$7="","",IF(AR88="",IF(AS88="",IF(AT88="",0,AT88),AS88),AR88))</f>
        <v/>
      </c>
      <c r="AV88" s="111">
        <f>SUM(BC88,BJ88,BQ88,BX88,CE88,CL88)</f>
        <v>2</v>
      </c>
      <c r="AW88" s="108">
        <v>1</v>
      </c>
      <c r="AX88" s="132" t="s">
        <v>59</v>
      </c>
      <c r="AY88" s="109">
        <v>4</v>
      </c>
      <c r="AZ88" s="134" t="str">
        <f>IF(BC$7="","",IF(AND(AW88=AW$7,AY88=AY$7),$C$1,""))</f>
        <v/>
      </c>
      <c r="BA88" s="134" t="str">
        <f>IF(AZ88="",(IF(AW88-AY88=0,"",(IF(AW88-AY88=AW$7-AY$7,$C$2,"")))),"")</f>
        <v/>
      </c>
      <c r="BB88" s="134">
        <f>IF(BC$7="","",IF(AND(BA88="",AZ88=""),IF(OR(AND(AW$7&gt;AY$7,AW88&gt;AY88),AND(AW$7&lt;AY$7,AW88&lt;AY88),AND(AW$7=AY$7,AW88=AY88)),$C$3,""),""))</f>
        <v>2</v>
      </c>
      <c r="BC88" s="110">
        <f>IF(BC$7="","",IF(AZ88="",IF(BA88="",IF(BB88="",0,BB88),BA88),AZ88))</f>
        <v>2</v>
      </c>
      <c r="BD88" s="108">
        <v>1</v>
      </c>
      <c r="BE88" s="132" t="s">
        <v>59</v>
      </c>
      <c r="BF88" s="109">
        <v>3</v>
      </c>
      <c r="BG88" s="134" t="str">
        <f>IF(BJ$7="","",IF(AND(BD88=BD$7,BF88=BF$7),$C$1,""))</f>
        <v/>
      </c>
      <c r="BH88" s="134" t="str">
        <f>IF(BG88="",(IF(BD88-BF88=0,"",(IF(BD88-BF88=BD$7-BF$7,$C$2,"")))),"")</f>
        <v/>
      </c>
      <c r="BI88" s="134" t="str">
        <f>IF(BJ$7="","",IF(AND(BH88="",BG88=""),IF(OR(AND(BD$7&gt;BF$7,BD88&gt;BF88),AND(BD$7&lt;BF$7,BD88&lt;BF88),AND(BD$7=BF$7,BD88=BF88)),$C$3,""),""))</f>
        <v/>
      </c>
      <c r="BJ88" s="110">
        <f>IF(BJ$7="","",IF(BG88="",IF(BH88="",IF(BI88="",0,BI88),BH88),BG88))</f>
        <v>0</v>
      </c>
      <c r="BK88" s="108">
        <v>4</v>
      </c>
      <c r="BL88" s="132" t="s">
        <v>59</v>
      </c>
      <c r="BM88" s="109">
        <v>3</v>
      </c>
      <c r="BN88" s="134" t="str">
        <f>IF(BQ$7="","",IF(AND(BK88=BK$7,BM88=BM$7),$C$1,""))</f>
        <v/>
      </c>
      <c r="BO88" s="134" t="str">
        <f>IF(BN88="",(IF(BK88-BM88=0,"",(IF(BK88-BM88=BK$7-BM$7,$C$2,"")))),"")</f>
        <v/>
      </c>
      <c r="BP88" s="134" t="str">
        <f>IF(BQ$7="","",IF(AND(BO88="",BN88=""),IF(OR(AND(BK$7&gt;BM$7,BK88&gt;BM88),AND(BK$7&lt;BM$7,BK88&lt;BM88),AND(BK$7=BM$7,BK88=BM88)),$C$3,""),""))</f>
        <v/>
      </c>
      <c r="BQ88" s="110" t="str">
        <f>IF(BQ$7="","",IF(BN88="",IF(BO88="",IF(BP88="",0,BP88),BO88),BN88))</f>
        <v/>
      </c>
      <c r="BR88" s="108">
        <v>1</v>
      </c>
      <c r="BS88" s="132" t="s">
        <v>59</v>
      </c>
      <c r="BT88" s="109">
        <v>2</v>
      </c>
      <c r="BU88" s="134" t="str">
        <f>IF(BX$7="","",IF(AND(BR88=BR$7,BT88=BT$7),$C$1,""))</f>
        <v/>
      </c>
      <c r="BV88" s="134" t="str">
        <f>IF(BU88="",(IF(BR88-BT88=0,"",(IF(BR88-BT88=BR$7-BT$7,$C$2,"")))),"")</f>
        <v/>
      </c>
      <c r="BW88" s="134" t="str">
        <f>IF(BX$7="","",IF(AND(BV88="",BU88=""),IF(OR(AND(BR$7&gt;BT$7,BR88&gt;BT88),AND(BR$7&lt;BT$7,BR88&lt;BT88),AND(BR$7=BT$7,BR88=BT88)),$C$3,""),""))</f>
        <v/>
      </c>
      <c r="BX88" s="110" t="str">
        <f>IF(BX$7="","",IF(BU88="",IF(BV88="",IF(BW88="",0,BW88),BV88),BU88))</f>
        <v/>
      </c>
      <c r="BY88" s="108">
        <v>2</v>
      </c>
      <c r="BZ88" s="132" t="s">
        <v>59</v>
      </c>
      <c r="CA88" s="109">
        <v>1</v>
      </c>
      <c r="CB88" s="134" t="str">
        <f>IF(CE$7="","",IF(AND(BY88=BY$7,CA88=CA$7),$C$1,""))</f>
        <v/>
      </c>
      <c r="CC88" s="134" t="str">
        <f>IF(CB88="",(IF(BY88-CA88=0,"",(IF(BY88-CA88=BY$7-CA$7,$C$2,"")))),"")</f>
        <v/>
      </c>
      <c r="CD88" s="134" t="str">
        <f>IF(CE$7="","",IF(AND(CC88="",CB88=""),IF(OR(AND(BY$7&gt;CA$7,BY88&gt;CA88),AND(BY$7&lt;CA$7,BY88&lt;CA88),AND(BY$7=CA$7,BY88=CA88)),$C$3,""),""))</f>
        <v/>
      </c>
      <c r="CE88" s="110" t="str">
        <f>IF(CE$7="","",IF(CB88="",IF(CC88="",IF(CD88="",0,CD88),CC88),CB88))</f>
        <v/>
      </c>
      <c r="CF88" s="108">
        <v>1</v>
      </c>
      <c r="CG88" s="132" t="s">
        <v>59</v>
      </c>
      <c r="CH88" s="109">
        <v>1</v>
      </c>
      <c r="CI88" s="134" t="str">
        <f>IF(CL$7="","",IF(AND(CF88=CF$7,CH88=CH$7),$C$1,""))</f>
        <v/>
      </c>
      <c r="CJ88" s="134" t="str">
        <f>IF(CI88="",(IF(CF88-CH88=0,"",(IF(CF88-CH88=CF$7-CH$7,$C$2,"")))),"")</f>
        <v/>
      </c>
      <c r="CK88" s="134" t="str">
        <f>IF(CL$7="","",IF(AND(CJ88="",CI88=""),IF(OR(AND(CF$7&gt;CH$7,CF88&gt;CH88),AND(CF$7&lt;CH$7,CF88&lt;CH88),AND(CF$7=CH$7,CF88=CH88)),$C$3,""),""))</f>
        <v/>
      </c>
      <c r="CL88" s="110" t="str">
        <f>IF(CL$7="","",IF(CI88="",IF(CJ88="",IF(CK88="",0,CK88),CJ88),CI88))</f>
        <v/>
      </c>
      <c r="CM88" s="112">
        <f>SUM(CT88,DA88,DH88,DO88,DV88,EC88)</f>
        <v>0</v>
      </c>
      <c r="CN88" s="108">
        <v>0</v>
      </c>
      <c r="CO88" s="132" t="s">
        <v>59</v>
      </c>
      <c r="CP88" s="109">
        <v>1</v>
      </c>
      <c r="CQ88" s="134" t="str">
        <f>IF(CT$7="","",IF(AND(CN88=CN$7,CP88=CP$7),$C$1,""))</f>
        <v/>
      </c>
      <c r="CR88" s="134" t="str">
        <f>IF(CQ88="",(IF(CN88-CP88=0,"",(IF(CN88-CP88=CN$7-CP$7,$C$2,"")))),"")</f>
        <v/>
      </c>
      <c r="CS88" s="134" t="str">
        <f>IF(CT$7="","",IF(AND(CR88="",CQ88=""),IF(OR(AND(CN$7&gt;CP$7,CN88&gt;CP88),AND(CN$7&lt;CP$7,CN88&lt;CP88),AND(CN$7=CP$7,CN88=CP88)),$C$3,""),""))</f>
        <v/>
      </c>
      <c r="CT88" s="110">
        <f>IF(CT$7="","",IF(CQ88="",IF(CR88="",IF(CS88="",0,CS88),CR88),CQ88))</f>
        <v>0</v>
      </c>
      <c r="CU88" s="108">
        <v>0</v>
      </c>
      <c r="CV88" s="132" t="s">
        <v>59</v>
      </c>
      <c r="CW88" s="109">
        <v>2</v>
      </c>
      <c r="CX88" s="134" t="str">
        <f>IF(DA$7="","",IF(AND(CU88=CU$7,CW88=CW$7),$C$1,""))</f>
        <v/>
      </c>
      <c r="CY88" s="134" t="str">
        <f>IF(CX88="",(IF(CU88-CW88=0,"",(IF(CU88-CW88=CU$7-CW$7,$C$2,"")))),"")</f>
        <v/>
      </c>
      <c r="CZ88" s="134" t="str">
        <f>IF(DA$7="","",IF(AND(CY88="",CX88=""),IF(OR(AND(CU$7&gt;CW$7,CU88&gt;CW88),AND(CU$7&lt;CW$7,CU88&lt;CW88),AND(CU$7=CW$7,CU88=CW88)),$C$3,""),""))</f>
        <v/>
      </c>
      <c r="DA88" s="110">
        <f>IF(DA$7="","",IF(CX88="",IF(CY88="",IF(CZ88="",0,CZ88),CY88),CX88))</f>
        <v>0</v>
      </c>
      <c r="DB88" s="108">
        <v>2</v>
      </c>
      <c r="DC88" s="132" t="s">
        <v>59</v>
      </c>
      <c r="DD88" s="109">
        <v>4</v>
      </c>
      <c r="DE88" s="134" t="str">
        <f>IF(DH$7="","",IF(AND(DB88=DB$7,DD88=DD$7),$C$1,""))</f>
        <v/>
      </c>
      <c r="DF88" s="134" t="str">
        <f>IF(DE88="",(IF(DB88-DD88=0,"",(IF(DB88-DD88=DB$7-DD$7,$C$2,"")))),"")</f>
        <v/>
      </c>
      <c r="DG88" s="134" t="str">
        <f>IF(DH$7="","",IF(AND(DF88="",DE88=""),IF(OR(AND(DB$7&gt;DD$7,DB88&gt;DD88),AND(DB$7&lt;DD$7,DB88&lt;DD88),AND(DB$7=DD$7,DB88=DD88)),$C$3,""),""))</f>
        <v/>
      </c>
      <c r="DH88" s="110" t="str">
        <f>IF(DH$7="","",IF(DE88="",IF(DF88="",IF(DG88="",0,DG88),DF88),DE88))</f>
        <v/>
      </c>
      <c r="DI88" s="108">
        <v>1</v>
      </c>
      <c r="DJ88" s="132" t="s">
        <v>59</v>
      </c>
      <c r="DK88" s="109">
        <v>2</v>
      </c>
      <c r="DL88" s="134" t="str">
        <f>IF(DO$7="","",IF(AND(DI88=DI$7,DK88=DK$7),$C$1,""))</f>
        <v/>
      </c>
      <c r="DM88" s="134" t="str">
        <f>IF(DL88="",(IF(DI88-DK88=0,"",(IF(DI88-DK88=DI$7-DK$7,$C$2,"")))),"")</f>
        <v/>
      </c>
      <c r="DN88" s="134" t="str">
        <f>IF(DO$7="","",IF(AND(DM88="",DL88=""),IF(OR(AND(DI$7&gt;DK$7,DI88&gt;DK88),AND(DI$7&lt;DK$7,DI88&lt;DK88),AND(DI$7=DK$7,DI88=DK88)),$C$3,""),""))</f>
        <v/>
      </c>
      <c r="DO88" s="110" t="str">
        <f>IF(DO$7="","",IF(DL88="",IF(DM88="",IF(DN88="",0,DN88),DM88),DL88))</f>
        <v/>
      </c>
      <c r="DP88" s="108">
        <v>2</v>
      </c>
      <c r="DQ88" s="132" t="s">
        <v>59</v>
      </c>
      <c r="DR88" s="109">
        <v>1</v>
      </c>
      <c r="DS88" s="134" t="str">
        <f>IF(DV$7="","",IF(AND(DP88=DP$7,DR88=DR$7),$C$1,""))</f>
        <v/>
      </c>
      <c r="DT88" s="134" t="str">
        <f>IF(DS88="",(IF(DP88-DR88=0,"",(IF(DP88-DR88=DP$7-DR$7,$C$2,"")))),"")</f>
        <v/>
      </c>
      <c r="DU88" s="134" t="str">
        <f>IF(DV$7="","",IF(AND(DT88="",DS88=""),IF(OR(AND(DP$7&gt;DR$7,DP88&gt;DR88),AND(DP$7&lt;DR$7,DP88&lt;DR88),AND(DP$7=DR$7,DP88=DR88)),$C$3,""),""))</f>
        <v/>
      </c>
      <c r="DV88" s="110" t="str">
        <f>IF(DV$7="","",IF(DS88="",IF(DT88="",IF(DU88="",0,DU88),DT88),DS88))</f>
        <v/>
      </c>
      <c r="DW88" s="108">
        <v>1</v>
      </c>
      <c r="DX88" s="132" t="s">
        <v>59</v>
      </c>
      <c r="DY88" s="109">
        <v>2</v>
      </c>
      <c r="DZ88" s="134" t="str">
        <f>IF(EC$7="","",IF(AND(DW88=DW$7,DY88=DY$7),$C$1,""))</f>
        <v/>
      </c>
      <c r="EA88" s="134" t="str">
        <f>IF(DZ88="",(IF(DW88-DY88=0,"",(IF(DW88-DY88=DW$7-DY$7,$C$2,"")))),"")</f>
        <v/>
      </c>
      <c r="EB88" s="134" t="str">
        <f>IF(EC$7="","",IF(AND(EA88="",DZ88=""),IF(OR(AND(DW$7&gt;DY$7,DW88&gt;DY88),AND(DW$7&lt;DY$7,DW88&lt;DY88),AND(DW$7=DY$7,DW88=DY88)),$C$3,""),""))</f>
        <v/>
      </c>
      <c r="EC88" s="110" t="str">
        <f>IF(EC$7="","",IF(DZ88="",IF(EA88="",IF(EB88="",0,EB88),EA88),DZ88))</f>
        <v/>
      </c>
      <c r="ED88" s="113">
        <f>SUM(EK88,ER88,EY88,FF88,FM88,FT88)</f>
        <v>2</v>
      </c>
      <c r="EE88" s="108">
        <v>1</v>
      </c>
      <c r="EF88" s="132" t="s">
        <v>59</v>
      </c>
      <c r="EG88" s="109">
        <v>2</v>
      </c>
      <c r="EH88" s="134" t="str">
        <f>IF(EK$7="","",IF(AND(EE88=EE$7,EG88=EG$7),$C$1,""))</f>
        <v/>
      </c>
      <c r="EI88" s="134" t="str">
        <f>IF(EH88="",(IF(EE88-EG88=0,"",(IF(EE88-EG88=EE$7-EG$7,$C$2,"")))),"")</f>
        <v/>
      </c>
      <c r="EJ88" s="134">
        <f>IF(EK$7="","",IF(AND(EI88="",EH88=""),IF(OR(AND(EE$7&gt;EG$7,EE88&gt;EG88),AND(EE$7&lt;EG$7,EE88&lt;EG88),AND(EE$7=EG$7,EE88=EG88)),$C$3,""),""))</f>
        <v>2</v>
      </c>
      <c r="EK88" s="110">
        <f>IF(EK$7="","",IF(EH88="",IF(EI88="",IF(EJ88="",0,EJ88),EI88),EH88))</f>
        <v>2</v>
      </c>
      <c r="EL88" s="108">
        <v>2</v>
      </c>
      <c r="EM88" s="132" t="s">
        <v>59</v>
      </c>
      <c r="EN88" s="109">
        <v>1</v>
      </c>
      <c r="EO88" s="134" t="str">
        <f>IF(ER$7="","",IF(AND(EL88=EL$7,EN88=EN$7),$C$1,""))</f>
        <v/>
      </c>
      <c r="EP88" s="134" t="str">
        <f>IF(EO88="",(IF(EL88-EN88=0,"",(IF(EL88-EN88=EL$7-EN$7,$C$2,"")))),"")</f>
        <v/>
      </c>
      <c r="EQ88" s="134" t="str">
        <f>IF(ER$7="","",IF(AND(EP88="",EO88=""),IF(OR(AND(EL$7&gt;EN$7,EL88&gt;EN88),AND(EL$7&lt;EN$7,EL88&lt;EN88),AND(EL$7=EN$7,EL88=EN88)),$C$3,""),""))</f>
        <v/>
      </c>
      <c r="ER88" s="110">
        <f>IF(ER$7="","",IF(EO88="",IF(EP88="",IF(EQ88="",0,EQ88),EP88),EO88))</f>
        <v>0</v>
      </c>
      <c r="ES88" s="108">
        <v>1</v>
      </c>
      <c r="ET88" s="132" t="s">
        <v>59</v>
      </c>
      <c r="EU88" s="109">
        <v>1</v>
      </c>
      <c r="EV88" s="134" t="str">
        <f>IF(EY$7="","",IF(AND(ES88=ES$7,EU88=EU$7),$C$1,""))</f>
        <v/>
      </c>
      <c r="EW88" s="134" t="str">
        <f>IF(EV88="",(IF(ES88-EU88=0,"",(IF(ES88-EU88=ES$7-EU$7,$C$2,"")))),"")</f>
        <v/>
      </c>
      <c r="EX88" s="134" t="str">
        <f>IF(EY$7="","",IF(AND(EW88="",EV88=""),IF(OR(AND(ES$7&gt;EU$7,ES88&gt;EU88),AND(ES$7&lt;EU$7,ES88&lt;EU88),AND(ES$7=EU$7,ES88=EU88)),$C$3,""),""))</f>
        <v/>
      </c>
      <c r="EY88" s="110" t="str">
        <f>IF(EY$7="","",IF(EV88="",IF(EW88="",IF(EX88="",0,EX88),EW88),EV88))</f>
        <v/>
      </c>
      <c r="EZ88" s="108">
        <v>1</v>
      </c>
      <c r="FA88" s="132" t="s">
        <v>59</v>
      </c>
      <c r="FB88" s="109">
        <v>2</v>
      </c>
      <c r="FC88" s="134" t="str">
        <f>IF(FF$7="","",IF(AND(EZ88=EZ$7,FB88=FB$7),$C$1,""))</f>
        <v/>
      </c>
      <c r="FD88" s="134" t="str">
        <f>IF(FC88="",(IF(EZ88-FB88=0,"",(IF(EZ88-FB88=EZ$7-FB$7,$C$2,"")))),"")</f>
        <v/>
      </c>
      <c r="FE88" s="134" t="str">
        <f>IF(FF$7="","",IF(AND(FD88="",FC88=""),IF(OR(AND(EZ$7&gt;FB$7,EZ88&gt;FB88),AND(EZ$7&lt;FB$7,EZ88&lt;FB88),AND(EZ$7=FB$7,EZ88=FB88)),$C$3,""),""))</f>
        <v/>
      </c>
      <c r="FF88" s="110" t="str">
        <f>IF(FF$7="","",IF(FC88="",IF(FD88="",IF(FE88="",0,FE88),FD88),FC88))</f>
        <v/>
      </c>
      <c r="FG88" s="108">
        <v>3</v>
      </c>
      <c r="FH88" s="132" t="s">
        <v>59</v>
      </c>
      <c r="FI88" s="109">
        <v>1</v>
      </c>
      <c r="FJ88" s="134" t="str">
        <f>IF(FM$7="","",IF(AND(FG88=FG$7,FI88=FI$7),$C$1,""))</f>
        <v/>
      </c>
      <c r="FK88" s="134" t="str">
        <f>IF(FJ88="",(IF(FG88-FI88=0,"",(IF(FG88-FI88=FG$7-FI$7,$C$2,"")))),"")</f>
        <v/>
      </c>
      <c r="FL88" s="134" t="str">
        <f>IF(FM$7="","",IF(AND(FK88="",FJ88=""),IF(OR(AND(FG$7&gt;FI$7,FG88&gt;FI88),AND(FG$7&lt;FI$7,FG88&lt;FI88),AND(FG$7=FI$7,FG88=FI88)),$C$3,""),""))</f>
        <v/>
      </c>
      <c r="FM88" s="110" t="str">
        <f>IF(FM$7="","",IF(FJ88="",IF(FK88="",IF(FL88="",0,FL88),FK88),FJ88))</f>
        <v/>
      </c>
      <c r="FN88" s="108">
        <v>1</v>
      </c>
      <c r="FO88" s="132" t="s">
        <v>59</v>
      </c>
      <c r="FP88" s="109">
        <v>2</v>
      </c>
      <c r="FQ88" s="134" t="str">
        <f>IF(FT$7="","",IF(AND(FN88=FN$7,FP88=FP$7),$C$1,""))</f>
        <v/>
      </c>
      <c r="FR88" s="134" t="str">
        <f>IF(FQ88="",(IF(FN88-FP88=0,"",(IF(FN88-FP88=FN$7-FP$7,$C$2,"")))),"")</f>
        <v/>
      </c>
      <c r="FS88" s="134" t="str">
        <f>IF(FT$7="","",IF(AND(FR88="",FQ88=""),IF(OR(AND(FN$7&gt;FP$7,FN88&gt;FP88),AND(FN$7&lt;FP$7,FN88&lt;FP88),AND(FN$7=FP$7,FN88=FP88)),$C$3,""),""))</f>
        <v/>
      </c>
      <c r="FT88" s="110" t="str">
        <f>IF(FT$7="","",IF(FQ88="",IF(FR88="",IF(FS88="",0,FS88),FR88),FQ88))</f>
        <v/>
      </c>
      <c r="FU88" s="114">
        <f>SUM(GB88,GI88,GP88,GW88,HD88,HK88)</f>
        <v>0</v>
      </c>
      <c r="FV88" s="108">
        <v>1</v>
      </c>
      <c r="FW88" s="132" t="s">
        <v>59</v>
      </c>
      <c r="FX88" s="109">
        <v>1</v>
      </c>
      <c r="FY88" s="134" t="str">
        <f>IF(GB$7="","",IF(AND(FV88=FV$7,FX88=FX$7),$C$1,""))</f>
        <v/>
      </c>
      <c r="FZ88" s="134" t="str">
        <f>IF(FY88="",(IF(FV88-FX88=0,"",(IF(FV88-FX88=FV$7-FX$7,$C$2,"")))),"")</f>
        <v/>
      </c>
      <c r="GA88" s="134" t="str">
        <f>IF(GB$7="","",IF(AND(FZ88="",FY88=""),IF(OR(AND(FV$7&gt;FX$7,FV88&gt;FX88),AND(FV$7&lt;FX$7,FV88&lt;FX88),AND(FV$7=FX$7,FV88=FX88)),$C$3,""),""))</f>
        <v/>
      </c>
      <c r="GB88" s="110">
        <f>IF(GB$7="","",IF(FY88="",IF(FZ88="",IF(GA88="",0,GA88),FZ88),FY88))</f>
        <v>0</v>
      </c>
      <c r="GC88" s="108">
        <v>0</v>
      </c>
      <c r="GD88" s="132" t="s">
        <v>59</v>
      </c>
      <c r="GE88" s="109">
        <v>0</v>
      </c>
      <c r="GF88" s="134" t="str">
        <f>IF(GI$7="","",IF(AND(GC88=GC$7,GE88=GE$7),$C$1,""))</f>
        <v/>
      </c>
      <c r="GG88" s="134" t="str">
        <f>IF(GF88="",(IF(GC88-GE88=0,"",(IF(GC88-GE88=GC$7-GE$7,$C$2,"")))),"")</f>
        <v/>
      </c>
      <c r="GH88" s="134" t="str">
        <f>IF(GI$7="","",IF(AND(GG88="",GF88=""),IF(OR(AND(GC$7&gt;GE$7,GC88&gt;GE88),AND(GC$7&lt;GE$7,GC88&lt;GE88),AND(GC$7=GE$7,GC88=GE88)),$C$3,""),""))</f>
        <v/>
      </c>
      <c r="GI88" s="110">
        <f>IF(GI$7="","",IF(GF88="",IF(GG88="",IF(GH88="",0,GH88),GG88),GF88))</f>
        <v>0</v>
      </c>
      <c r="GJ88" s="108">
        <v>1</v>
      </c>
      <c r="GK88" s="132" t="s">
        <v>59</v>
      </c>
      <c r="GL88" s="109">
        <v>2</v>
      </c>
      <c r="GM88" s="134" t="str">
        <f>IF(GP$7="","",IF(AND(GJ88=GJ$7,GL88=GL$7),$C$1,""))</f>
        <v/>
      </c>
      <c r="GN88" s="134" t="str">
        <f>IF(GM88="",(IF(GJ88-GL88=0,"",(IF(GJ88-GL88=GJ$7-GL$7,$C$2,"")))),"")</f>
        <v/>
      </c>
      <c r="GO88" s="134" t="str">
        <f>IF(GP$7="","",IF(AND(GN88="",GM88=""),IF(OR(AND(GJ$7&gt;GL$7,GJ88&gt;GL88),AND(GJ$7&lt;GL$7,GJ88&lt;GL88),AND(GJ$7=GL$7,GJ88=GL88)),$C$3,""),""))</f>
        <v/>
      </c>
      <c r="GP88" s="110" t="str">
        <f>IF(GP$7="","",IF(GM88="",IF(GN88="",IF(GO88="",0,GO88),GN88),GM88))</f>
        <v/>
      </c>
      <c r="GQ88" s="108">
        <v>2</v>
      </c>
      <c r="GR88" s="132" t="s">
        <v>59</v>
      </c>
      <c r="GS88" s="109">
        <v>1</v>
      </c>
      <c r="GT88" s="134" t="str">
        <f>IF(GW$7="","",IF(AND(GQ88=GQ$7,GS88=GS$7),$C$1,""))</f>
        <v/>
      </c>
      <c r="GU88" s="134" t="str">
        <f>IF(GT88="",(IF(GQ88-GS88=0,"",(IF(GQ88-GS88=GQ$7-GS$7,$C$2,"")))),"")</f>
        <v/>
      </c>
      <c r="GV88" s="134" t="str">
        <f>IF(GW$7="","",IF(AND(GU88="",GT88=""),IF(OR(AND(GQ$7&gt;GS$7,GQ88&gt;GS88),AND(GQ$7&lt;GS$7,GQ88&lt;GS88),AND(GQ$7=GS$7,GQ88=GS88)),$C$3,""),""))</f>
        <v/>
      </c>
      <c r="GW88" s="110" t="str">
        <f>IF(GW$7="","",IF(GT88="",IF(GU88="",IF(GV88="",0,GV88),GU88),GT88))</f>
        <v/>
      </c>
      <c r="GX88" s="108">
        <v>3</v>
      </c>
      <c r="GY88" s="132" t="s">
        <v>59</v>
      </c>
      <c r="GZ88" s="109">
        <v>1</v>
      </c>
      <c r="HA88" s="134" t="str">
        <f>IF(HD$7="","",IF(AND(GX88=GX$7,GZ88=GZ$7),$C$1,""))</f>
        <v/>
      </c>
      <c r="HB88" s="134" t="str">
        <f>IF(HA88="",(IF(GX88-GZ88=0,"",(IF(GX88-GZ88=GX$7-GZ$7,$C$2,"")))),"")</f>
        <v/>
      </c>
      <c r="HC88" s="134" t="str">
        <f>IF(HD$7="","",IF(AND(HB88="",HA88=""),IF(OR(AND(GX$7&gt;GZ$7,GX88&gt;GZ88),AND(GX$7&lt;GZ$7,GX88&lt;GZ88),AND(GX$7=GZ$7,GX88=GZ88)),$C$3,""),""))</f>
        <v/>
      </c>
      <c r="HD88" s="110" t="str">
        <f>IF(HD$7="","",IF(HA88="",IF(HB88="",IF(HC88="",0,HC88),HB88),HA88))</f>
        <v/>
      </c>
      <c r="HE88" s="108">
        <v>4</v>
      </c>
      <c r="HF88" s="132" t="s">
        <v>59</v>
      </c>
      <c r="HG88" s="109">
        <v>1</v>
      </c>
      <c r="HH88" s="134" t="str">
        <f>IF(HK$7="","",IF(AND(HE88=HE$7,HG88=HG$7),$C$1,""))</f>
        <v/>
      </c>
      <c r="HI88" s="134" t="str">
        <f>IF(HH88="",(IF(HE88-HG88=0,"",(IF(HE88-HG88=HE$7-HG$7,$C$2,"")))),"")</f>
        <v/>
      </c>
      <c r="HJ88" s="134" t="str">
        <f>IF(HK$7="","",IF(AND(HI88="",HH88=""),IF(OR(AND(HE$7&gt;HG$7,HE88&gt;HG88),AND(HE$7&lt;HG$7,HE88&lt;HG88),AND(HE$7=HG$7,HE88=HG88)),$C$3,""),""))</f>
        <v/>
      </c>
      <c r="HK88" s="110" t="str">
        <f>IF(HK$7="","",IF(HH88="",IF(HI88="",IF(HJ88="",0,HJ88),HI88),HH88))</f>
        <v/>
      </c>
      <c r="HL88" s="115">
        <f>SUM(HS88,HZ88,IG88,IN88,IU88,JB88)</f>
        <v>4</v>
      </c>
      <c r="HM88" s="108">
        <v>4</v>
      </c>
      <c r="HN88" s="132" t="s">
        <v>59</v>
      </c>
      <c r="HO88" s="109">
        <v>1</v>
      </c>
      <c r="HP88" s="134" t="str">
        <f>IF(HS$7="","",IF(AND(HM88=HM$7,HO88=HO$7),$C$1,""))</f>
        <v/>
      </c>
      <c r="HQ88" s="134" t="str">
        <f>IF(HP88="",(IF(HM88-HO88=0,"",(IF(HM88-HO88=HM$7-HO$7,$C$2,"")))),"")</f>
        <v/>
      </c>
      <c r="HR88" s="134">
        <f>IF(HS$7="","",IF(AND(HQ88="",HP88=""),IF(OR(AND(HM$7&gt;HO$7,HM88&gt;HO88),AND(HM$7&lt;HO$7,HM88&lt;HO88),AND(HM$7=HO$7,HM88=HO88)),$C$3,""),""))</f>
        <v>2</v>
      </c>
      <c r="HS88" s="110">
        <f>IF(HS$7="","",IF(HP88="",IF(HQ88="",IF(HR88="",0,HR88),HQ88),HP88))</f>
        <v>2</v>
      </c>
      <c r="HT88" s="108">
        <v>1</v>
      </c>
      <c r="HU88" s="132" t="s">
        <v>59</v>
      </c>
      <c r="HV88" s="109">
        <v>1</v>
      </c>
      <c r="HW88" s="134" t="str">
        <f>IF(HZ$7="","",IF(AND(HT88=HT$7,HV88=HV$7),$C$1,""))</f>
        <v/>
      </c>
      <c r="HX88" s="134" t="str">
        <f>IF(HW88="",(IF(HT88-HV88=0,"",(IF(HT88-HV88=HT$7-HV$7,$C$2,"")))),"")</f>
        <v/>
      </c>
      <c r="HY88" s="134">
        <f>IF(HZ$7="","",IF(AND(HX88="",HW88=""),IF(OR(AND(HT$7&gt;HV$7,HT88&gt;HV88),AND(HT$7&lt;HV$7,HT88&lt;HV88),AND(HT$7=HV$7,HT88=HV88)),$C$3,""),""))</f>
        <v>2</v>
      </c>
      <c r="HZ88" s="110">
        <f>IF(HZ$7="","",IF(HW88="",IF(HX88="",IF(HY88="",0,HY88),HX88),HW88))</f>
        <v>2</v>
      </c>
      <c r="IA88" s="108">
        <v>0</v>
      </c>
      <c r="IB88" s="132" t="s">
        <v>59</v>
      </c>
      <c r="IC88" s="109">
        <v>1</v>
      </c>
      <c r="ID88" s="134" t="str">
        <f>IF(IG$7="","",IF(AND(IA88=IA$7,IC88=IC$7),$C$1,""))</f>
        <v/>
      </c>
      <c r="IE88" s="134" t="str">
        <f>IF(ID88="",(IF(IA88-IC88=0,"",(IF(IA88-IC88=IA$7-IC$7,$C$2,"")))),"")</f>
        <v/>
      </c>
      <c r="IF88" s="134" t="str">
        <f>IF(IG$7="","",IF(AND(IE88="",ID88=""),IF(OR(AND(IA$7&gt;IC$7,IA88&gt;IC88),AND(IA$7&lt;IC$7,IA88&lt;IC88),AND(IA$7=IC$7,IA88=IC88)),$C$3,""),""))</f>
        <v/>
      </c>
      <c r="IG88" s="110" t="str">
        <f>IF(IG$7="","",IF(ID88="",IF(IE88="",IF(IF88="",0,IF88),IE88),ID88))</f>
        <v/>
      </c>
      <c r="IH88" s="108">
        <v>1</v>
      </c>
      <c r="II88" s="132" t="s">
        <v>59</v>
      </c>
      <c r="IJ88" s="109">
        <v>1</v>
      </c>
      <c r="IK88" s="134" t="str">
        <f>IF(IN$7="","",IF(AND(IH88=IH$7,IJ88=IJ$7),$C$1,""))</f>
        <v/>
      </c>
      <c r="IL88" s="134" t="str">
        <f>IF(IK88="",(IF(IH88-IJ88=0,"",(IF(IH88-IJ88=IH$7-IJ$7,$C$2,"")))),"")</f>
        <v/>
      </c>
      <c r="IM88" s="134" t="str">
        <f>IF(IN$7="","",IF(AND(IL88="",IK88=""),IF(OR(AND(IH$7&gt;IJ$7,IH88&gt;IJ88),AND(IH$7&lt;IJ$7,IH88&lt;IJ88),AND(IH$7=IJ$7,IH88=IJ88)),$C$3,""),""))</f>
        <v/>
      </c>
      <c r="IN88" s="110" t="str">
        <f>IF(IN$7="","",IF(IK88="",IF(IL88="",IF(IM88="",0,IM88),IL88),IK88))</f>
        <v/>
      </c>
      <c r="IO88" s="108">
        <v>1</v>
      </c>
      <c r="IP88" s="132" t="s">
        <v>59</v>
      </c>
      <c r="IQ88" s="109">
        <v>4</v>
      </c>
      <c r="IR88" s="134" t="str">
        <f>IF(IU$7="","",IF(AND(IO88=IO$7,IQ88=IQ$7),$C$1,""))</f>
        <v/>
      </c>
      <c r="IS88" s="134" t="str">
        <f>IF(IR88="",(IF(IO88-IQ88=0,"",(IF(IO88-IQ88=IO$7-IQ$7,$C$2,"")))),"")</f>
        <v/>
      </c>
      <c r="IT88" s="134" t="str">
        <f>IF(IU$7="","",IF(AND(IS88="",IR88=""),IF(OR(AND(IO$7&gt;IQ$7,IO88&gt;IQ88),AND(IO$7&lt;IQ$7,IO88&lt;IQ88),AND(IO$7=IQ$7,IO88=IQ88)),$C$3,""),""))</f>
        <v/>
      </c>
      <c r="IU88" s="110" t="str">
        <f>IF(IU$7="","",IF(IR88="",IF(IS88="",IF(IT88="",0,IT88),IS88),IR88))</f>
        <v/>
      </c>
      <c r="IV88" s="108">
        <v>1</v>
      </c>
      <c r="IW88" s="132" t="s">
        <v>59</v>
      </c>
      <c r="IX88" s="109">
        <v>2</v>
      </c>
      <c r="IY88" s="134" t="str">
        <f>IF(JB$7="","",IF(AND(IV88=IV$7,IX88=IX$7),$C$1,""))</f>
        <v/>
      </c>
      <c r="IZ88" s="134" t="str">
        <f>IF(IY88="",(IF(IV88-IX88=0,"",(IF(IV88-IX88=IV$7-IX$7,$C$2,"")))),"")</f>
        <v/>
      </c>
      <c r="JA88" s="134" t="str">
        <f>IF(JB$7="","",IF(AND(IZ88="",IY88=""),IF(OR(AND(IV$7&gt;IX$7,IV88&gt;IX88),AND(IV$7&lt;IX$7,IV88&lt;IX88),AND(IV$7=IX$7,IV88=IX88)),$C$3,""),""))</f>
        <v/>
      </c>
      <c r="JB88" s="110" t="str">
        <f>IF(JB$7="","",IF(IY88="",IF(IZ88="",IF(JA88="",0,JA88),IZ88),IY88))</f>
        <v/>
      </c>
      <c r="JC88" s="116">
        <f>SUM(JJ88,JQ88,JX88,KE88,KL88,KS88)</f>
        <v>2</v>
      </c>
      <c r="JD88" s="108">
        <v>3</v>
      </c>
      <c r="JE88" s="132" t="s">
        <v>59</v>
      </c>
      <c r="JF88" s="109">
        <v>1</v>
      </c>
      <c r="JG88" s="134" t="str">
        <f>IF(JJ$7="","",IF(AND(JD88=JD$7,JF88=JF$7),$C$1,""))</f>
        <v/>
      </c>
      <c r="JH88" s="134" t="str">
        <f>IF(JG88="",(IF(JD88-JF88=0,"",(IF(JD88-JF88=JD$7-JF$7,$C$2,"")))),"")</f>
        <v/>
      </c>
      <c r="JI88" s="134">
        <f>IF(JJ$7="","",IF(AND(JH88="",JG88=""),IF(OR(AND(JD$7&gt;JF$7,JD88&gt;JF88),AND(JD$7&lt;JF$7,JD88&lt;JF88),AND(JD$7=JF$7,JD88=JF88)),$C$3,""),""))</f>
        <v>2</v>
      </c>
      <c r="JJ88" s="110">
        <f>IF(JJ$7="","",IF(JG88="",IF(JH88="",IF(JI88="",0,JI88),JH88),JG88))</f>
        <v>2</v>
      </c>
      <c r="JK88" s="108">
        <v>1</v>
      </c>
      <c r="JL88" s="132" t="s">
        <v>59</v>
      </c>
      <c r="JM88" s="109">
        <v>1</v>
      </c>
      <c r="JN88" s="134" t="str">
        <f>IF(JQ$7="","",IF(AND(JK88=JK$7,JM88=JM$7),$C$1,""))</f>
        <v/>
      </c>
      <c r="JO88" s="134" t="str">
        <f>IF(JN88="",(IF(JK88-JM88=0,"",(IF(JK88-JM88=JK$7-JM$7,$C$2,"")))),"")</f>
        <v/>
      </c>
      <c r="JP88" s="134" t="str">
        <f>IF(JQ$7="","",IF(AND(JO88="",JN88=""),IF(OR(AND(JK$7&gt;JM$7,JK88&gt;JM88),AND(JK$7&lt;JM$7,JK88&lt;JM88),AND(JK$7=JM$7,JK88=JM88)),$C$3,""),""))</f>
        <v/>
      </c>
      <c r="JQ88" s="110">
        <f>IF(JQ$7="","",IF(JN88="",IF(JO88="",IF(JP88="",0,JP88),JO88),JN88))</f>
        <v>0</v>
      </c>
      <c r="JR88" s="108">
        <v>3</v>
      </c>
      <c r="JS88" s="132" t="s">
        <v>59</v>
      </c>
      <c r="JT88" s="109">
        <v>2</v>
      </c>
      <c r="JU88" s="134" t="str">
        <f>IF(JX$7="","",IF(AND(JR88=JR$7,JT88=JT$7),$C$1,""))</f>
        <v/>
      </c>
      <c r="JV88" s="134" t="str">
        <f>IF(JU88="",(IF(JR88-JT88=0,"",(IF(JR88-JT88=JR$7-JT$7,$C$2,"")))),"")</f>
        <v/>
      </c>
      <c r="JW88" s="134" t="str">
        <f>IF(JX$7="","",IF(AND(JV88="",JU88=""),IF(OR(AND(JR$7&gt;JT$7,JR88&gt;JT88),AND(JR$7&lt;JT$7,JR88&lt;JT88),AND(JR$7=JT$7,JR88=JT88)),$C$3,""),""))</f>
        <v/>
      </c>
      <c r="JX88" s="110" t="str">
        <f>IF(JX$7="","",IF(JU88="",IF(JV88="",IF(JW88="",0,JW88),JV88),JU88))</f>
        <v/>
      </c>
      <c r="JY88" s="108">
        <v>2</v>
      </c>
      <c r="JZ88" s="132" t="s">
        <v>59</v>
      </c>
      <c r="KA88" s="109">
        <v>3</v>
      </c>
      <c r="KB88" s="134" t="str">
        <f>IF(KE$7="","",IF(AND(JY88=JY$7,KA88=KA$7),$C$1,""))</f>
        <v/>
      </c>
      <c r="KC88" s="134" t="str">
        <f>IF(KB88="",(IF(JY88-KA88=0,"",(IF(JY88-KA88=JY$7-KA$7,$C$2,"")))),"")</f>
        <v/>
      </c>
      <c r="KD88" s="134" t="str">
        <f>IF(KE$7="","",IF(AND(KC88="",KB88=""),IF(OR(AND(JY$7&gt;KA$7,JY88&gt;KA88),AND(JY$7&lt;KA$7,JY88&lt;KA88),AND(JY$7=KA$7,JY88=KA88)),$C$3,""),""))</f>
        <v/>
      </c>
      <c r="KE88" s="110" t="str">
        <f>IF(KE$7="","",IF(KB88="",IF(KC88="",IF(KD88="",0,KD88),KC88),KB88))</f>
        <v/>
      </c>
      <c r="KF88" s="108">
        <v>1</v>
      </c>
      <c r="KG88" s="132" t="s">
        <v>59</v>
      </c>
      <c r="KH88" s="109">
        <v>4</v>
      </c>
      <c r="KI88" s="134" t="str">
        <f>IF(KL$7="","",IF(AND(KF88=KF$7,KH88=KH$7),$C$1,""))</f>
        <v/>
      </c>
      <c r="KJ88" s="134" t="str">
        <f>IF(KI88="",(IF(KF88-KH88=0,"",(IF(KF88-KH88=KF$7-KH$7,$C$2,"")))),"")</f>
        <v/>
      </c>
      <c r="KK88" s="134" t="str">
        <f>IF(KL$7="","",IF(AND(KJ88="",KI88=""),IF(OR(AND(KF$7&gt;KH$7,KF88&gt;KH88),AND(KF$7&lt;KH$7,KF88&lt;KH88),AND(KF$7=KH$7,KF88=KH88)),$C$3,""),""))</f>
        <v/>
      </c>
      <c r="KL88" s="110" t="str">
        <f>IF(KL$7="","",IF(KI88="",IF(KJ88="",IF(KK88="",0,KK88),KJ88),KI88))</f>
        <v/>
      </c>
      <c r="KM88" s="108">
        <v>1</v>
      </c>
      <c r="KN88" s="132" t="s">
        <v>59</v>
      </c>
      <c r="KO88" s="109">
        <v>4</v>
      </c>
      <c r="KP88" s="134" t="str">
        <f>IF(KS$7="","",IF(AND(KM88=KM$7,KO88=KO$7),$C$1,""))</f>
        <v/>
      </c>
      <c r="KQ88" s="134" t="str">
        <f>IF(KP88="",(IF(KM88-KO88=0,"",(IF(KM88-KO88=KM$7-KO$7,$C$2,"")))),"")</f>
        <v/>
      </c>
      <c r="KR88" s="134" t="str">
        <f>IF(KS$7="","",IF(AND(KQ88="",KP88=""),IF(OR(AND(KM$7&gt;KO$7,KM88&gt;KO88),AND(KM$7&lt;KO$7,KM88&lt;KO88),AND(KM$7=KO$7,KM88=KO88)),$C$3,""),""))</f>
        <v/>
      </c>
      <c r="KS88" s="110" t="str">
        <f>IF(KS$7="","",IF(KP88="",IF(KQ88="",IF(KR88="",0,KR88),KQ88),KP88))</f>
        <v/>
      </c>
      <c r="KT88" s="117">
        <f>SUM(LA88,LH88,LO88,LV88,MC88,MJ88)</f>
        <v>0</v>
      </c>
      <c r="KU88" s="108">
        <v>1</v>
      </c>
      <c r="KV88" s="132" t="s">
        <v>59</v>
      </c>
      <c r="KW88" s="109">
        <v>4</v>
      </c>
      <c r="KX88" s="134" t="str">
        <f>IF(LA$7="","",IF(AND(KU88=KU$7,KW88=KW$7),$C$1,""))</f>
        <v/>
      </c>
      <c r="KY88" s="134" t="str">
        <f>IF(KX88="",(IF(KU88-KW88=0,"",(IF(KU88-KW88=KU$7-KW$7,$C$2,"")))),"")</f>
        <v/>
      </c>
      <c r="KZ88" s="134" t="str">
        <f>IF(LA$7="","",IF(AND(KY88="",KX88=""),IF(OR(AND(KU$7&gt;KW$7,KU88&gt;KW88),AND(KU$7&lt;KW$7,KU88&lt;KW88),AND(KU$7=KW$7,KU88=KW88)),$C$3,""),""))</f>
        <v/>
      </c>
      <c r="LA88" s="110">
        <f>IF(LA$7="","",IF(KX88="",IF(KY88="",IF(KZ88="",0,KZ88),KY88),KX88))</f>
        <v>0</v>
      </c>
      <c r="LB88" s="108">
        <v>2</v>
      </c>
      <c r="LC88" s="132" t="s">
        <v>59</v>
      </c>
      <c r="LD88" s="109">
        <v>3</v>
      </c>
      <c r="LE88" s="134" t="str">
        <f>IF(LH$7="","",IF(AND(LB88=LB$7,LD88=LD$7),$C$1,""))</f>
        <v/>
      </c>
      <c r="LF88" s="134" t="str">
        <f>IF(LE88="",(IF(LB88-LD88=0,"",(IF(LB88-LD88=LB$7-LD$7,$C$2,"")))),"")</f>
        <v/>
      </c>
      <c r="LG88" s="134" t="str">
        <f>IF(LH$7="","",IF(AND(LF88="",LE88=""),IF(OR(AND(LB$7&gt;LD$7,LB88&gt;LD88),AND(LB$7&lt;LD$7,LB88&lt;LD88),AND(LB$7=LD$7,LB88=LD88)),$C$3,""),""))</f>
        <v/>
      </c>
      <c r="LH88" s="110" t="str">
        <f>IF(LH$7="","",IF(LE88="",IF(LF88="",IF(LG88="",0,LG88),LF88),LE88))</f>
        <v/>
      </c>
      <c r="LI88" s="108">
        <v>1</v>
      </c>
      <c r="LJ88" s="132" t="s">
        <v>59</v>
      </c>
      <c r="LK88" s="109">
        <v>3</v>
      </c>
      <c r="LL88" s="134" t="str">
        <f>IF(LO$7="","",IF(AND(LI88=LI$7,LK88=LK$7),$C$1,""))</f>
        <v/>
      </c>
      <c r="LM88" s="134" t="str">
        <f>IF(LL88="",(IF(LI88-LK88=0,"",(IF(LI88-LK88=LI$7-LK$7,$C$2,"")))),"")</f>
        <v/>
      </c>
      <c r="LN88" s="134" t="str">
        <f>IF(LO$7="","",IF(AND(LM88="",LL88=""),IF(OR(AND(LI$7&gt;LK$7,LI88&gt;LK88),AND(LI$7&lt;LK$7,LI88&lt;LK88),AND(LI$7=LK$7,LI88=LK88)),$C$3,""),""))</f>
        <v/>
      </c>
      <c r="LO88" s="110" t="str">
        <f>IF(LO$7="","",IF(LL88="",IF(LM88="",IF(LN88="",0,LN88),LM88),LL88))</f>
        <v/>
      </c>
      <c r="LP88" s="108">
        <v>4</v>
      </c>
      <c r="LQ88" s="132" t="s">
        <v>59</v>
      </c>
      <c r="LR88" s="109">
        <v>1</v>
      </c>
      <c r="LS88" s="134" t="str">
        <f>IF(LV$7="","",IF(AND(LP88=LP$7,LR88=LR$7),$C$1,""))</f>
        <v/>
      </c>
      <c r="LT88" s="134" t="str">
        <f>IF(LS88="",(IF(LP88-LR88=0,"",(IF(LP88-LR88=LP$7-LR$7,$C$2,"")))),"")</f>
        <v/>
      </c>
      <c r="LU88" s="134" t="str">
        <f>IF(LV$7="","",IF(AND(LT88="",LS88=""),IF(OR(AND(LP$7&gt;LR$7,LP88&gt;LR88),AND(LP$7&lt;LR$7,LP88&lt;LR88),AND(LP$7=LR$7,LP88=LR88)),$C$3,""),""))</f>
        <v/>
      </c>
      <c r="LV88" s="110" t="str">
        <f>IF(LV$7="","",IF(LS88="",IF(LT88="",IF(LU88="",0,LU88),LT88),LS88))</f>
        <v/>
      </c>
      <c r="LW88" s="108">
        <v>3</v>
      </c>
      <c r="LX88" s="132" t="s">
        <v>59</v>
      </c>
      <c r="LY88" s="109">
        <v>1</v>
      </c>
      <c r="LZ88" s="134" t="str">
        <f>IF(MC$7="","",IF(AND(LW88=LW$7,LY88=LY$7),$C$1,""))</f>
        <v/>
      </c>
      <c r="MA88" s="134" t="str">
        <f>IF(LZ88="",(IF(LW88-LY88=0,"",(IF(LW88-LY88=LW$7-LY$7,$C$2,"")))),"")</f>
        <v/>
      </c>
      <c r="MB88" s="134" t="str">
        <f>IF(MC$7="","",IF(AND(MA88="",LZ88=""),IF(OR(AND(LW$7&gt;LY$7,LW88&gt;LY88),AND(LW$7&lt;LY$7,LW88&lt;LY88),AND(LW$7=LY$7,LW88=LY88)),$C$3,""),""))</f>
        <v/>
      </c>
      <c r="MC88" s="110" t="str">
        <f>IF(MC$7="","",IF(LZ88="",IF(MA88="",IF(MB88="",0,MB88),MA88),LZ88))</f>
        <v/>
      </c>
      <c r="MD88" s="108">
        <v>2</v>
      </c>
      <c r="ME88" s="132" t="s">
        <v>59</v>
      </c>
      <c r="MF88" s="109">
        <v>1</v>
      </c>
      <c r="MG88" s="134" t="str">
        <f>IF(MJ$7="","",IF(AND(MD88=MD$7,MF88=MF$7),$C$1,""))</f>
        <v/>
      </c>
      <c r="MH88" s="134" t="str">
        <f>IF(MG88="",(IF(MD88-MF88=0,"",(IF(MD88-MF88=MD$7-MF$7,$C$2,"")))),"")</f>
        <v/>
      </c>
      <c r="MI88" s="134" t="str">
        <f>IF(MJ$7="","",IF(AND(MH88="",MG88=""),IF(OR(AND(MD$7&gt;MF$7,MD88&gt;MF88),AND(MD$7&lt;MF$7,MD88&lt;MF88),AND(MD$7=MF$7,MD88=MF88)),$C$3,""),""))</f>
        <v/>
      </c>
      <c r="MJ88" s="110" t="str">
        <f>IF(MJ$7="","",IF(MG88="",IF(MH88="",IF(MI88="",0,MI88),MH88),MG88))</f>
        <v/>
      </c>
      <c r="MK88" s="118">
        <f>SUM($KT88,$JC88,$HL88,$FU88,$ED88,$CM88,$AV88,$E88)</f>
        <v>12</v>
      </c>
      <c r="ML88" s="119">
        <f>SUM(MT88,NB88,NJ88,NR88,NZ88,OH88,OP88,OX88)</f>
        <v>0</v>
      </c>
      <c r="MM88" s="135"/>
      <c r="MN88" s="132" t="s">
        <v>59</v>
      </c>
      <c r="MO88" s="109"/>
      <c r="MP88" s="109"/>
      <c r="MQ88" s="134" t="str">
        <f>IF(MT$7="","",IF(AND(MM88=MM$7,MO88=MO$7),$C$1,""))</f>
        <v/>
      </c>
      <c r="MR88" s="134" t="str">
        <f>IF(MQ88="",(IF(MM88-MO88=0,"",(IF(MM88-MO88=MM$7-MO$7,$C$2,"")))),"")</f>
        <v/>
      </c>
      <c r="MS88" s="134" t="str">
        <f>IF(MT$7="","",IF(AND(MR88="",MQ88=""),IF(OR(AND(MM$7&gt;MO$7,MM88&gt;MO88),AND(MM$7&lt;MO$7,MM88&lt;MO88),AND(MM$7=MO$7,MM88=MO88)),$C$3,""),""))</f>
        <v/>
      </c>
      <c r="MT88" s="110" t="str">
        <f>IF(MT$7="","",IF(MQ88="",IF(MR88="",IF(MS88="",0,(IF(MM$7-MO$7=0,MS88+$C$4,MS88))),MR88),IF(OR(AND(ISBLANK(MP$7),ISBLANK(MP88)),AND(ISTEXT(MP$7),ISTEXT(MP88))),MQ88+$C$4,MQ88)))</f>
        <v/>
      </c>
      <c r="MU88" s="108"/>
      <c r="MV88" s="132" t="s">
        <v>59</v>
      </c>
      <c r="MW88" s="109"/>
      <c r="MX88" s="109"/>
      <c r="MY88" s="134" t="str">
        <f>IF(NB$7="","",IF(AND(MU88=MU$7,MW88=MW$7),$C$1,""))</f>
        <v/>
      </c>
      <c r="MZ88" s="134" t="str">
        <f>IF(MY88="",(IF(MU88-MW88=0,"",(IF(MU88-MW88=MU$7-MW$7,$C$2,"")))),"")</f>
        <v/>
      </c>
      <c r="NA88" s="134" t="str">
        <f>IF(NB$7="","",IF(AND(MZ88="",MY88=""),IF(OR(AND(MU$7&gt;MW$7,MU88&gt;MW88),AND(MU$7&lt;MW$7,MU88&lt;MW88),AND(MU$7=MW$7,MU88=MW88)),$C$3,""),""))</f>
        <v/>
      </c>
      <c r="NB88" s="110" t="str">
        <f>IF(NB$7="","",IF(MY88="",IF(MZ88="",IF(NA88="",0,(IF(MU$7-MW$7=0,NA88+$C$4,NA88))),MZ88),IF(OR(AND(ISBLANK(MX$7),ISBLANK(MX88)),AND(ISTEXT(MX$7),ISTEXT(MX88))),MY88+$C$4,MY88)))</f>
        <v/>
      </c>
      <c r="NC88" s="108"/>
      <c r="ND88" s="132" t="s">
        <v>59</v>
      </c>
      <c r="NE88" s="109"/>
      <c r="NF88" s="109"/>
      <c r="NG88" s="134" t="str">
        <f>IF(NJ$7="","",IF(AND(NC88=NC$7,NE88=NE$7),$C$1,""))</f>
        <v/>
      </c>
      <c r="NH88" s="134" t="str">
        <f>IF(NG88="",(IF(NC88-NE88=0,"",(IF(NC88-NE88=NC$7-NE$7,$C$2,"")))),"")</f>
        <v/>
      </c>
      <c r="NI88" s="134" t="str">
        <f>IF(NJ$7="","",IF(AND(NH88="",NG88=""),IF(OR(AND(NC$7&gt;NE$7,NC88&gt;NE88),AND(NC$7&lt;NE$7,NC88&lt;NE88),AND(NC$7=NE$7,NC88=NE88)),$C$3,""),""))</f>
        <v/>
      </c>
      <c r="NJ88" s="110" t="str">
        <f>IF(NJ$7="","",IF(NG88="",IF(NH88="",IF(NI88="",0,(IF(NC$7-NE$7=0,NI88+$C$4,NI88))),NH88),IF(OR(AND(ISBLANK(NF$7),ISBLANK(NF88)),AND(ISTEXT(NF$7),ISTEXT(NF88))),NG88+$C$4,NG88)))</f>
        <v/>
      </c>
      <c r="NK88" s="108"/>
      <c r="NL88" s="132" t="s">
        <v>59</v>
      </c>
      <c r="NM88" s="109"/>
      <c r="NN88" s="109"/>
      <c r="NO88" s="134" t="str">
        <f>IF(NR$7="","",IF(AND(NK88=NK$7,NM88=NM$7),$C$1,""))</f>
        <v/>
      </c>
      <c r="NP88" s="134" t="str">
        <f>IF(NO88="",(IF(NK88-NM88=0,"",(IF(NK88-NM88=NK$7-NM$7,$C$2,"")))),"")</f>
        <v/>
      </c>
      <c r="NQ88" s="134" t="str">
        <f>IF(NR$7="","",IF(AND(NP88="",NO88=""),IF(OR(AND(NK$7&gt;NM$7,NK88&gt;NM88),AND(NK$7&lt;NM$7,NK88&lt;NM88),AND(NK$7=NM$7,NK88=NM88)),$C$3,""),""))</f>
        <v/>
      </c>
      <c r="NR88" s="110" t="str">
        <f>IF(NR$7="","",IF(NO88="",IF(NP88="",IF(NQ88="",0,(IF(NK$7-NM$7=0,NQ88+$C$4,NQ88))),NP88),IF(OR(AND(ISBLANK(NN$7),ISBLANK(NN88)),AND(ISTEXT(NN$7),ISTEXT(NN88))),NO88+$C$4,NO88)))</f>
        <v/>
      </c>
      <c r="NS88" s="108"/>
      <c r="NT88" s="132" t="s">
        <v>59</v>
      </c>
      <c r="NU88" s="109"/>
      <c r="NV88" s="109"/>
      <c r="NW88" s="134" t="str">
        <f>IF(NZ$7="","",IF(AND(NS88=NS$7,NU88=NU$7),$C$1,""))</f>
        <v/>
      </c>
      <c r="NX88" s="134" t="str">
        <f>IF(NW88="",IF(OR(NS88="",NU88=""),"",IF(NS88-NU88=NS$7-NU$7,$C$2,"")),"")</f>
        <v/>
      </c>
      <c r="NY88" s="134" t="str">
        <f>IF(NZ$7="","",IF(AND(NX88="",NW88=""),IF(OR(AND(NS$7&gt;NU$7,NS88&gt;NU88),AND(NS$7&lt;NU$7,NS88&lt;NU88),AND(NS$7=NU$7,NS88=NU88)),$C$3,""),""))</f>
        <v/>
      </c>
      <c r="NZ88" s="110" t="str">
        <f>IF(NZ$7="","",IF(NW88="",IF(NX88="",IF(NY88="",0,(IF(NS$7-NU$7=0,NY88+$C$4,NY88))),NX88),IF(OR(AND(ISBLANK(NV$7),ISBLANK(NV88)),AND(ISTEXT(NV$7),ISTEXT(NV88))),NW88+$C$4,NW88)))</f>
        <v/>
      </c>
      <c r="OA88" s="108"/>
      <c r="OB88" s="132" t="s">
        <v>59</v>
      </c>
      <c r="OC88" s="109"/>
      <c r="OD88" s="109"/>
      <c r="OE88" s="134" t="str">
        <f>IF(OH$7="","",IF(AND(OA88=OA$7,OC88=OC$7),$C$1,""))</f>
        <v/>
      </c>
      <c r="OF88" s="134" t="str">
        <f>IF(OE88="",IF(OR(OA88="",OC88=""),"",IF(OA88-OC88=OA$7-OC$7,$C$2,"")),"")</f>
        <v/>
      </c>
      <c r="OG88" s="134" t="str">
        <f>IF(OH$7="","",IF(AND(OF88="",OE88=""),IF(OR(AND(OA$7&gt;OC$7,OA88&gt;OC88),AND(OA$7&lt;OC$7,OA88&lt;OC88),AND(OA$7=OC$7,OA88=OC88)),$C$3,""),""))</f>
        <v/>
      </c>
      <c r="OH88" s="110" t="str">
        <f>IF(OH$7="","",IF(OE88="",IF(OF88="",IF(OG88="",0,(IF(OA$7-OC$7=0,OG88+$C$4,OG88))),OF88),IF(OR(AND(ISBLANK(OD$7),ISBLANK(OD88)),AND(ISTEXT(OD$7),ISTEXT(OD88))),OE88+$C$4,OE88)))</f>
        <v/>
      </c>
      <c r="OI88" s="108"/>
      <c r="OJ88" s="132" t="s">
        <v>59</v>
      </c>
      <c r="OK88" s="109"/>
      <c r="OL88" s="109"/>
      <c r="OM88" s="134" t="str">
        <f>IF(OP$7="","",IF(AND(OI88=OI$7,OK88=OK$7),$C$1,""))</f>
        <v/>
      </c>
      <c r="ON88" s="134" t="str">
        <f>IF(OM88="",IF(OR(OI88="",OK88=""),"",IF(OI88-OK88=OI$7-OK$7,$C$2,"")),"")</f>
        <v/>
      </c>
      <c r="OO88" s="134" t="str">
        <f>IF(OP$7="","",IF(AND(ON88="",OM88=""),IF(OR(AND(OI$7&gt;OK$7,OI88&gt;OK88),AND(OI$7&lt;OK$7,OI88&lt;OK88),AND(OI$7=OK$7,OI88=OK88)),$C$3,""),""))</f>
        <v/>
      </c>
      <c r="OP88" s="110" t="str">
        <f>IF(OP$7="","",IF(OM88="",IF(ON88="",IF(OO88="",0,(IF(OI$7-OK$7=0,OO88+$C$4,OO88))),ON88),IF(OR(AND(ISBLANK(OL$7),ISBLANK(OL88)),AND(ISTEXT(OL$7),ISTEXT(OL88))),OM88+$C$4,OM88)))</f>
        <v/>
      </c>
      <c r="OQ88" s="108"/>
      <c r="OR88" s="132" t="s">
        <v>59</v>
      </c>
      <c r="OS88" s="109"/>
      <c r="OT88" s="109"/>
      <c r="OU88" s="134" t="str">
        <f>IF(OX$7="","",IF(AND(OQ88=OQ$7,OS88=OS$7),$C$1,""))</f>
        <v/>
      </c>
      <c r="OV88" s="134" t="str">
        <f>IF(OU88="",IF(OR(OQ88="",OS88=""),"",IF(OQ88-OS88=OQ$7-OS$7,$C$2,"")),"")</f>
        <v/>
      </c>
      <c r="OW88" s="134" t="str">
        <f>IF(OX$7="","",IF(AND(OV88="",OU88=""),IF(OR(AND(OQ$7&gt;OS$7,OQ88&gt;OS88),AND(OQ$7&lt;OS$7,OQ88&lt;OS88),AND(OQ$7=OS$7,OQ88=OS88)),$C$3,""),""))</f>
        <v/>
      </c>
      <c r="OX88" s="110" t="str">
        <f>IF(OX$7="","",IF(OU88="",IF(OV88="",IF(OW88="",0,(IF(OQ$7-OS$7=0,OW88+$C$4,OW88))),OV88),IF(OR(AND(ISBLANK(OT$7),ISBLANK(OT88)),AND(ISTEXT(OT$7),ISTEXT(OT88))),OU88+$C$4,OU88)))</f>
        <v/>
      </c>
      <c r="OY88" s="136">
        <f>SUM(PG88,PO88,PW88,QE88)</f>
        <v>0</v>
      </c>
      <c r="OZ88" s="135"/>
      <c r="PA88" s="132" t="s">
        <v>59</v>
      </c>
      <c r="PB88" s="109"/>
      <c r="PC88" s="109"/>
      <c r="PD88" s="134" t="str">
        <f>IF(PG$7="","",IF(AND(OZ88=OZ$7,PB88=PB$7),$C$1,""))</f>
        <v/>
      </c>
      <c r="PE88" s="134" t="str">
        <f>IF(PD88="",(IF(OZ88-PB88=0,"",(IF(OZ88-PB88=OZ$7-PB$7,$C$2,"")))),"")</f>
        <v/>
      </c>
      <c r="PF88" s="134" t="str">
        <f>IF(PG$7="","",IF(AND(PE88="",PD88=""),IF(OR(AND(OZ$7&gt;PB$7,OZ88&gt;PB88),AND(OZ$7&lt;PB$7,OZ88&lt;PB88),AND(OZ$7=PB$7,OZ88=PB88)),$C$3,""),""))</f>
        <v/>
      </c>
      <c r="PG88" s="110" t="str">
        <f>IF(PG$7="","",IF(PD88="",IF(PE88="",IF(PF88="",0,(IF(OZ$7-PB$7=0,PF88+$C$4,PF88))),PE88),IF(OR(AND(ISBLANK(PC$7),ISBLANK(PC88)),AND(ISTEXT(PC$7),ISTEXT(PC88))),PD88+$C$4,PD88)))</f>
        <v/>
      </c>
      <c r="PH88" s="108"/>
      <c r="PI88" s="132" t="s">
        <v>59</v>
      </c>
      <c r="PJ88" s="109"/>
      <c r="PK88" s="109"/>
      <c r="PL88" s="134" t="str">
        <f>IF(PO$7="","",IF(AND(PH88=PH$7,PJ88=PJ$7),$C$1,""))</f>
        <v/>
      </c>
      <c r="PM88" s="134" t="str">
        <f>IF(PL88="",(IF(PH88-PJ88=0,"",(IF(PH88-PJ88=PH$7-PJ$7,$C$2,"")))),"")</f>
        <v/>
      </c>
      <c r="PN88" s="134" t="str">
        <f>IF(PO$7="","",IF(AND(PM88="",PL88=""),IF(OR(AND(PH$7&gt;PJ$7,PH88&gt;PJ88),AND(PH$7&lt;PJ$7,PH88&lt;PJ88),AND(PH$7=PJ$7,PH88=PJ88)),$C$3,""),""))</f>
        <v/>
      </c>
      <c r="PO88" s="110" t="str">
        <f>IF(PO$7="","",IF(PL88="",IF(PM88="",IF(PN88="",0,(IF(PH$7-PJ$7=0,PN88+$C$4,PN88))),PM88),IF(OR(AND(ISBLANK(PK$7),ISBLANK(PK88)),AND(ISTEXT(PK$7),ISTEXT(PK88))),PL88+$C$4,PL88)))</f>
        <v/>
      </c>
      <c r="PP88" s="108"/>
      <c r="PQ88" s="132" t="s">
        <v>59</v>
      </c>
      <c r="PR88" s="109"/>
      <c r="PS88" s="109"/>
      <c r="PT88" s="134" t="str">
        <f>IF(PW$7="","",IF(AND(PP88=PP$7,PR88=PR$7),$C$1,""))</f>
        <v/>
      </c>
      <c r="PU88" s="134" t="str">
        <f>IF(PT88="",(IF(PP88-PR88=0,"",(IF(PP88-PR88=PP$7-PR$7,$C$2,"")))),"")</f>
        <v/>
      </c>
      <c r="PV88" s="134" t="str">
        <f>IF(PW$7="","",IF(AND(PU88="",PT88=""),IF(OR(AND(PP$7&gt;PR$7,PP88&gt;PR88),AND(PP$7&lt;PR$7,PP88&lt;PR88),AND(PP$7=PR$7,PP88=PR88)),$C$3,""),""))</f>
        <v/>
      </c>
      <c r="PW88" s="110" t="str">
        <f>IF(PW$7="","",IF(PT88="",IF(PU88="",IF(PV88="",0,(IF(PP$7-PR$7=0,PV88+$C$4,PV88))),PU88),IF(OR(AND(ISBLANK(PS$7),ISBLANK(PS88)),AND(ISTEXT(PS$7),ISTEXT(PS88))),PT88+$C$4,PT88)))</f>
        <v/>
      </c>
      <c r="PX88" s="108"/>
      <c r="PY88" s="132" t="s">
        <v>59</v>
      </c>
      <c r="PZ88" s="109"/>
      <c r="QA88" s="109"/>
      <c r="QB88" s="134" t="str">
        <f>IF(QE$7="","",IF(AND(PX88=PX$7,PZ88=PZ$7),$C$1,""))</f>
        <v/>
      </c>
      <c r="QC88" s="134" t="str">
        <f>IF(QB88="",(IF(PX88-PZ88=0,"",(IF(PX88-PZ88=PX$7-PZ$7,$C$2,"")))),"")</f>
        <v/>
      </c>
      <c r="QD88" s="134" t="str">
        <f>IF(QE$7="","",IF(AND(QC88="",QB88=""),IF(OR(AND(PX$7&gt;PZ$7,PX88&gt;PZ88),AND(PX$7&lt;PZ$7,PX88&lt;PZ88),AND(PX$7=PZ$7,PX88=PZ88)),$C$3,""),""))</f>
        <v/>
      </c>
      <c r="QE88" s="110" t="str">
        <f>IF(QE$7="","",IF(QB88="",IF(QC88="",IF(QD88="",0,(IF(PX$7-PZ$7=0,QD88+$C$4,QD88))),QC88),IF(OR(AND(ISBLANK(QA$7),ISBLANK(QA88)),AND(ISTEXT(QA$7),ISTEXT(QA88))),QB88+$C$4,QB88)))</f>
        <v/>
      </c>
      <c r="QF88" s="137">
        <f>SUM(QN88,QV88)</f>
        <v>0</v>
      </c>
      <c r="QG88" s="135"/>
      <c r="QH88" s="132" t="s">
        <v>59</v>
      </c>
      <c r="QI88" s="109"/>
      <c r="QJ88" s="109"/>
      <c r="QK88" s="134" t="str">
        <f>IF(QN$7="","",IF(AND(QG88=QG$7,QI88=QI$7),$C$1,""))</f>
        <v/>
      </c>
      <c r="QL88" s="134" t="str">
        <f>IF(QK88="",(IF(QG88-QI88=0,"",(IF(QG88-QI88=QG$7-QI$7,$C$2,"")))),"")</f>
        <v/>
      </c>
      <c r="QM88" s="134" t="str">
        <f>IF(QN$7="","",IF(AND(QL88="",QK88=""),IF(OR(AND(QG$7&gt;QI$7,QG88&gt;QI88),AND(QG$7&lt;QI$7,QG88&lt;QI88),AND(QG$7=QI$7,QG88=QI88)),$C$3,""),""))</f>
        <v/>
      </c>
      <c r="QN88" s="110" t="str">
        <f>IF(QN$7="","",IF(QK88="",IF(QL88="",IF(QM88="",0,(IF(QG$7-QI$7=0,QM88+$C$4,QM88))),QL88),IF(OR(AND(ISBLANK(QJ$7),ISBLANK(QJ88)),AND(ISTEXT(QJ$7),ISTEXT(QJ88))),QK88+$C$4,QK88)))</f>
        <v/>
      </c>
      <c r="QO88" s="108"/>
      <c r="QP88" s="132" t="s">
        <v>59</v>
      </c>
      <c r="QQ88" s="109"/>
      <c r="QR88" s="109"/>
      <c r="QS88" s="134" t="str">
        <f>IF(QV$7="","",IF(AND(QO88=QO$7,QQ88=QQ$7),$C$1,""))</f>
        <v/>
      </c>
      <c r="QT88" s="134" t="str">
        <f>IF(QS88="",(IF(QO88-QQ88=0,"",(IF(QO88-QQ88=QO$7-QQ$7,$C$2,"")))),"")</f>
        <v/>
      </c>
      <c r="QU88" s="134" t="str">
        <f>IF(QV$7="","",IF(AND(QT88="",QS88=""),IF(OR(AND(QO$7&gt;QQ$7,QO88&gt;QQ88),AND(QO$7&lt;QQ$7,QO88&lt;QQ88),AND(QO$7=QQ$7,QO88=QQ88)),$C$3,""),""))</f>
        <v/>
      </c>
      <c r="QV88" s="110" t="str">
        <f>IF(QV$7="","",IF(QS88="",IF(QT88="",IF(QU88="",0,(IF(QO$7-QQ$7=0,QU88+$C$4,QU88))),QT88),IF(OR(AND(ISBLANK(QR$7),ISBLANK(QR88)),AND(ISTEXT(QR$7),ISTEXT(QR88))),QS88+$C$4,QS88)))</f>
        <v/>
      </c>
      <c r="QW88" s="138">
        <f>SUM(RE88,RM88,RO88)</f>
        <v>0</v>
      </c>
      <c r="QX88" s="135"/>
      <c r="QY88" s="132" t="s">
        <v>59</v>
      </c>
      <c r="QZ88" s="109"/>
      <c r="RA88" s="109"/>
      <c r="RB88" s="134" t="str">
        <f>IF(RE$7="","",IF(AND(QX88=QX$7,QZ88=QZ$7),$C$1,""))</f>
        <v/>
      </c>
      <c r="RC88" s="134" t="str">
        <f>IF(RB88="",(IF(QX88-QZ88=0,"",(IF(QX88-QZ88=QX$7-QZ$7,$C$2,"")))),"")</f>
        <v/>
      </c>
      <c r="RD88" s="134" t="str">
        <f>IF(RE$7="","",IF(AND(RC88="",RB88=""),IF(OR(AND(QX$7&gt;QZ$7,QX88&gt;QZ88),AND(QX$7&lt;QZ$7,QX88&lt;QZ88),AND(QX$7=QZ$7,QX88=QZ88)),$C$3,""),""))</f>
        <v/>
      </c>
      <c r="RE88" s="110" t="str">
        <f>IF(RE$7="","",IF(RB88="",IF(RC88="",IF(RD88="",0,(IF(QX$7-QZ$7=0,RD88+$C$4,RD88))),RC88),IF(OR(AND(ISBLANK(RA$7),ISBLANK(RA88)),AND(ISTEXT(RA$7),ISTEXT(RA88))),RB88+$C$4,RB88)))</f>
        <v/>
      </c>
      <c r="RF88" s="108"/>
      <c r="RG88" s="132" t="s">
        <v>59</v>
      </c>
      <c r="RH88" s="109"/>
      <c r="RI88" s="109"/>
      <c r="RJ88" s="134" t="str">
        <f>IF(RM$7="","",IF(AND(RF88=RF$7,RH88=RH$7),$C$1,""))</f>
        <v/>
      </c>
      <c r="RK88" s="134" t="str">
        <f>IF(RJ88="",(IF(RF88-RH88=0,"",(IF(RF88-RH88=RF$7-RH$7,$C$2,"")))),"")</f>
        <v/>
      </c>
      <c r="RL88" s="134" t="str">
        <f>IF(RM$7="","",IF(AND(RK88="",RJ88=""),IF(OR(AND(RF$7&gt;RH$7,RF88&gt;RH88),AND(RF$7&lt;RH$7,RF88&lt;RH88),AND(RF$7=RH$7,RF88=RH88)),$C$3,""),""))</f>
        <v/>
      </c>
      <c r="RM88" s="110" t="str">
        <f>IF(RM$7="","",IF(RJ88="",IF(RK88="",IF(RL88="",0,(IF(RF$7-RH$7=0,RL88+$C$4,RL88))),RK88),IF(OR(AND(ISBLANK(RI$7),ISBLANK(RI88)),AND(ISTEXT(RI$7),ISTEXT(RI88))),RJ88+$C$4,RJ88)))</f>
        <v/>
      </c>
      <c r="RN88" s="139" t="s">
        <v>98</v>
      </c>
      <c r="RO88" s="140" t="str">
        <f>IF(ISBLANK(RN$7),"",IF(RN$7=RN88,$C$5,0))</f>
        <v/>
      </c>
      <c r="RP88" s="141">
        <f>SUM($E88,$AV88,$CM88,$ED88,$FU88,$HL88,$JC88,$KT88)</f>
        <v>12</v>
      </c>
      <c r="RQ88" s="142">
        <f>SUM($ML88,$OY88,$QF88,$QW88)</f>
        <v>0</v>
      </c>
      <c r="RR88" s="130">
        <f>SUM($MK88,$RQ88)</f>
        <v>12</v>
      </c>
    </row>
    <row r="89" spans="1:486" ht="15.75" thickBot="1">
      <c r="A89" s="104">
        <f t="shared" si="20"/>
        <v>82</v>
      </c>
      <c r="B89" s="156" t="s">
        <v>186</v>
      </c>
      <c r="C89" s="130">
        <f>SUM($MK89,$RQ89)</f>
        <v>12</v>
      </c>
      <c r="D89" s="130">
        <f>0+IF((OR(L89="",L89=0)),0,1)+IF((OR(S89="",S89=0)),0,1)+IF((OR(Z89="",Z89=0)),0,1)+IF((OR(AG89="",AG89=0)),0,1)+IF((OR(AN89="",AN89=0)),0,1)+IF((OR(AU89="",AU89=0)),0,1)+IF((OR(BC89="",BC89=0)),0,1)+IF((OR(BJ89="",BJ89=0)),0,1)+IF((OR(BQ89="",BQ89=0)),0,1)+IF((OR(BX89="",BX89=0)),0,1)+IF((OR(CE89="",CE89=0)),0,1)+IF((OR(CL89="",CL89=0)),0,1)+IF((OR(CT89="",CT89=0)),0,1)+IF((OR(DA89="",DA89=0)),0,1)+IF((OR(DH89="",DH89=0)),0,1)+IF((OR(DO89="",DO89=0)),0,1)+IF((OR(DV89="",DV89=0)),0,1)+IF((OR(EC89="",EC89=0)),0,1)+IF((OR(EK89="",EK89=0)),0,1)+IF((OR(ER89="",ER89=0)),0,1)+IF((OR(EY89="",EY89=0)),0,1)+IF((OR(FF89="",FF89=0)),0,1)+IF((OR(FM89="",FM89=0)),0,1)+IF((OR(FT89="",FT89=0)),0,1)+IF((OR(GB89="",GB89=0)),0,1)+IF((OR(GI89="",GI89=0)),0,1)+IF((OR(GP89="",GP89=0)),0,1)+IF((OR(GW89="",GW89=0)),0,1)+IF((OR(HD89="",HD89=0)),0,1)+IF((OR(HK89="",HK89=0)),0,1)+IF((OR(HS89="",HS89=0)),0,1)+IF((OR(HZ89="",HZ89=0)),0,1)+IF((OR(IG89="",IG89=0)),0,1)+IF((OR(IN89="",IN89=0)),0,1)+IF((OR(IU89="",IU89=0)),0,1)+IF((OR(JB89="",JB89=0)),0,1)+IF((OR(JJ89="",JJ89=0)),0,1)+IF((OR(JQ89="",JQ89=0)),0,1)+IF((OR(JX89="",JX89=0)),0,1)+IF((OR(KE89="",KE89=0)),0,1)+IF((OR(KL89="",KL89=0)),0,1)+IF((OR(KS89="",KS89=0)),0,1)+IF((OR(LA89="",LA89=0)),0,1)+IF((OR(LH89="",LH89=0)),0,1)+IF((OR(LO89="",LO89=0)),0,1)+IF((OR(LV89="",LV89=0)),0,1)+IF((OR(MC89="",MC89=0)),0,1)+IF((OR(MJ89="",MJ89=0)),0,1)+IF((OR(MT89="",MT89=0)),0,1)+IF((OR(NB89="",NB89=0)),0,1)+IF((OR(NJ89="",NJ89=0)),0,1)+IF((OR(NR89="",NR89=0)),0,1)+IF((OR(NZ89="",NZ89=0)),0,1)+IF((OR(OH89="",OH89=0)),0,1)+IF((OR(OP89="",OP89=0)),0,1)+IF((OR(OX89="",OX89=0)),0,1)+IF((OR(PG89="",PG89=0)),0,1)+IF((OR(PO89="",PO89=0)),0,1)+IF((OR(PW89="",PW89=0)),0,1)+IF((OR(QE89="",QE89=0)),0,1)+IF((OR(QN89="",QN89=0)),0,1)+IF((OR(QV89="",QV89=0)),0,1)+IF((OR(RE89="",RE89=0)),0,1)+IF((OR(RM89="",RM89=0)),0,1)</f>
        <v>5</v>
      </c>
      <c r="E89" s="131">
        <f>SUM(L89,S89,Z89,AG89,AN89,AU89)</f>
        <v>2</v>
      </c>
      <c r="F89" s="108">
        <v>2</v>
      </c>
      <c r="G89" s="132" t="s">
        <v>59</v>
      </c>
      <c r="H89" s="109">
        <v>1</v>
      </c>
      <c r="I89" s="133" t="str">
        <f>IF(L$7="","",IF(AND(F89=F$7,H89=H$7),$C$1,""))</f>
        <v/>
      </c>
      <c r="J89" s="134" t="str">
        <f>IF(I89="",(IF(F89-H89=0,"",(IF(F89-H89=F$7-H$7,$C$2,"")))),"")</f>
        <v/>
      </c>
      <c r="K89" s="134">
        <f>IF(L$7="","",IF(AND(J89="",I89=""),IF(OR(AND(F$7&gt;H$7,F89&gt;H89),AND(F$7&lt;H$7,F89&lt;H89),AND(F$7=H$7,F89=H89)),$C$3,""),""))</f>
        <v>2</v>
      </c>
      <c r="L89" s="110">
        <f>IF(L$7="","",IF(I89="",IF(J89="",IF(K89="",0,K89),J89),I89))</f>
        <v>2</v>
      </c>
      <c r="M89" s="108">
        <v>1</v>
      </c>
      <c r="N89" s="132" t="s">
        <v>59</v>
      </c>
      <c r="O89" s="109">
        <v>1</v>
      </c>
      <c r="P89" s="134" t="str">
        <f>IF(S$7="","",IF(AND(M89=M$7,O89=O$7),$C$1,""))</f>
        <v/>
      </c>
      <c r="Q89" s="134" t="str">
        <f>IF(P89="",(IF(M89-O89=0,"",(IF(M89-O89=M$7-O$7,$C$2,"")))),"")</f>
        <v/>
      </c>
      <c r="R89" s="134" t="str">
        <f>IF(S$7="","",IF(AND(Q89="",P89=""),IF(OR(AND(M$7&gt;O$7,M89&gt;O89),AND(M$7&lt;O$7,M89&lt;O89),AND(M$7=O$7,M89=O89)),$C$3,""),""))</f>
        <v/>
      </c>
      <c r="S89" s="110">
        <f>IF(S$7="","",IF(P89="",IF(Q89="",IF(R89="",0,R89),Q89),P89))</f>
        <v>0</v>
      </c>
      <c r="T89" s="108">
        <v>3</v>
      </c>
      <c r="U89" s="132" t="s">
        <v>59</v>
      </c>
      <c r="V89" s="109">
        <v>1</v>
      </c>
      <c r="W89" s="134" t="str">
        <f>IF(Z$7="","",IF(AND(T89=T$7,V89=V$7),$C$1,""))</f>
        <v/>
      </c>
      <c r="X89" s="134" t="str">
        <f>IF(W89="",(IF(T89-V89=0,"",(IF(T89-V89=T$7-V$7,$C$2,"")))),"")</f>
        <v/>
      </c>
      <c r="Y89" s="134" t="str">
        <f>IF(Z$7="","",IF(AND(X89="",W89=""),IF(OR(AND(T$7&gt;V$7,T89&gt;V89),AND(T$7&lt;V$7,T89&lt;V89),AND(T$7=V$7,T89=V89)),$C$3,""),""))</f>
        <v/>
      </c>
      <c r="Z89" s="110">
        <f>IF(Z$7="","",IF(W89="",IF(X89="",IF(Y89="",0,Y89),X89),W89))</f>
        <v>0</v>
      </c>
      <c r="AA89" s="108">
        <v>1</v>
      </c>
      <c r="AB89" s="132" t="s">
        <v>59</v>
      </c>
      <c r="AC89" s="109">
        <v>1</v>
      </c>
      <c r="AD89" s="134" t="str">
        <f>IF(AG$7="","",IF(AND(AA89=AA$7,AC89=AC$7),$C$1,""))</f>
        <v/>
      </c>
      <c r="AE89" s="134" t="str">
        <f>IF(AD89="",(IF(AA89-AC89=0,"",(IF(AA89-AC89=AA$7-AC$7,$C$2,"")))),"")</f>
        <v/>
      </c>
      <c r="AF89" s="134" t="str">
        <f>IF(AG$7="","",IF(AND(AE89="",AD89=""),IF(OR(AND(AA$7&gt;AC$7,AA89&gt;AC89),AND(AA$7&lt;AC$7,AA89&lt;AC89),AND(AA$7=AC$7,AA89=AC89)),$C$3,""),""))</f>
        <v/>
      </c>
      <c r="AG89" s="110" t="str">
        <f>IF(AG$7="","",IF(AD89="",IF(AE89="",IF(AF89="",0,AF89),AE89),AD89))</f>
        <v/>
      </c>
      <c r="AH89" s="108">
        <v>1</v>
      </c>
      <c r="AI89" s="132" t="s">
        <v>59</v>
      </c>
      <c r="AJ89" s="109">
        <v>1</v>
      </c>
      <c r="AK89" s="134" t="str">
        <f>IF(AN$7="","",IF(AND(AH89=AH$7,AJ89=AJ$7),$C$1,""))</f>
        <v/>
      </c>
      <c r="AL89" s="134" t="str">
        <f>IF(AK89="",(IF(AH89-AJ89=0,"",(IF(AH89-AJ89=AH$7-AJ$7,$C$2,"")))),"")</f>
        <v/>
      </c>
      <c r="AM89" s="134" t="str">
        <f>IF(AN$7="","",IF(AND(AL89="",AK89=""),IF(OR(AND(AH$7&gt;AJ$7,AH89&gt;AJ89),AND(AH$7&lt;AJ$7,AH89&lt;AJ89),AND(AH$7=AJ$7,AH89=AJ89)),$C$3,""),""))</f>
        <v/>
      </c>
      <c r="AN89" s="110" t="str">
        <f>IF(AN$7="","",IF(AK89="",IF(AL89="",IF(AM89="",0,AM89),AL89),AK89))</f>
        <v/>
      </c>
      <c r="AO89" s="108">
        <v>1</v>
      </c>
      <c r="AP89" s="132" t="s">
        <v>59</v>
      </c>
      <c r="AQ89" s="109">
        <v>2</v>
      </c>
      <c r="AR89" s="134" t="str">
        <f>IF(AU$7="","",IF(AND(AO89=AO$7,AQ89=AQ$7),$C$1,""))</f>
        <v/>
      </c>
      <c r="AS89" s="134" t="str">
        <f>IF(AR89="",(IF(AO89-AQ89=0,"",(IF(AO89-AQ89=AO$7-AQ$7,$C$2,"")))),"")</f>
        <v/>
      </c>
      <c r="AT89" s="134" t="str">
        <f>IF(AU$7="","",IF(AND(AS89="",AR89=""),IF(OR(AND(AO$7&gt;AQ$7,AO89&gt;AQ89),AND(AO$7&lt;AQ$7,AO89&lt;AQ89),AND(AO$7=AQ$7,AO89=AQ89)),$C$3,""),""))</f>
        <v/>
      </c>
      <c r="AU89" s="110" t="str">
        <f>IF(AU$7="","",IF(AR89="",IF(AS89="",IF(AT89="",0,AT89),AS89),AR89))</f>
        <v/>
      </c>
      <c r="AV89" s="111">
        <f>SUM(BC89,BJ89,BQ89,BX89,CE89,CL89)</f>
        <v>0</v>
      </c>
      <c r="AW89" s="108">
        <v>2</v>
      </c>
      <c r="AX89" s="132" t="s">
        <v>59</v>
      </c>
      <c r="AY89" s="109">
        <v>0</v>
      </c>
      <c r="AZ89" s="134" t="str">
        <f>IF(BC$7="","",IF(AND(AW89=AW$7,AY89=AY$7),$C$1,""))</f>
        <v/>
      </c>
      <c r="BA89" s="134" t="str">
        <f>IF(AZ89="",(IF(AW89-AY89=0,"",(IF(AW89-AY89=AW$7-AY$7,$C$2,"")))),"")</f>
        <v/>
      </c>
      <c r="BB89" s="134" t="str">
        <f>IF(BC$7="","",IF(AND(BA89="",AZ89=""),IF(OR(AND(AW$7&gt;AY$7,AW89&gt;AY89),AND(AW$7&lt;AY$7,AW89&lt;AY89),AND(AW$7=AY$7,AW89=AY89)),$C$3,""),""))</f>
        <v/>
      </c>
      <c r="BC89" s="110">
        <f>IF(BC$7="","",IF(AZ89="",IF(BA89="",IF(BB89="",0,BB89),BA89),AZ89))</f>
        <v>0</v>
      </c>
      <c r="BD89" s="108">
        <v>1</v>
      </c>
      <c r="BE89" s="132" t="s">
        <v>59</v>
      </c>
      <c r="BF89" s="109">
        <v>1</v>
      </c>
      <c r="BG89" s="134" t="str">
        <f>IF(BJ$7="","",IF(AND(BD89=BD$7,BF89=BF$7),$C$1,""))</f>
        <v/>
      </c>
      <c r="BH89" s="134" t="str">
        <f>IF(BG89="",(IF(BD89-BF89=0,"",(IF(BD89-BF89=BD$7-BF$7,$C$2,"")))),"")</f>
        <v/>
      </c>
      <c r="BI89" s="134" t="str">
        <f>IF(BJ$7="","",IF(AND(BH89="",BG89=""),IF(OR(AND(BD$7&gt;BF$7,BD89&gt;BF89),AND(BD$7&lt;BF$7,BD89&lt;BF89),AND(BD$7=BF$7,BD89=BF89)),$C$3,""),""))</f>
        <v/>
      </c>
      <c r="BJ89" s="110">
        <f>IF(BJ$7="","",IF(BG89="",IF(BH89="",IF(BI89="",0,BI89),BH89),BG89))</f>
        <v>0</v>
      </c>
      <c r="BK89" s="108">
        <v>1</v>
      </c>
      <c r="BL89" s="132" t="s">
        <v>59</v>
      </c>
      <c r="BM89" s="109">
        <v>2</v>
      </c>
      <c r="BN89" s="134" t="str">
        <f>IF(BQ$7="","",IF(AND(BK89=BK$7,BM89=BM$7),$C$1,""))</f>
        <v/>
      </c>
      <c r="BO89" s="134" t="str">
        <f>IF(BN89="",(IF(BK89-BM89=0,"",(IF(BK89-BM89=BK$7-BM$7,$C$2,"")))),"")</f>
        <v/>
      </c>
      <c r="BP89" s="134" t="str">
        <f>IF(BQ$7="","",IF(AND(BO89="",BN89=""),IF(OR(AND(BK$7&gt;BM$7,BK89&gt;BM89),AND(BK$7&lt;BM$7,BK89&lt;BM89),AND(BK$7=BM$7,BK89=BM89)),$C$3,""),""))</f>
        <v/>
      </c>
      <c r="BQ89" s="110" t="str">
        <f>IF(BQ$7="","",IF(BN89="",IF(BO89="",IF(BP89="",0,BP89),BO89),BN89))</f>
        <v/>
      </c>
      <c r="BR89" s="108">
        <v>2</v>
      </c>
      <c r="BS89" s="132" t="s">
        <v>59</v>
      </c>
      <c r="BT89" s="109">
        <v>2</v>
      </c>
      <c r="BU89" s="134" t="str">
        <f>IF(BX$7="","",IF(AND(BR89=BR$7,BT89=BT$7),$C$1,""))</f>
        <v/>
      </c>
      <c r="BV89" s="134" t="str">
        <f>IF(BU89="",(IF(BR89-BT89=0,"",(IF(BR89-BT89=BR$7-BT$7,$C$2,"")))),"")</f>
        <v/>
      </c>
      <c r="BW89" s="134" t="str">
        <f>IF(BX$7="","",IF(AND(BV89="",BU89=""),IF(OR(AND(BR$7&gt;BT$7,BR89&gt;BT89),AND(BR$7&lt;BT$7,BR89&lt;BT89),AND(BR$7=BT$7,BR89=BT89)),$C$3,""),""))</f>
        <v/>
      </c>
      <c r="BX89" s="110" t="str">
        <f>IF(BX$7="","",IF(BU89="",IF(BV89="",IF(BW89="",0,BW89),BV89),BU89))</f>
        <v/>
      </c>
      <c r="BY89" s="108">
        <v>0</v>
      </c>
      <c r="BZ89" s="132" t="s">
        <v>59</v>
      </c>
      <c r="CA89" s="109">
        <v>2</v>
      </c>
      <c r="CB89" s="134" t="str">
        <f>IF(CE$7="","",IF(AND(BY89=BY$7,CA89=CA$7),$C$1,""))</f>
        <v/>
      </c>
      <c r="CC89" s="134" t="str">
        <f>IF(CB89="",(IF(BY89-CA89=0,"",(IF(BY89-CA89=BY$7-CA$7,$C$2,"")))),"")</f>
        <v/>
      </c>
      <c r="CD89" s="134" t="str">
        <f>IF(CE$7="","",IF(AND(CC89="",CB89=""),IF(OR(AND(BY$7&gt;CA$7,BY89&gt;CA89),AND(BY$7&lt;CA$7,BY89&lt;CA89),AND(BY$7=CA$7,BY89=CA89)),$C$3,""),""))</f>
        <v/>
      </c>
      <c r="CE89" s="110" t="str">
        <f>IF(CE$7="","",IF(CB89="",IF(CC89="",IF(CD89="",0,CD89),CC89),CB89))</f>
        <v/>
      </c>
      <c r="CF89" s="108">
        <v>1</v>
      </c>
      <c r="CG89" s="132" t="s">
        <v>59</v>
      </c>
      <c r="CH89" s="109">
        <v>1</v>
      </c>
      <c r="CI89" s="134" t="str">
        <f>IF(CL$7="","",IF(AND(CF89=CF$7,CH89=CH$7),$C$1,""))</f>
        <v/>
      </c>
      <c r="CJ89" s="134" t="str">
        <f>IF(CI89="",(IF(CF89-CH89=0,"",(IF(CF89-CH89=CF$7-CH$7,$C$2,"")))),"")</f>
        <v/>
      </c>
      <c r="CK89" s="134" t="str">
        <f>IF(CL$7="","",IF(AND(CJ89="",CI89=""),IF(OR(AND(CF$7&gt;CH$7,CF89&gt;CH89),AND(CF$7&lt;CH$7,CF89&lt;CH89),AND(CF$7=CH$7,CF89=CH89)),$C$3,""),""))</f>
        <v/>
      </c>
      <c r="CL89" s="110" t="str">
        <f>IF(CL$7="","",IF(CI89="",IF(CJ89="",IF(CK89="",0,CK89),CJ89),CI89))</f>
        <v/>
      </c>
      <c r="CM89" s="112">
        <f>SUM(CT89,DA89,DH89,DO89,DV89,EC89)</f>
        <v>2</v>
      </c>
      <c r="CN89" s="108">
        <v>2</v>
      </c>
      <c r="CO89" s="132" t="s">
        <v>59</v>
      </c>
      <c r="CP89" s="109">
        <v>1</v>
      </c>
      <c r="CQ89" s="134" t="str">
        <f>IF(CT$7="","",IF(AND(CN89=CN$7,CP89=CP$7),$C$1,""))</f>
        <v/>
      </c>
      <c r="CR89" s="134" t="str">
        <f>IF(CQ89="",(IF(CN89-CP89=0,"",(IF(CN89-CP89=CN$7-CP$7,$C$2,"")))),"")</f>
        <v/>
      </c>
      <c r="CS89" s="134">
        <f>IF(CT$7="","",IF(AND(CR89="",CQ89=""),IF(OR(AND(CN$7&gt;CP$7,CN89&gt;CP89),AND(CN$7&lt;CP$7,CN89&lt;CP89),AND(CN$7=CP$7,CN89=CP89)),$C$3,""),""))</f>
        <v>2</v>
      </c>
      <c r="CT89" s="110">
        <f>IF(CT$7="","",IF(CQ89="",IF(CR89="",IF(CS89="",0,CS89),CR89),CQ89))</f>
        <v>2</v>
      </c>
      <c r="CU89" s="108">
        <v>1</v>
      </c>
      <c r="CV89" s="132" t="s">
        <v>59</v>
      </c>
      <c r="CW89" s="109">
        <v>1</v>
      </c>
      <c r="CX89" s="134" t="str">
        <f>IF(DA$7="","",IF(AND(CU89=CU$7,CW89=CW$7),$C$1,""))</f>
        <v/>
      </c>
      <c r="CY89" s="134" t="str">
        <f>IF(CX89="",(IF(CU89-CW89=0,"",(IF(CU89-CW89=CU$7-CW$7,$C$2,"")))),"")</f>
        <v/>
      </c>
      <c r="CZ89" s="134" t="str">
        <f>IF(DA$7="","",IF(AND(CY89="",CX89=""),IF(OR(AND(CU$7&gt;CW$7,CU89&gt;CW89),AND(CU$7&lt;CW$7,CU89&lt;CW89),AND(CU$7=CW$7,CU89=CW89)),$C$3,""),""))</f>
        <v/>
      </c>
      <c r="DA89" s="110">
        <f>IF(DA$7="","",IF(CX89="",IF(CY89="",IF(CZ89="",0,CZ89),CY89),CX89))</f>
        <v>0</v>
      </c>
      <c r="DB89" s="108">
        <v>2</v>
      </c>
      <c r="DC89" s="132" t="s">
        <v>59</v>
      </c>
      <c r="DD89" s="109">
        <v>0</v>
      </c>
      <c r="DE89" s="134" t="str">
        <f>IF(DH$7="","",IF(AND(DB89=DB$7,DD89=DD$7),$C$1,""))</f>
        <v/>
      </c>
      <c r="DF89" s="134" t="str">
        <f>IF(DE89="",(IF(DB89-DD89=0,"",(IF(DB89-DD89=DB$7-DD$7,$C$2,"")))),"")</f>
        <v/>
      </c>
      <c r="DG89" s="134" t="str">
        <f>IF(DH$7="","",IF(AND(DF89="",DE89=""),IF(OR(AND(DB$7&gt;DD$7,DB89&gt;DD89),AND(DB$7&lt;DD$7,DB89&lt;DD89),AND(DB$7=DD$7,DB89=DD89)),$C$3,""),""))</f>
        <v/>
      </c>
      <c r="DH89" s="110" t="str">
        <f>IF(DH$7="","",IF(DE89="",IF(DF89="",IF(DG89="",0,DG89),DF89),DE89))</f>
        <v/>
      </c>
      <c r="DI89" s="108">
        <v>1</v>
      </c>
      <c r="DJ89" s="132" t="s">
        <v>59</v>
      </c>
      <c r="DK89" s="109">
        <v>2</v>
      </c>
      <c r="DL89" s="134" t="str">
        <f>IF(DO$7="","",IF(AND(DI89=DI$7,DK89=DK$7),$C$1,""))</f>
        <v/>
      </c>
      <c r="DM89" s="134" t="str">
        <f>IF(DL89="",(IF(DI89-DK89=0,"",(IF(DI89-DK89=DI$7-DK$7,$C$2,"")))),"")</f>
        <v/>
      </c>
      <c r="DN89" s="134" t="str">
        <f>IF(DO$7="","",IF(AND(DM89="",DL89=""),IF(OR(AND(DI$7&gt;DK$7,DI89&gt;DK89),AND(DI$7&lt;DK$7,DI89&lt;DK89),AND(DI$7=DK$7,DI89=DK89)),$C$3,""),""))</f>
        <v/>
      </c>
      <c r="DO89" s="110" t="str">
        <f>IF(DO$7="","",IF(DL89="",IF(DM89="",IF(DN89="",0,DN89),DM89),DL89))</f>
        <v/>
      </c>
      <c r="DP89" s="108">
        <v>1</v>
      </c>
      <c r="DQ89" s="132" t="s">
        <v>59</v>
      </c>
      <c r="DR89" s="109">
        <v>2</v>
      </c>
      <c r="DS89" s="134" t="str">
        <f>IF(DV$7="","",IF(AND(DP89=DP$7,DR89=DR$7),$C$1,""))</f>
        <v/>
      </c>
      <c r="DT89" s="134" t="str">
        <f>IF(DS89="",(IF(DP89-DR89=0,"",(IF(DP89-DR89=DP$7-DR$7,$C$2,"")))),"")</f>
        <v/>
      </c>
      <c r="DU89" s="134" t="str">
        <f>IF(DV$7="","",IF(AND(DT89="",DS89=""),IF(OR(AND(DP$7&gt;DR$7,DP89&gt;DR89),AND(DP$7&lt;DR$7,DP89&lt;DR89),AND(DP$7=DR$7,DP89=DR89)),$C$3,""),""))</f>
        <v/>
      </c>
      <c r="DV89" s="110" t="str">
        <f>IF(DV$7="","",IF(DS89="",IF(DT89="",IF(DU89="",0,DU89),DT89),DS89))</f>
        <v/>
      </c>
      <c r="DW89" s="108">
        <v>0</v>
      </c>
      <c r="DX89" s="132" t="s">
        <v>59</v>
      </c>
      <c r="DY89" s="109">
        <v>0</v>
      </c>
      <c r="DZ89" s="134" t="str">
        <f>IF(EC$7="","",IF(AND(DW89=DW$7,DY89=DY$7),$C$1,""))</f>
        <v/>
      </c>
      <c r="EA89" s="134" t="str">
        <f>IF(DZ89="",(IF(DW89-DY89=0,"",(IF(DW89-DY89=DW$7-DY$7,$C$2,"")))),"")</f>
        <v/>
      </c>
      <c r="EB89" s="134" t="str">
        <f>IF(EC$7="","",IF(AND(EA89="",DZ89=""),IF(OR(AND(DW$7&gt;DY$7,DW89&gt;DY89),AND(DW$7&lt;DY$7,DW89&lt;DY89),AND(DW$7=DY$7,DW89=DY89)),$C$3,""),""))</f>
        <v/>
      </c>
      <c r="EC89" s="110" t="str">
        <f>IF(EC$7="","",IF(DZ89="",IF(EA89="",IF(EB89="",0,EB89),EA89),DZ89))</f>
        <v/>
      </c>
      <c r="ED89" s="113">
        <f>SUM(EK89,ER89,EY89,FF89,FM89,FT89)</f>
        <v>0</v>
      </c>
      <c r="EE89" s="108">
        <v>1</v>
      </c>
      <c r="EF89" s="132" t="s">
        <v>59</v>
      </c>
      <c r="EG89" s="109">
        <v>1</v>
      </c>
      <c r="EH89" s="134" t="str">
        <f>IF(EK$7="","",IF(AND(EE89=EE$7,EG89=EG$7),$C$1,""))</f>
        <v/>
      </c>
      <c r="EI89" s="134" t="str">
        <f>IF(EH89="",(IF(EE89-EG89=0,"",(IF(EE89-EG89=EE$7-EG$7,$C$2,"")))),"")</f>
        <v/>
      </c>
      <c r="EJ89" s="134" t="str">
        <f>IF(EK$7="","",IF(AND(EI89="",EH89=""),IF(OR(AND(EE$7&gt;EG$7,EE89&gt;EG89),AND(EE$7&lt;EG$7,EE89&lt;EG89),AND(EE$7=EG$7,EE89=EG89)),$C$3,""),""))</f>
        <v/>
      </c>
      <c r="EK89" s="110">
        <f>IF(EK$7="","",IF(EH89="",IF(EI89="",IF(EJ89="",0,EJ89),EI89),EH89))</f>
        <v>0</v>
      </c>
      <c r="EL89" s="108">
        <v>0</v>
      </c>
      <c r="EM89" s="132" t="s">
        <v>59</v>
      </c>
      <c r="EN89" s="109">
        <v>0</v>
      </c>
      <c r="EO89" s="134" t="str">
        <f>IF(ER$7="","",IF(AND(EL89=EL$7,EN89=EN$7),$C$1,""))</f>
        <v/>
      </c>
      <c r="EP89" s="134" t="str">
        <f>IF(EO89="",(IF(EL89-EN89=0,"",(IF(EL89-EN89=EL$7-EN$7,$C$2,"")))),"")</f>
        <v/>
      </c>
      <c r="EQ89" s="134" t="str">
        <f>IF(ER$7="","",IF(AND(EP89="",EO89=""),IF(OR(AND(EL$7&gt;EN$7,EL89&gt;EN89),AND(EL$7&lt;EN$7,EL89&lt;EN89),AND(EL$7=EN$7,EL89=EN89)),$C$3,""),""))</f>
        <v/>
      </c>
      <c r="ER89" s="110">
        <f>IF(ER$7="","",IF(EO89="",IF(EP89="",IF(EQ89="",0,EQ89),EP89),EO89))</f>
        <v>0</v>
      </c>
      <c r="ES89" s="108">
        <v>0</v>
      </c>
      <c r="ET89" s="132" t="s">
        <v>59</v>
      </c>
      <c r="EU89" s="109">
        <v>0</v>
      </c>
      <c r="EV89" s="134" t="str">
        <f>IF(EY$7="","",IF(AND(ES89=ES$7,EU89=EU$7),$C$1,""))</f>
        <v/>
      </c>
      <c r="EW89" s="134" t="str">
        <f>IF(EV89="",(IF(ES89-EU89=0,"",(IF(ES89-EU89=ES$7-EU$7,$C$2,"")))),"")</f>
        <v/>
      </c>
      <c r="EX89" s="134" t="str">
        <f>IF(EY$7="","",IF(AND(EW89="",EV89=""),IF(OR(AND(ES$7&gt;EU$7,ES89&gt;EU89),AND(ES$7&lt;EU$7,ES89&lt;EU89),AND(ES$7=EU$7,ES89=EU89)),$C$3,""),""))</f>
        <v/>
      </c>
      <c r="EY89" s="110" t="str">
        <f>IF(EY$7="","",IF(EV89="",IF(EW89="",IF(EX89="",0,EX89),EW89),EV89))</f>
        <v/>
      </c>
      <c r="EZ89" s="108">
        <v>1</v>
      </c>
      <c r="FA89" s="132" t="s">
        <v>59</v>
      </c>
      <c r="FB89" s="109">
        <v>0</v>
      </c>
      <c r="FC89" s="134" t="str">
        <f>IF(FF$7="","",IF(AND(EZ89=EZ$7,FB89=FB$7),$C$1,""))</f>
        <v/>
      </c>
      <c r="FD89" s="134" t="str">
        <f>IF(FC89="",(IF(EZ89-FB89=0,"",(IF(EZ89-FB89=EZ$7-FB$7,$C$2,"")))),"")</f>
        <v/>
      </c>
      <c r="FE89" s="134" t="str">
        <f>IF(FF$7="","",IF(AND(FD89="",FC89=""),IF(OR(AND(EZ$7&gt;FB$7,EZ89&gt;FB89),AND(EZ$7&lt;FB$7,EZ89&lt;FB89),AND(EZ$7=FB$7,EZ89=FB89)),$C$3,""),""))</f>
        <v/>
      </c>
      <c r="FF89" s="110" t="str">
        <f>IF(FF$7="","",IF(FC89="",IF(FD89="",IF(FE89="",0,FE89),FD89),FC89))</f>
        <v/>
      </c>
      <c r="FG89" s="108">
        <v>2</v>
      </c>
      <c r="FH89" s="132" t="s">
        <v>59</v>
      </c>
      <c r="FI89" s="109">
        <v>2</v>
      </c>
      <c r="FJ89" s="134" t="str">
        <f>IF(FM$7="","",IF(AND(FG89=FG$7,FI89=FI$7),$C$1,""))</f>
        <v/>
      </c>
      <c r="FK89" s="134" t="str">
        <f>IF(FJ89="",(IF(FG89-FI89=0,"",(IF(FG89-FI89=FG$7-FI$7,$C$2,"")))),"")</f>
        <v/>
      </c>
      <c r="FL89" s="134" t="str">
        <f>IF(FM$7="","",IF(AND(FK89="",FJ89=""),IF(OR(AND(FG$7&gt;FI$7,FG89&gt;FI89),AND(FG$7&lt;FI$7,FG89&lt;FI89),AND(FG$7=FI$7,FG89=FI89)),$C$3,""),""))</f>
        <v/>
      </c>
      <c r="FM89" s="110" t="str">
        <f>IF(FM$7="","",IF(FJ89="",IF(FK89="",IF(FL89="",0,FL89),FK89),FJ89))</f>
        <v/>
      </c>
      <c r="FN89" s="108">
        <v>1</v>
      </c>
      <c r="FO89" s="132" t="s">
        <v>59</v>
      </c>
      <c r="FP89" s="109">
        <v>2</v>
      </c>
      <c r="FQ89" s="134" t="str">
        <f>IF(FT$7="","",IF(AND(FN89=FN$7,FP89=FP$7),$C$1,""))</f>
        <v/>
      </c>
      <c r="FR89" s="134" t="str">
        <f>IF(FQ89="",(IF(FN89-FP89=0,"",(IF(FN89-FP89=FN$7-FP$7,$C$2,"")))),"")</f>
        <v/>
      </c>
      <c r="FS89" s="134" t="str">
        <f>IF(FT$7="","",IF(AND(FR89="",FQ89=""),IF(OR(AND(FN$7&gt;FP$7,FN89&gt;FP89),AND(FN$7&lt;FP$7,FN89&lt;FP89),AND(FN$7=FP$7,FN89=FP89)),$C$3,""),""))</f>
        <v/>
      </c>
      <c r="FT89" s="110" t="str">
        <f>IF(FT$7="","",IF(FQ89="",IF(FR89="",IF(FS89="",0,FS89),FR89),FQ89))</f>
        <v/>
      </c>
      <c r="FU89" s="114">
        <f>SUM(GB89,GI89,GP89,GW89,HD89,HK89)</f>
        <v>6</v>
      </c>
      <c r="FV89" s="108">
        <v>2</v>
      </c>
      <c r="FW89" s="132" t="s">
        <v>59</v>
      </c>
      <c r="FX89" s="109">
        <v>1</v>
      </c>
      <c r="FY89" s="134">
        <f>IF(GB$7="","",IF(AND(FV89=FV$7,FX89=FX$7),$C$1,""))</f>
        <v>4</v>
      </c>
      <c r="FZ89" s="134" t="str">
        <f>IF(FY89="",(IF(FV89-FX89=0,"",(IF(FV89-FX89=FV$7-FX$7,$C$2,"")))),"")</f>
        <v/>
      </c>
      <c r="GA89" s="134" t="str">
        <f>IF(GB$7="","",IF(AND(FZ89="",FY89=""),IF(OR(AND(FV$7&gt;FX$7,FV89&gt;FX89),AND(FV$7&lt;FX$7,FV89&lt;FX89),AND(FV$7=FX$7,FV89=FX89)),$C$3,""),""))</f>
        <v/>
      </c>
      <c r="GB89" s="110">
        <f>IF(GB$7="","",IF(FY89="",IF(FZ89="",IF(GA89="",0,GA89),FZ89),FY89))</f>
        <v>4</v>
      </c>
      <c r="GC89" s="108">
        <v>1</v>
      </c>
      <c r="GD89" s="132" t="s">
        <v>59</v>
      </c>
      <c r="GE89" s="109">
        <v>0</v>
      </c>
      <c r="GF89" s="134" t="str">
        <f>IF(GI$7="","",IF(AND(GC89=GC$7,GE89=GE$7),$C$1,""))</f>
        <v/>
      </c>
      <c r="GG89" s="134" t="str">
        <f>IF(GF89="",(IF(GC89-GE89=0,"",(IF(GC89-GE89=GC$7-GE$7,$C$2,"")))),"")</f>
        <v/>
      </c>
      <c r="GH89" s="134">
        <f>IF(GI$7="","",IF(AND(GG89="",GF89=""),IF(OR(AND(GC$7&gt;GE$7,GC89&gt;GE89),AND(GC$7&lt;GE$7,GC89&lt;GE89),AND(GC$7=GE$7,GC89=GE89)),$C$3,""),""))</f>
        <v>2</v>
      </c>
      <c r="GI89" s="110">
        <f>IF(GI$7="","",IF(GF89="",IF(GG89="",IF(GH89="",0,GH89),GG89),GF89))</f>
        <v>2</v>
      </c>
      <c r="GJ89" s="108">
        <v>2</v>
      </c>
      <c r="GK89" s="132" t="s">
        <v>59</v>
      </c>
      <c r="GL89" s="109">
        <v>2</v>
      </c>
      <c r="GM89" s="134" t="str">
        <f>IF(GP$7="","",IF(AND(GJ89=GJ$7,GL89=GL$7),$C$1,""))</f>
        <v/>
      </c>
      <c r="GN89" s="134" t="str">
        <f>IF(GM89="",(IF(GJ89-GL89=0,"",(IF(GJ89-GL89=GJ$7-GL$7,$C$2,"")))),"")</f>
        <v/>
      </c>
      <c r="GO89" s="134" t="str">
        <f>IF(GP$7="","",IF(AND(GN89="",GM89=""),IF(OR(AND(GJ$7&gt;GL$7,GJ89&gt;GL89),AND(GJ$7&lt;GL$7,GJ89&lt;GL89),AND(GJ$7=GL$7,GJ89=GL89)),$C$3,""),""))</f>
        <v/>
      </c>
      <c r="GP89" s="110" t="str">
        <f>IF(GP$7="","",IF(GM89="",IF(GN89="",IF(GO89="",0,GO89),GN89),GM89))</f>
        <v/>
      </c>
      <c r="GQ89" s="108">
        <v>1</v>
      </c>
      <c r="GR89" s="132" t="s">
        <v>59</v>
      </c>
      <c r="GS89" s="109">
        <v>2</v>
      </c>
      <c r="GT89" s="134" t="str">
        <f>IF(GW$7="","",IF(AND(GQ89=GQ$7,GS89=GS$7),$C$1,""))</f>
        <v/>
      </c>
      <c r="GU89" s="134" t="str">
        <f>IF(GT89="",(IF(GQ89-GS89=0,"",(IF(GQ89-GS89=GQ$7-GS$7,$C$2,"")))),"")</f>
        <v/>
      </c>
      <c r="GV89" s="134" t="str">
        <f>IF(GW$7="","",IF(AND(GU89="",GT89=""),IF(OR(AND(GQ$7&gt;GS$7,GQ89&gt;GS89),AND(GQ$7&lt;GS$7,GQ89&lt;GS89),AND(GQ$7=GS$7,GQ89=GS89)),$C$3,""),""))</f>
        <v/>
      </c>
      <c r="GW89" s="110" t="str">
        <f>IF(GW$7="","",IF(GT89="",IF(GU89="",IF(GV89="",0,GV89),GU89),GT89))</f>
        <v/>
      </c>
      <c r="GX89" s="108">
        <v>1</v>
      </c>
      <c r="GY89" s="132" t="s">
        <v>59</v>
      </c>
      <c r="GZ89" s="109">
        <v>1</v>
      </c>
      <c r="HA89" s="134" t="str">
        <f>IF(HD$7="","",IF(AND(GX89=GX$7,GZ89=GZ$7),$C$1,""))</f>
        <v/>
      </c>
      <c r="HB89" s="134" t="str">
        <f>IF(HA89="",(IF(GX89-GZ89=0,"",(IF(GX89-GZ89=GX$7-GZ$7,$C$2,"")))),"")</f>
        <v/>
      </c>
      <c r="HC89" s="134" t="str">
        <f>IF(HD$7="","",IF(AND(HB89="",HA89=""),IF(OR(AND(GX$7&gt;GZ$7,GX89&gt;GZ89),AND(GX$7&lt;GZ$7,GX89&lt;GZ89),AND(GX$7=GZ$7,GX89=GZ89)),$C$3,""),""))</f>
        <v/>
      </c>
      <c r="HD89" s="110" t="str">
        <f>IF(HD$7="","",IF(HA89="",IF(HB89="",IF(HC89="",0,HC89),HB89),HA89))</f>
        <v/>
      </c>
      <c r="HE89" s="108">
        <v>1</v>
      </c>
      <c r="HF89" s="132" t="s">
        <v>59</v>
      </c>
      <c r="HG89" s="109">
        <v>2</v>
      </c>
      <c r="HH89" s="134" t="str">
        <f>IF(HK$7="","",IF(AND(HE89=HE$7,HG89=HG$7),$C$1,""))</f>
        <v/>
      </c>
      <c r="HI89" s="134" t="str">
        <f>IF(HH89="",(IF(HE89-HG89=0,"",(IF(HE89-HG89=HE$7-HG$7,$C$2,"")))),"")</f>
        <v/>
      </c>
      <c r="HJ89" s="134" t="str">
        <f>IF(HK$7="","",IF(AND(HI89="",HH89=""),IF(OR(AND(HE$7&gt;HG$7,HE89&gt;HG89),AND(HE$7&lt;HG$7,HE89&lt;HG89),AND(HE$7=HG$7,HE89=HG89)),$C$3,""),""))</f>
        <v/>
      </c>
      <c r="HK89" s="110" t="str">
        <f>IF(HK$7="","",IF(HH89="",IF(HI89="",IF(HJ89="",0,HJ89),HI89),HH89))</f>
        <v/>
      </c>
      <c r="HL89" s="115">
        <f>SUM(HS89,HZ89,IG89,IN89,IU89,JB89)</f>
        <v>2</v>
      </c>
      <c r="HM89" s="108">
        <v>3</v>
      </c>
      <c r="HN89" s="132" t="s">
        <v>59</v>
      </c>
      <c r="HO89" s="109">
        <v>1</v>
      </c>
      <c r="HP89" s="134" t="str">
        <f>IF(HS$7="","",IF(AND(HM89=HM$7,HO89=HO$7),$C$1,""))</f>
        <v/>
      </c>
      <c r="HQ89" s="134" t="str">
        <f>IF(HP89="",(IF(HM89-HO89=0,"",(IF(HM89-HO89=HM$7-HO$7,$C$2,"")))),"")</f>
        <v/>
      </c>
      <c r="HR89" s="134">
        <f>IF(HS$7="","",IF(AND(HQ89="",HP89=""),IF(OR(AND(HM$7&gt;HO$7,HM89&gt;HO89),AND(HM$7&lt;HO$7,HM89&lt;HO89),AND(HM$7=HO$7,HM89=HO89)),$C$3,""),""))</f>
        <v>2</v>
      </c>
      <c r="HS89" s="110">
        <f>IF(HS$7="","",IF(HP89="",IF(HQ89="",IF(HR89="",0,HR89),HQ89),HP89))</f>
        <v>2</v>
      </c>
      <c r="HT89" s="108">
        <v>1</v>
      </c>
      <c r="HU89" s="132" t="s">
        <v>59</v>
      </c>
      <c r="HV89" s="109">
        <v>2</v>
      </c>
      <c r="HW89" s="134" t="str">
        <f>IF(HZ$7="","",IF(AND(HT89=HT$7,HV89=HV$7),$C$1,""))</f>
        <v/>
      </c>
      <c r="HX89" s="134" t="str">
        <f>IF(HW89="",(IF(HT89-HV89=0,"",(IF(HT89-HV89=HT$7-HV$7,$C$2,"")))),"")</f>
        <v/>
      </c>
      <c r="HY89" s="134" t="str">
        <f>IF(HZ$7="","",IF(AND(HX89="",HW89=""),IF(OR(AND(HT$7&gt;HV$7,HT89&gt;HV89),AND(HT$7&lt;HV$7,HT89&lt;HV89),AND(HT$7=HV$7,HT89=HV89)),$C$3,""),""))</f>
        <v/>
      </c>
      <c r="HZ89" s="110">
        <f>IF(HZ$7="","",IF(HW89="",IF(HX89="",IF(HY89="",0,HY89),HX89),HW89))</f>
        <v>0</v>
      </c>
      <c r="IA89" s="108">
        <v>2</v>
      </c>
      <c r="IB89" s="132" t="s">
        <v>59</v>
      </c>
      <c r="IC89" s="109">
        <v>1</v>
      </c>
      <c r="ID89" s="134" t="str">
        <f>IF(IG$7="","",IF(AND(IA89=IA$7,IC89=IC$7),$C$1,""))</f>
        <v/>
      </c>
      <c r="IE89" s="134" t="str">
        <f>IF(ID89="",(IF(IA89-IC89=0,"",(IF(IA89-IC89=IA$7-IC$7,$C$2,"")))),"")</f>
        <v/>
      </c>
      <c r="IF89" s="134" t="str">
        <f>IF(IG$7="","",IF(AND(IE89="",ID89=""),IF(OR(AND(IA$7&gt;IC$7,IA89&gt;IC89),AND(IA$7&lt;IC$7,IA89&lt;IC89),AND(IA$7=IC$7,IA89=IC89)),$C$3,""),""))</f>
        <v/>
      </c>
      <c r="IG89" s="110" t="str">
        <f>IF(IG$7="","",IF(ID89="",IF(IE89="",IF(IF89="",0,IF89),IE89),ID89))</f>
        <v/>
      </c>
      <c r="IH89" s="108">
        <v>1</v>
      </c>
      <c r="II89" s="132" t="s">
        <v>59</v>
      </c>
      <c r="IJ89" s="109">
        <v>1</v>
      </c>
      <c r="IK89" s="134" t="str">
        <f>IF(IN$7="","",IF(AND(IH89=IH$7,IJ89=IJ$7),$C$1,""))</f>
        <v/>
      </c>
      <c r="IL89" s="134" t="str">
        <f>IF(IK89="",(IF(IH89-IJ89=0,"",(IF(IH89-IJ89=IH$7-IJ$7,$C$2,"")))),"")</f>
        <v/>
      </c>
      <c r="IM89" s="134" t="str">
        <f>IF(IN$7="","",IF(AND(IL89="",IK89=""),IF(OR(AND(IH$7&gt;IJ$7,IH89&gt;IJ89),AND(IH$7&lt;IJ$7,IH89&lt;IJ89),AND(IH$7=IJ$7,IH89=IJ89)),$C$3,""),""))</f>
        <v/>
      </c>
      <c r="IN89" s="110" t="str">
        <f>IF(IN$7="","",IF(IK89="",IF(IL89="",IF(IM89="",0,IM89),IL89),IK89))</f>
        <v/>
      </c>
      <c r="IO89" s="108">
        <v>2</v>
      </c>
      <c r="IP89" s="132" t="s">
        <v>59</v>
      </c>
      <c r="IQ89" s="109">
        <v>2</v>
      </c>
      <c r="IR89" s="134" t="str">
        <f>IF(IU$7="","",IF(AND(IO89=IO$7,IQ89=IQ$7),$C$1,""))</f>
        <v/>
      </c>
      <c r="IS89" s="134" t="str">
        <f>IF(IR89="",(IF(IO89-IQ89=0,"",(IF(IO89-IQ89=IO$7-IQ$7,$C$2,"")))),"")</f>
        <v/>
      </c>
      <c r="IT89" s="134" t="str">
        <f>IF(IU$7="","",IF(AND(IS89="",IR89=""),IF(OR(AND(IO$7&gt;IQ$7,IO89&gt;IQ89),AND(IO$7&lt;IQ$7,IO89&lt;IQ89),AND(IO$7=IQ$7,IO89=IQ89)),$C$3,""),""))</f>
        <v/>
      </c>
      <c r="IU89" s="110" t="str">
        <f>IF(IU$7="","",IF(IR89="",IF(IS89="",IF(IT89="",0,IT89),IS89),IR89))</f>
        <v/>
      </c>
      <c r="IV89" s="108">
        <v>1</v>
      </c>
      <c r="IW89" s="132" t="s">
        <v>59</v>
      </c>
      <c r="IX89" s="109">
        <v>0</v>
      </c>
      <c r="IY89" s="134" t="str">
        <f>IF(JB$7="","",IF(AND(IV89=IV$7,IX89=IX$7),$C$1,""))</f>
        <v/>
      </c>
      <c r="IZ89" s="134" t="str">
        <f>IF(IY89="",(IF(IV89-IX89=0,"",(IF(IV89-IX89=IV$7-IX$7,$C$2,"")))),"")</f>
        <v/>
      </c>
      <c r="JA89" s="134" t="str">
        <f>IF(JB$7="","",IF(AND(IZ89="",IY89=""),IF(OR(AND(IV$7&gt;IX$7,IV89&gt;IX89),AND(IV$7&lt;IX$7,IV89&lt;IX89),AND(IV$7=IX$7,IV89=IX89)),$C$3,""),""))</f>
        <v/>
      </c>
      <c r="JB89" s="110" t="str">
        <f>IF(JB$7="","",IF(IY89="",IF(IZ89="",IF(JA89="",0,JA89),IZ89),IY89))</f>
        <v/>
      </c>
      <c r="JC89" s="116">
        <f>SUM(JJ89,JQ89,JX89,KE89,KL89,KS89)</f>
        <v>0</v>
      </c>
      <c r="JD89" s="108">
        <v>1</v>
      </c>
      <c r="JE89" s="132" t="s">
        <v>59</v>
      </c>
      <c r="JF89" s="109">
        <v>1</v>
      </c>
      <c r="JG89" s="134" t="str">
        <f>IF(JJ$7="","",IF(AND(JD89=JD$7,JF89=JF$7),$C$1,""))</f>
        <v/>
      </c>
      <c r="JH89" s="134" t="str">
        <f>IF(JG89="",(IF(JD89-JF89=0,"",(IF(JD89-JF89=JD$7-JF$7,$C$2,"")))),"")</f>
        <v/>
      </c>
      <c r="JI89" s="134" t="str">
        <f>IF(JJ$7="","",IF(AND(JH89="",JG89=""),IF(OR(AND(JD$7&gt;JF$7,JD89&gt;JF89),AND(JD$7&lt;JF$7,JD89&lt;JF89),AND(JD$7=JF$7,JD89=JF89)),$C$3,""),""))</f>
        <v/>
      </c>
      <c r="JJ89" s="110">
        <f>IF(JJ$7="","",IF(JG89="",IF(JH89="",IF(JI89="",0,JI89),JH89),JG89))</f>
        <v>0</v>
      </c>
      <c r="JK89" s="108">
        <v>0</v>
      </c>
      <c r="JL89" s="132" t="s">
        <v>59</v>
      </c>
      <c r="JM89" s="109">
        <v>0</v>
      </c>
      <c r="JN89" s="134" t="str">
        <f>IF(JQ$7="","",IF(AND(JK89=JK$7,JM89=JM$7),$C$1,""))</f>
        <v/>
      </c>
      <c r="JO89" s="134" t="str">
        <f>IF(JN89="",(IF(JK89-JM89=0,"",(IF(JK89-JM89=JK$7-JM$7,$C$2,"")))),"")</f>
        <v/>
      </c>
      <c r="JP89" s="134" t="str">
        <f>IF(JQ$7="","",IF(AND(JO89="",JN89=""),IF(OR(AND(JK$7&gt;JM$7,JK89&gt;JM89),AND(JK$7&lt;JM$7,JK89&lt;JM89),AND(JK$7=JM$7,JK89=JM89)),$C$3,""),""))</f>
        <v/>
      </c>
      <c r="JQ89" s="110">
        <f>IF(JQ$7="","",IF(JN89="",IF(JO89="",IF(JP89="",0,JP89),JO89),JN89))</f>
        <v>0</v>
      </c>
      <c r="JR89" s="108">
        <v>2</v>
      </c>
      <c r="JS89" s="132" t="s">
        <v>59</v>
      </c>
      <c r="JT89" s="109">
        <v>0</v>
      </c>
      <c r="JU89" s="134" t="str">
        <f>IF(JX$7="","",IF(AND(JR89=JR$7,JT89=JT$7),$C$1,""))</f>
        <v/>
      </c>
      <c r="JV89" s="134" t="str">
        <f>IF(JU89="",(IF(JR89-JT89=0,"",(IF(JR89-JT89=JR$7-JT$7,$C$2,"")))),"")</f>
        <v/>
      </c>
      <c r="JW89" s="134" t="str">
        <f>IF(JX$7="","",IF(AND(JV89="",JU89=""),IF(OR(AND(JR$7&gt;JT$7,JR89&gt;JT89),AND(JR$7&lt;JT$7,JR89&lt;JT89),AND(JR$7=JT$7,JR89=JT89)),$C$3,""),""))</f>
        <v/>
      </c>
      <c r="JX89" s="110" t="str">
        <f>IF(JX$7="","",IF(JU89="",IF(JV89="",IF(JW89="",0,JW89),JV89),JU89))</f>
        <v/>
      </c>
      <c r="JY89" s="108">
        <v>0</v>
      </c>
      <c r="JZ89" s="132" t="s">
        <v>59</v>
      </c>
      <c r="KA89" s="109">
        <v>3</v>
      </c>
      <c r="KB89" s="134" t="str">
        <f>IF(KE$7="","",IF(AND(JY89=JY$7,KA89=KA$7),$C$1,""))</f>
        <v/>
      </c>
      <c r="KC89" s="134" t="str">
        <f>IF(KB89="",(IF(JY89-KA89=0,"",(IF(JY89-KA89=JY$7-KA$7,$C$2,"")))),"")</f>
        <v/>
      </c>
      <c r="KD89" s="134" t="str">
        <f>IF(KE$7="","",IF(AND(KC89="",KB89=""),IF(OR(AND(JY$7&gt;KA$7,JY89&gt;KA89),AND(JY$7&lt;KA$7,JY89&lt;KA89),AND(JY$7=KA$7,JY89=KA89)),$C$3,""),""))</f>
        <v/>
      </c>
      <c r="KE89" s="110" t="str">
        <f>IF(KE$7="","",IF(KB89="",IF(KC89="",IF(KD89="",0,KD89),KC89),KB89))</f>
        <v/>
      </c>
      <c r="KF89" s="108">
        <v>1</v>
      </c>
      <c r="KG89" s="132" t="s">
        <v>59</v>
      </c>
      <c r="KH89" s="109">
        <v>2</v>
      </c>
      <c r="KI89" s="134" t="str">
        <f>IF(KL$7="","",IF(AND(KF89=KF$7,KH89=KH$7),$C$1,""))</f>
        <v/>
      </c>
      <c r="KJ89" s="134" t="str">
        <f>IF(KI89="",(IF(KF89-KH89=0,"",(IF(KF89-KH89=KF$7-KH$7,$C$2,"")))),"")</f>
        <v/>
      </c>
      <c r="KK89" s="134" t="str">
        <f>IF(KL$7="","",IF(AND(KJ89="",KI89=""),IF(OR(AND(KF$7&gt;KH$7,KF89&gt;KH89),AND(KF$7&lt;KH$7,KF89&lt;KH89),AND(KF$7=KH$7,KF89=KH89)),$C$3,""),""))</f>
        <v/>
      </c>
      <c r="KL89" s="110" t="str">
        <f>IF(KL$7="","",IF(KI89="",IF(KJ89="",IF(KK89="",0,KK89),KJ89),KI89))</f>
        <v/>
      </c>
      <c r="KM89" s="108">
        <v>2</v>
      </c>
      <c r="KN89" s="132" t="s">
        <v>59</v>
      </c>
      <c r="KO89" s="109">
        <v>1</v>
      </c>
      <c r="KP89" s="134" t="str">
        <f>IF(KS$7="","",IF(AND(KM89=KM$7,KO89=KO$7),$C$1,""))</f>
        <v/>
      </c>
      <c r="KQ89" s="134" t="str">
        <f>IF(KP89="",(IF(KM89-KO89=0,"",(IF(KM89-KO89=KM$7-KO$7,$C$2,"")))),"")</f>
        <v/>
      </c>
      <c r="KR89" s="134" t="str">
        <f>IF(KS$7="","",IF(AND(KQ89="",KP89=""),IF(OR(AND(KM$7&gt;KO$7,KM89&gt;KO89),AND(KM$7&lt;KO$7,KM89&lt;KO89),AND(KM$7=KO$7,KM89=KO89)),$C$3,""),""))</f>
        <v/>
      </c>
      <c r="KS89" s="110" t="str">
        <f>IF(KS$7="","",IF(KP89="",IF(KQ89="",IF(KR89="",0,KR89),KQ89),KP89))</f>
        <v/>
      </c>
      <c r="KT89" s="117">
        <f>SUM(LA89,LH89,LO89,LV89,MC89,MJ89)</f>
        <v>0</v>
      </c>
      <c r="KU89" s="108">
        <v>1</v>
      </c>
      <c r="KV89" s="132" t="s">
        <v>59</v>
      </c>
      <c r="KW89" s="109">
        <v>1</v>
      </c>
      <c r="KX89" s="134" t="str">
        <f>IF(LA$7="","",IF(AND(KU89=KU$7,KW89=KW$7),$C$1,""))</f>
        <v/>
      </c>
      <c r="KY89" s="134" t="str">
        <f>IF(KX89="",(IF(KU89-KW89=0,"",(IF(KU89-KW89=KU$7-KW$7,$C$2,"")))),"")</f>
        <v/>
      </c>
      <c r="KZ89" s="134" t="str">
        <f>IF(LA$7="","",IF(AND(KY89="",KX89=""),IF(OR(AND(KU$7&gt;KW$7,KU89&gt;KW89),AND(KU$7&lt;KW$7,KU89&lt;KW89),AND(KU$7=KW$7,KU89=KW89)),$C$3,""),""))</f>
        <v/>
      </c>
      <c r="LA89" s="110">
        <f>IF(LA$7="","",IF(KX89="",IF(KY89="",IF(KZ89="",0,KZ89),KY89),KX89))</f>
        <v>0</v>
      </c>
      <c r="LB89" s="108">
        <v>3</v>
      </c>
      <c r="LC89" s="132" t="s">
        <v>59</v>
      </c>
      <c r="LD89" s="109">
        <v>1</v>
      </c>
      <c r="LE89" s="134" t="str">
        <f>IF(LH$7="","",IF(AND(LB89=LB$7,LD89=LD$7),$C$1,""))</f>
        <v/>
      </c>
      <c r="LF89" s="134" t="str">
        <f>IF(LE89="",(IF(LB89-LD89=0,"",(IF(LB89-LD89=LB$7-LD$7,$C$2,"")))),"")</f>
        <v/>
      </c>
      <c r="LG89" s="134" t="str">
        <f>IF(LH$7="","",IF(AND(LF89="",LE89=""),IF(OR(AND(LB$7&gt;LD$7,LB89&gt;LD89),AND(LB$7&lt;LD$7,LB89&lt;LD89),AND(LB$7=LD$7,LB89=LD89)),$C$3,""),""))</f>
        <v/>
      </c>
      <c r="LH89" s="110" t="str">
        <f>IF(LH$7="","",IF(LE89="",IF(LF89="",IF(LG89="",0,LG89),LF89),LE89))</f>
        <v/>
      </c>
      <c r="LI89" s="108">
        <v>2</v>
      </c>
      <c r="LJ89" s="132" t="s">
        <v>59</v>
      </c>
      <c r="LK89" s="109">
        <v>2</v>
      </c>
      <c r="LL89" s="134" t="str">
        <f>IF(LO$7="","",IF(AND(LI89=LI$7,LK89=LK$7),$C$1,""))</f>
        <v/>
      </c>
      <c r="LM89" s="134" t="str">
        <f>IF(LL89="",(IF(LI89-LK89=0,"",(IF(LI89-LK89=LI$7-LK$7,$C$2,"")))),"")</f>
        <v/>
      </c>
      <c r="LN89" s="134" t="str">
        <f>IF(LO$7="","",IF(AND(LM89="",LL89=""),IF(OR(AND(LI$7&gt;LK$7,LI89&gt;LK89),AND(LI$7&lt;LK$7,LI89&lt;LK89),AND(LI$7=LK$7,LI89=LK89)),$C$3,""),""))</f>
        <v/>
      </c>
      <c r="LO89" s="110" t="str">
        <f>IF(LO$7="","",IF(LL89="",IF(LM89="",IF(LN89="",0,LN89),LM89),LL89))</f>
        <v/>
      </c>
      <c r="LP89" s="108">
        <v>1</v>
      </c>
      <c r="LQ89" s="132" t="s">
        <v>59</v>
      </c>
      <c r="LR89" s="109">
        <v>2</v>
      </c>
      <c r="LS89" s="134" t="str">
        <f>IF(LV$7="","",IF(AND(LP89=LP$7,LR89=LR$7),$C$1,""))</f>
        <v/>
      </c>
      <c r="LT89" s="134" t="str">
        <f>IF(LS89="",(IF(LP89-LR89=0,"",(IF(LP89-LR89=LP$7-LR$7,$C$2,"")))),"")</f>
        <v/>
      </c>
      <c r="LU89" s="134" t="str">
        <f>IF(LV$7="","",IF(AND(LT89="",LS89=""),IF(OR(AND(LP$7&gt;LR$7,LP89&gt;LR89),AND(LP$7&lt;LR$7,LP89&lt;LR89),AND(LP$7=LR$7,LP89=LR89)),$C$3,""),""))</f>
        <v/>
      </c>
      <c r="LV89" s="110" t="str">
        <f>IF(LV$7="","",IF(LS89="",IF(LT89="",IF(LU89="",0,LU89),LT89),LS89))</f>
        <v/>
      </c>
      <c r="LW89" s="108">
        <v>0</v>
      </c>
      <c r="LX89" s="132" t="s">
        <v>59</v>
      </c>
      <c r="LY89" s="109">
        <v>1</v>
      </c>
      <c r="LZ89" s="134" t="str">
        <f>IF(MC$7="","",IF(AND(LW89=LW$7,LY89=LY$7),$C$1,""))</f>
        <v/>
      </c>
      <c r="MA89" s="134" t="str">
        <f>IF(LZ89="",(IF(LW89-LY89=0,"",(IF(LW89-LY89=LW$7-LY$7,$C$2,"")))),"")</f>
        <v/>
      </c>
      <c r="MB89" s="134" t="str">
        <f>IF(MC$7="","",IF(AND(MA89="",LZ89=""),IF(OR(AND(LW$7&gt;LY$7,LW89&gt;LY89),AND(LW$7&lt;LY$7,LW89&lt;LY89),AND(LW$7=LY$7,LW89=LY89)),$C$3,""),""))</f>
        <v/>
      </c>
      <c r="MC89" s="110" t="str">
        <f>IF(MC$7="","",IF(LZ89="",IF(MA89="",IF(MB89="",0,MB89),MA89),LZ89))</f>
        <v/>
      </c>
      <c r="MD89" s="108">
        <v>2</v>
      </c>
      <c r="ME89" s="132" t="s">
        <v>59</v>
      </c>
      <c r="MF89" s="109">
        <v>2</v>
      </c>
      <c r="MG89" s="134" t="str">
        <f>IF(MJ$7="","",IF(AND(MD89=MD$7,MF89=MF$7),$C$1,""))</f>
        <v/>
      </c>
      <c r="MH89" s="134" t="str">
        <f>IF(MG89="",(IF(MD89-MF89=0,"",(IF(MD89-MF89=MD$7-MF$7,$C$2,"")))),"")</f>
        <v/>
      </c>
      <c r="MI89" s="134" t="str">
        <f>IF(MJ$7="","",IF(AND(MH89="",MG89=""),IF(OR(AND(MD$7&gt;MF$7,MD89&gt;MF89),AND(MD$7&lt;MF$7,MD89&lt;MF89),AND(MD$7=MF$7,MD89=MF89)),$C$3,""),""))</f>
        <v/>
      </c>
      <c r="MJ89" s="110" t="str">
        <f>IF(MJ$7="","",IF(MG89="",IF(MH89="",IF(MI89="",0,MI89),MH89),MG89))</f>
        <v/>
      </c>
      <c r="MK89" s="118">
        <f>SUM($KT89,$JC89,$HL89,$FU89,$ED89,$CM89,$AV89,$E89)</f>
        <v>12</v>
      </c>
      <c r="ML89" s="119">
        <f>SUM(MT89,NB89,NJ89,NR89,NZ89,OH89,OP89,OX89)</f>
        <v>0</v>
      </c>
      <c r="MM89" s="135"/>
      <c r="MN89" s="132" t="s">
        <v>59</v>
      </c>
      <c r="MO89" s="109"/>
      <c r="MP89" s="109"/>
      <c r="MQ89" s="134" t="str">
        <f>IF(MT$7="","",IF(AND(MM89=MM$7,MO89=MO$7),$C$1,""))</f>
        <v/>
      </c>
      <c r="MR89" s="134" t="str">
        <f>IF(MQ89="",(IF(MM89-MO89=0,"",(IF(MM89-MO89=MM$7-MO$7,$C$2,"")))),"")</f>
        <v/>
      </c>
      <c r="MS89" s="134" t="str">
        <f>IF(MT$7="","",IF(AND(MR89="",MQ89=""),IF(OR(AND(MM$7&gt;MO$7,MM89&gt;MO89),AND(MM$7&lt;MO$7,MM89&lt;MO89),AND(MM$7=MO$7,MM89=MO89)),$C$3,""),""))</f>
        <v/>
      </c>
      <c r="MT89" s="110" t="str">
        <f>IF(MT$7="","",IF(MQ89="",IF(MR89="",IF(MS89="",0,(IF(MM$7-MO$7=0,MS89+$C$4,MS89))),MR89),IF(OR(AND(ISBLANK(MP$7),ISBLANK(MP89)),AND(ISTEXT(MP$7),ISTEXT(MP89))),MQ89+$C$4,MQ89)))</f>
        <v/>
      </c>
      <c r="MU89" s="108"/>
      <c r="MV89" s="132" t="s">
        <v>59</v>
      </c>
      <c r="MW89" s="109"/>
      <c r="MX89" s="109"/>
      <c r="MY89" s="134" t="str">
        <f>IF(NB$7="","",IF(AND(MU89=MU$7,MW89=MW$7),$C$1,""))</f>
        <v/>
      </c>
      <c r="MZ89" s="134" t="str">
        <f>IF(MY89="",(IF(MU89-MW89=0,"",(IF(MU89-MW89=MU$7-MW$7,$C$2,"")))),"")</f>
        <v/>
      </c>
      <c r="NA89" s="134" t="str">
        <f>IF(NB$7="","",IF(AND(MZ89="",MY89=""),IF(OR(AND(MU$7&gt;MW$7,MU89&gt;MW89),AND(MU$7&lt;MW$7,MU89&lt;MW89),AND(MU$7=MW$7,MU89=MW89)),$C$3,""),""))</f>
        <v/>
      </c>
      <c r="NB89" s="110" t="str">
        <f>IF(NB$7="","",IF(MY89="",IF(MZ89="",IF(NA89="",0,(IF(MU$7-MW$7=0,NA89+$C$4,NA89))),MZ89),IF(OR(AND(ISBLANK(MX$7),ISBLANK(MX89)),AND(ISTEXT(MX$7),ISTEXT(MX89))),MY89+$C$4,MY89)))</f>
        <v/>
      </c>
      <c r="NC89" s="108"/>
      <c r="ND89" s="132" t="s">
        <v>59</v>
      </c>
      <c r="NE89" s="109"/>
      <c r="NF89" s="109"/>
      <c r="NG89" s="134" t="str">
        <f>IF(NJ$7="","",IF(AND(NC89=NC$7,NE89=NE$7),$C$1,""))</f>
        <v/>
      </c>
      <c r="NH89" s="134" t="str">
        <f>IF(NG89="",(IF(NC89-NE89=0,"",(IF(NC89-NE89=NC$7-NE$7,$C$2,"")))),"")</f>
        <v/>
      </c>
      <c r="NI89" s="134" t="str">
        <f>IF(NJ$7="","",IF(AND(NH89="",NG89=""),IF(OR(AND(NC$7&gt;NE$7,NC89&gt;NE89),AND(NC$7&lt;NE$7,NC89&lt;NE89),AND(NC$7=NE$7,NC89=NE89)),$C$3,""),""))</f>
        <v/>
      </c>
      <c r="NJ89" s="110" t="str">
        <f>IF(NJ$7="","",IF(NG89="",IF(NH89="",IF(NI89="",0,(IF(NC$7-NE$7=0,NI89+$C$4,NI89))),NH89),IF(OR(AND(ISBLANK(NF$7),ISBLANK(NF89)),AND(ISTEXT(NF$7),ISTEXT(NF89))),NG89+$C$4,NG89)))</f>
        <v/>
      </c>
      <c r="NK89" s="108"/>
      <c r="NL89" s="132" t="s">
        <v>59</v>
      </c>
      <c r="NM89" s="109"/>
      <c r="NN89" s="109"/>
      <c r="NO89" s="134" t="str">
        <f>IF(NR$7="","",IF(AND(NK89=NK$7,NM89=NM$7),$C$1,""))</f>
        <v/>
      </c>
      <c r="NP89" s="134" t="str">
        <f>IF(NO89="",(IF(NK89-NM89=0,"",(IF(NK89-NM89=NK$7-NM$7,$C$2,"")))),"")</f>
        <v/>
      </c>
      <c r="NQ89" s="134" t="str">
        <f>IF(NR$7="","",IF(AND(NP89="",NO89=""),IF(OR(AND(NK$7&gt;NM$7,NK89&gt;NM89),AND(NK$7&lt;NM$7,NK89&lt;NM89),AND(NK$7=NM$7,NK89=NM89)),$C$3,""),""))</f>
        <v/>
      </c>
      <c r="NR89" s="110" t="str">
        <f>IF(NR$7="","",IF(NO89="",IF(NP89="",IF(NQ89="",0,(IF(NK$7-NM$7=0,NQ89+$C$4,NQ89))),NP89),IF(OR(AND(ISBLANK(NN$7),ISBLANK(NN89)),AND(ISTEXT(NN$7),ISTEXT(NN89))),NO89+$C$4,NO89)))</f>
        <v/>
      </c>
      <c r="NS89" s="108"/>
      <c r="NT89" s="132" t="s">
        <v>59</v>
      </c>
      <c r="NU89" s="109"/>
      <c r="NV89" s="109"/>
      <c r="NW89" s="134" t="str">
        <f>IF(NZ$7="","",IF(AND(NS89=NS$7,NU89=NU$7),$C$1,""))</f>
        <v/>
      </c>
      <c r="NX89" s="134" t="str">
        <f>IF(NW89="",IF(OR(NS89="",NU89=""),"",IF(NS89-NU89=NS$7-NU$7,$C$2,"")),"")</f>
        <v/>
      </c>
      <c r="NY89" s="134" t="str">
        <f>IF(NZ$7="","",IF(AND(NX89="",NW89=""),IF(OR(AND(NS$7&gt;NU$7,NS89&gt;NU89),AND(NS$7&lt;NU$7,NS89&lt;NU89),AND(NS$7=NU$7,NS89=NU89)),$C$3,""),""))</f>
        <v/>
      </c>
      <c r="NZ89" s="110" t="str">
        <f>IF(NZ$7="","",IF(NW89="",IF(NX89="",IF(NY89="",0,(IF(NS$7-NU$7=0,NY89+$C$4,NY89))),NX89),IF(OR(AND(ISBLANK(NV$7),ISBLANK(NV89)),AND(ISTEXT(NV$7),ISTEXT(NV89))),NW89+$C$4,NW89)))</f>
        <v/>
      </c>
      <c r="OA89" s="108"/>
      <c r="OB89" s="132" t="s">
        <v>59</v>
      </c>
      <c r="OC89" s="109"/>
      <c r="OD89" s="109"/>
      <c r="OE89" s="134" t="str">
        <f>IF(OH$7="","",IF(AND(OA89=OA$7,OC89=OC$7),$C$1,""))</f>
        <v/>
      </c>
      <c r="OF89" s="134" t="str">
        <f>IF(OE89="",IF(OR(OA89="",OC89=""),"",IF(OA89-OC89=OA$7-OC$7,$C$2,"")),"")</f>
        <v/>
      </c>
      <c r="OG89" s="134" t="str">
        <f>IF(OH$7="","",IF(AND(OF89="",OE89=""),IF(OR(AND(OA$7&gt;OC$7,OA89&gt;OC89),AND(OA$7&lt;OC$7,OA89&lt;OC89),AND(OA$7=OC$7,OA89=OC89)),$C$3,""),""))</f>
        <v/>
      </c>
      <c r="OH89" s="110" t="str">
        <f>IF(OH$7="","",IF(OE89="",IF(OF89="",IF(OG89="",0,(IF(OA$7-OC$7=0,OG89+$C$4,OG89))),OF89),IF(OR(AND(ISBLANK(OD$7),ISBLANK(OD89)),AND(ISTEXT(OD$7),ISTEXT(OD89))),OE89+$C$4,OE89)))</f>
        <v/>
      </c>
      <c r="OI89" s="108"/>
      <c r="OJ89" s="132" t="s">
        <v>59</v>
      </c>
      <c r="OK89" s="109"/>
      <c r="OL89" s="109"/>
      <c r="OM89" s="134" t="str">
        <f>IF(OP$7="","",IF(AND(OI89=OI$7,OK89=OK$7),$C$1,""))</f>
        <v/>
      </c>
      <c r="ON89" s="134" t="str">
        <f>IF(OM89="",IF(OR(OI89="",OK89=""),"",IF(OI89-OK89=OI$7-OK$7,$C$2,"")),"")</f>
        <v/>
      </c>
      <c r="OO89" s="134" t="str">
        <f>IF(OP$7="","",IF(AND(ON89="",OM89=""),IF(OR(AND(OI$7&gt;OK$7,OI89&gt;OK89),AND(OI$7&lt;OK$7,OI89&lt;OK89),AND(OI$7=OK$7,OI89=OK89)),$C$3,""),""))</f>
        <v/>
      </c>
      <c r="OP89" s="110" t="str">
        <f>IF(OP$7="","",IF(OM89="",IF(ON89="",IF(OO89="",0,(IF(OI$7-OK$7=0,OO89+$C$4,OO89))),ON89),IF(OR(AND(ISBLANK(OL$7),ISBLANK(OL89)),AND(ISTEXT(OL$7),ISTEXT(OL89))),OM89+$C$4,OM89)))</f>
        <v/>
      </c>
      <c r="OQ89" s="108"/>
      <c r="OR89" s="132" t="s">
        <v>59</v>
      </c>
      <c r="OS89" s="109"/>
      <c r="OT89" s="109"/>
      <c r="OU89" s="134" t="str">
        <f>IF(OX$7="","",IF(AND(OQ89=OQ$7,OS89=OS$7),$C$1,""))</f>
        <v/>
      </c>
      <c r="OV89" s="134" t="str">
        <f>IF(OU89="",IF(OR(OQ89="",OS89=""),"",IF(OQ89-OS89=OQ$7-OS$7,$C$2,"")),"")</f>
        <v/>
      </c>
      <c r="OW89" s="134" t="str">
        <f>IF(OX$7="","",IF(AND(OV89="",OU89=""),IF(OR(AND(OQ$7&gt;OS$7,OQ89&gt;OS89),AND(OQ$7&lt;OS$7,OQ89&lt;OS89),AND(OQ$7=OS$7,OQ89=OS89)),$C$3,""),""))</f>
        <v/>
      </c>
      <c r="OX89" s="110" t="str">
        <f>IF(OX$7="","",IF(OU89="",IF(OV89="",IF(OW89="",0,(IF(OQ$7-OS$7=0,OW89+$C$4,OW89))),OV89),IF(OR(AND(ISBLANK(OT$7),ISBLANK(OT89)),AND(ISTEXT(OT$7),ISTEXT(OT89))),OU89+$C$4,OU89)))</f>
        <v/>
      </c>
      <c r="OY89" s="136">
        <f>SUM(PG89,PO89,PW89,QE89)</f>
        <v>0</v>
      </c>
      <c r="OZ89" s="135"/>
      <c r="PA89" s="132" t="s">
        <v>59</v>
      </c>
      <c r="PB89" s="109"/>
      <c r="PC89" s="109"/>
      <c r="PD89" s="134" t="str">
        <f>IF(PG$7="","",IF(AND(OZ89=OZ$7,PB89=PB$7),$C$1,""))</f>
        <v/>
      </c>
      <c r="PE89" s="134" t="str">
        <f>IF(PD89="",(IF(OZ89-PB89=0,"",(IF(OZ89-PB89=OZ$7-PB$7,$C$2,"")))),"")</f>
        <v/>
      </c>
      <c r="PF89" s="134" t="str">
        <f>IF(PG$7="","",IF(AND(PE89="",PD89=""),IF(OR(AND(OZ$7&gt;PB$7,OZ89&gt;PB89),AND(OZ$7&lt;PB$7,OZ89&lt;PB89),AND(OZ$7=PB$7,OZ89=PB89)),$C$3,""),""))</f>
        <v/>
      </c>
      <c r="PG89" s="110" t="str">
        <f>IF(PG$7="","",IF(PD89="",IF(PE89="",IF(PF89="",0,(IF(OZ$7-PB$7=0,PF89+$C$4,PF89))),PE89),IF(OR(AND(ISBLANK(PC$7),ISBLANK(PC89)),AND(ISTEXT(PC$7),ISTEXT(PC89))),PD89+$C$4,PD89)))</f>
        <v/>
      </c>
      <c r="PH89" s="108"/>
      <c r="PI89" s="132" t="s">
        <v>59</v>
      </c>
      <c r="PJ89" s="109"/>
      <c r="PK89" s="109"/>
      <c r="PL89" s="134" t="str">
        <f>IF(PO$7="","",IF(AND(PH89=PH$7,PJ89=PJ$7),$C$1,""))</f>
        <v/>
      </c>
      <c r="PM89" s="134" t="str">
        <f>IF(PL89="",(IF(PH89-PJ89=0,"",(IF(PH89-PJ89=PH$7-PJ$7,$C$2,"")))),"")</f>
        <v/>
      </c>
      <c r="PN89" s="134" t="str">
        <f>IF(PO$7="","",IF(AND(PM89="",PL89=""),IF(OR(AND(PH$7&gt;PJ$7,PH89&gt;PJ89),AND(PH$7&lt;PJ$7,PH89&lt;PJ89),AND(PH$7=PJ$7,PH89=PJ89)),$C$3,""),""))</f>
        <v/>
      </c>
      <c r="PO89" s="110" t="str">
        <f>IF(PO$7="","",IF(PL89="",IF(PM89="",IF(PN89="",0,(IF(PH$7-PJ$7=0,PN89+$C$4,PN89))),PM89),IF(OR(AND(ISBLANK(PK$7),ISBLANK(PK89)),AND(ISTEXT(PK$7),ISTEXT(PK89))),PL89+$C$4,PL89)))</f>
        <v/>
      </c>
      <c r="PP89" s="108"/>
      <c r="PQ89" s="132" t="s">
        <v>59</v>
      </c>
      <c r="PR89" s="109"/>
      <c r="PS89" s="109"/>
      <c r="PT89" s="134" t="str">
        <f>IF(PW$7="","",IF(AND(PP89=PP$7,PR89=PR$7),$C$1,""))</f>
        <v/>
      </c>
      <c r="PU89" s="134" t="str">
        <f>IF(PT89="",(IF(PP89-PR89=0,"",(IF(PP89-PR89=PP$7-PR$7,$C$2,"")))),"")</f>
        <v/>
      </c>
      <c r="PV89" s="134" t="str">
        <f>IF(PW$7="","",IF(AND(PU89="",PT89=""),IF(OR(AND(PP$7&gt;PR$7,PP89&gt;PR89),AND(PP$7&lt;PR$7,PP89&lt;PR89),AND(PP$7=PR$7,PP89=PR89)),$C$3,""),""))</f>
        <v/>
      </c>
      <c r="PW89" s="110" t="str">
        <f>IF(PW$7="","",IF(PT89="",IF(PU89="",IF(PV89="",0,(IF(PP$7-PR$7=0,PV89+$C$4,PV89))),PU89),IF(OR(AND(ISBLANK(PS$7),ISBLANK(PS89)),AND(ISTEXT(PS$7),ISTEXT(PS89))),PT89+$C$4,PT89)))</f>
        <v/>
      </c>
      <c r="PX89" s="108"/>
      <c r="PY89" s="132" t="s">
        <v>59</v>
      </c>
      <c r="PZ89" s="109"/>
      <c r="QA89" s="109"/>
      <c r="QB89" s="134" t="str">
        <f>IF(QE$7="","",IF(AND(PX89=PX$7,PZ89=PZ$7),$C$1,""))</f>
        <v/>
      </c>
      <c r="QC89" s="134" t="str">
        <f>IF(QB89="",(IF(PX89-PZ89=0,"",(IF(PX89-PZ89=PX$7-PZ$7,$C$2,"")))),"")</f>
        <v/>
      </c>
      <c r="QD89" s="134" t="str">
        <f>IF(QE$7="","",IF(AND(QC89="",QB89=""),IF(OR(AND(PX$7&gt;PZ$7,PX89&gt;PZ89),AND(PX$7&lt;PZ$7,PX89&lt;PZ89),AND(PX$7=PZ$7,PX89=PZ89)),$C$3,""),""))</f>
        <v/>
      </c>
      <c r="QE89" s="110" t="str">
        <f>IF(QE$7="","",IF(QB89="",IF(QC89="",IF(QD89="",0,(IF(PX$7-PZ$7=0,QD89+$C$4,QD89))),QC89),IF(OR(AND(ISBLANK(QA$7),ISBLANK(QA89)),AND(ISTEXT(QA$7),ISTEXT(QA89))),QB89+$C$4,QB89)))</f>
        <v/>
      </c>
      <c r="QF89" s="137">
        <f>SUM(QN89,QV89)</f>
        <v>0</v>
      </c>
      <c r="QG89" s="135"/>
      <c r="QH89" s="132" t="s">
        <v>59</v>
      </c>
      <c r="QI89" s="109"/>
      <c r="QJ89" s="109"/>
      <c r="QK89" s="134" t="str">
        <f>IF(QN$7="","",IF(AND(QG89=QG$7,QI89=QI$7),$C$1,""))</f>
        <v/>
      </c>
      <c r="QL89" s="134" t="str">
        <f>IF(QK89="",(IF(QG89-QI89=0,"",(IF(QG89-QI89=QG$7-QI$7,$C$2,"")))),"")</f>
        <v/>
      </c>
      <c r="QM89" s="134" t="str">
        <f>IF(QN$7="","",IF(AND(QL89="",QK89=""),IF(OR(AND(QG$7&gt;QI$7,QG89&gt;QI89),AND(QG$7&lt;QI$7,QG89&lt;QI89),AND(QG$7=QI$7,QG89=QI89)),$C$3,""),""))</f>
        <v/>
      </c>
      <c r="QN89" s="110" t="str">
        <f>IF(QN$7="","",IF(QK89="",IF(QL89="",IF(QM89="",0,(IF(QG$7-QI$7=0,QM89+$C$4,QM89))),QL89),IF(OR(AND(ISBLANK(QJ$7),ISBLANK(QJ89)),AND(ISTEXT(QJ$7),ISTEXT(QJ89))),QK89+$C$4,QK89)))</f>
        <v/>
      </c>
      <c r="QO89" s="108"/>
      <c r="QP89" s="132" t="s">
        <v>59</v>
      </c>
      <c r="QQ89" s="109"/>
      <c r="QR89" s="109"/>
      <c r="QS89" s="134" t="str">
        <f>IF(QV$7="","",IF(AND(QO89=QO$7,QQ89=QQ$7),$C$1,""))</f>
        <v/>
      </c>
      <c r="QT89" s="134" t="str">
        <f>IF(QS89="",(IF(QO89-QQ89=0,"",(IF(QO89-QQ89=QO$7-QQ$7,$C$2,"")))),"")</f>
        <v/>
      </c>
      <c r="QU89" s="134" t="str">
        <f>IF(QV$7="","",IF(AND(QT89="",QS89=""),IF(OR(AND(QO$7&gt;QQ$7,QO89&gt;QQ89),AND(QO$7&lt;QQ$7,QO89&lt;QQ89),AND(QO$7=QQ$7,QO89=QQ89)),$C$3,""),""))</f>
        <v/>
      </c>
      <c r="QV89" s="110" t="str">
        <f>IF(QV$7="","",IF(QS89="",IF(QT89="",IF(QU89="",0,(IF(QO$7-QQ$7=0,QU89+$C$4,QU89))),QT89),IF(OR(AND(ISBLANK(QR$7),ISBLANK(QR89)),AND(ISTEXT(QR$7),ISTEXT(QR89))),QS89+$C$4,QS89)))</f>
        <v/>
      </c>
      <c r="QW89" s="138">
        <f>SUM(RE89,RM89,RO89)</f>
        <v>0</v>
      </c>
      <c r="QX89" s="135"/>
      <c r="QY89" s="132" t="s">
        <v>59</v>
      </c>
      <c r="QZ89" s="109"/>
      <c r="RA89" s="109"/>
      <c r="RB89" s="134" t="str">
        <f>IF(RE$7="","",IF(AND(QX89=QX$7,QZ89=QZ$7),$C$1,""))</f>
        <v/>
      </c>
      <c r="RC89" s="134" t="str">
        <f>IF(RB89="",(IF(QX89-QZ89=0,"",(IF(QX89-QZ89=QX$7-QZ$7,$C$2,"")))),"")</f>
        <v/>
      </c>
      <c r="RD89" s="134" t="str">
        <f>IF(RE$7="","",IF(AND(RC89="",RB89=""),IF(OR(AND(QX$7&gt;QZ$7,QX89&gt;QZ89),AND(QX$7&lt;QZ$7,QX89&lt;QZ89),AND(QX$7=QZ$7,QX89=QZ89)),$C$3,""),""))</f>
        <v/>
      </c>
      <c r="RE89" s="110" t="str">
        <f>IF(RE$7="","",IF(RB89="",IF(RC89="",IF(RD89="",0,(IF(QX$7-QZ$7=0,RD89+$C$4,RD89))),RC89),IF(OR(AND(ISBLANK(RA$7),ISBLANK(RA89)),AND(ISTEXT(RA$7),ISTEXT(RA89))),RB89+$C$4,RB89)))</f>
        <v/>
      </c>
      <c r="RF89" s="108"/>
      <c r="RG89" s="132" t="s">
        <v>59</v>
      </c>
      <c r="RH89" s="109"/>
      <c r="RI89" s="109"/>
      <c r="RJ89" s="134" t="str">
        <f>IF(RM$7="","",IF(AND(RF89=RF$7,RH89=RH$7),$C$1,""))</f>
        <v/>
      </c>
      <c r="RK89" s="134" t="str">
        <f>IF(RJ89="",(IF(RF89-RH89=0,"",(IF(RF89-RH89=RF$7-RH$7,$C$2,"")))),"")</f>
        <v/>
      </c>
      <c r="RL89" s="134" t="str">
        <f>IF(RM$7="","",IF(AND(RK89="",RJ89=""),IF(OR(AND(RF$7&gt;RH$7,RF89&gt;RH89),AND(RF$7&lt;RH$7,RF89&lt;RH89),AND(RF$7=RH$7,RF89=RH89)),$C$3,""),""))</f>
        <v/>
      </c>
      <c r="RM89" s="110" t="str">
        <f>IF(RM$7="","",IF(RJ89="",IF(RK89="",IF(RL89="",0,(IF(RF$7-RH$7=0,RL89+$C$4,RL89))),RK89),IF(OR(AND(ISBLANK(RI$7),ISBLANK(RI89)),AND(ISTEXT(RI$7),ISTEXT(RI89))),RJ89+$C$4,RJ89)))</f>
        <v/>
      </c>
      <c r="RN89" s="139" t="s">
        <v>141</v>
      </c>
      <c r="RO89" s="140" t="str">
        <f>IF(ISBLANK(RN$7),"",IF(RN$7=RN89,$C$5,0))</f>
        <v/>
      </c>
      <c r="RP89" s="141">
        <f>SUM($E89,$AV89,$CM89,$ED89,$FU89,$HL89,$JC89,$KT89)</f>
        <v>12</v>
      </c>
      <c r="RQ89" s="142">
        <f>SUM($ML89,$OY89,$QF89,$QW89)</f>
        <v>0</v>
      </c>
      <c r="RR89" s="130">
        <f>SUM($MK89,$RQ89)</f>
        <v>12</v>
      </c>
    </row>
    <row r="90" spans="1:486" ht="15.75" thickBot="1">
      <c r="A90" s="104">
        <f t="shared" si="20"/>
        <v>82</v>
      </c>
      <c r="B90" s="156" t="s">
        <v>124</v>
      </c>
      <c r="C90" s="130">
        <f>SUM($MK90,$RQ90)</f>
        <v>12</v>
      </c>
      <c r="D90" s="130">
        <f>0+IF((OR(L90="",L90=0)),0,1)+IF((OR(S90="",S90=0)),0,1)+IF((OR(Z90="",Z90=0)),0,1)+IF((OR(AG90="",AG90=0)),0,1)+IF((OR(AN90="",AN90=0)),0,1)+IF((OR(AU90="",AU90=0)),0,1)+IF((OR(BC90="",BC90=0)),0,1)+IF((OR(BJ90="",BJ90=0)),0,1)+IF((OR(BQ90="",BQ90=0)),0,1)+IF((OR(BX90="",BX90=0)),0,1)+IF((OR(CE90="",CE90=0)),0,1)+IF((OR(CL90="",CL90=0)),0,1)+IF((OR(CT90="",CT90=0)),0,1)+IF((OR(DA90="",DA90=0)),0,1)+IF((OR(DH90="",DH90=0)),0,1)+IF((OR(DO90="",DO90=0)),0,1)+IF((OR(DV90="",DV90=0)),0,1)+IF((OR(EC90="",EC90=0)),0,1)+IF((OR(EK90="",EK90=0)),0,1)+IF((OR(ER90="",ER90=0)),0,1)+IF((OR(EY90="",EY90=0)),0,1)+IF((OR(FF90="",FF90=0)),0,1)+IF((OR(FM90="",FM90=0)),0,1)+IF((OR(FT90="",FT90=0)),0,1)+IF((OR(GB90="",GB90=0)),0,1)+IF((OR(GI90="",GI90=0)),0,1)+IF((OR(GP90="",GP90=0)),0,1)+IF((OR(GW90="",GW90=0)),0,1)+IF((OR(HD90="",HD90=0)),0,1)+IF((OR(HK90="",HK90=0)),0,1)+IF((OR(HS90="",HS90=0)),0,1)+IF((OR(HZ90="",HZ90=0)),0,1)+IF((OR(IG90="",IG90=0)),0,1)+IF((OR(IN90="",IN90=0)),0,1)+IF((OR(IU90="",IU90=0)),0,1)+IF((OR(JB90="",JB90=0)),0,1)+IF((OR(JJ90="",JJ90=0)),0,1)+IF((OR(JQ90="",JQ90=0)),0,1)+IF((OR(JX90="",JX90=0)),0,1)+IF((OR(KE90="",KE90=0)),0,1)+IF((OR(KL90="",KL90=0)),0,1)+IF((OR(KS90="",KS90=0)),0,1)+IF((OR(LA90="",LA90=0)),0,1)+IF((OR(LH90="",LH90=0)),0,1)+IF((OR(LO90="",LO90=0)),0,1)+IF((OR(LV90="",LV90=0)),0,1)+IF((OR(MC90="",MC90=0)),0,1)+IF((OR(MJ90="",MJ90=0)),0,1)+IF((OR(MT90="",MT90=0)),0,1)+IF((OR(NB90="",NB90=0)),0,1)+IF((OR(NJ90="",NJ90=0)),0,1)+IF((OR(NR90="",NR90=0)),0,1)+IF((OR(NZ90="",NZ90=0)),0,1)+IF((OR(OH90="",OH90=0)),0,1)+IF((OR(OP90="",OP90=0)),0,1)+IF((OR(OX90="",OX90=0)),0,1)+IF((OR(PG90="",PG90=0)),0,1)+IF((OR(PO90="",PO90=0)),0,1)+IF((OR(PW90="",PW90=0)),0,1)+IF((OR(QE90="",QE90=0)),0,1)+IF((OR(QN90="",QN90=0)),0,1)+IF((OR(QV90="",QV90=0)),0,1)+IF((OR(RE90="",RE90=0)),0,1)+IF((OR(RM90="",RM90=0)),0,1)</f>
        <v>5</v>
      </c>
      <c r="E90" s="131">
        <f>SUM(L90,S90,Z90,AG90,AN90,AU90)</f>
        <v>0</v>
      </c>
      <c r="F90" s="108">
        <v>0</v>
      </c>
      <c r="G90" s="132" t="s">
        <v>59</v>
      </c>
      <c r="H90" s="109">
        <v>1</v>
      </c>
      <c r="I90" s="133" t="str">
        <f>IF(L$7="","",IF(AND(F90=F$7,H90=H$7),$C$1,""))</f>
        <v/>
      </c>
      <c r="J90" s="134" t="str">
        <f>IF(I90="",(IF(F90-H90=0,"",(IF(F90-H90=F$7-H$7,$C$2,"")))),"")</f>
        <v/>
      </c>
      <c r="K90" s="134" t="str">
        <f>IF(L$7="","",IF(AND(J90="",I90=""),IF(OR(AND(F$7&gt;H$7,F90&gt;H90),AND(F$7&lt;H$7,F90&lt;H90),AND(F$7=H$7,F90=H90)),$C$3,""),""))</f>
        <v/>
      </c>
      <c r="L90" s="110">
        <f>IF(L$7="","",IF(I90="",IF(J90="",IF(K90="",0,K90),J90),I90))</f>
        <v>0</v>
      </c>
      <c r="M90" s="108">
        <v>1</v>
      </c>
      <c r="N90" s="132" t="s">
        <v>59</v>
      </c>
      <c r="O90" s="109">
        <v>1</v>
      </c>
      <c r="P90" s="134" t="str">
        <f>IF(S$7="","",IF(AND(M90=M$7,O90=O$7),$C$1,""))</f>
        <v/>
      </c>
      <c r="Q90" s="134" t="str">
        <f>IF(P90="",(IF(M90-O90=0,"",(IF(M90-O90=M$7-O$7,$C$2,"")))),"")</f>
        <v/>
      </c>
      <c r="R90" s="134" t="str">
        <f>IF(S$7="","",IF(AND(Q90="",P90=""),IF(OR(AND(M$7&gt;O$7,M90&gt;O90),AND(M$7&lt;O$7,M90&lt;O90),AND(M$7=O$7,M90=O90)),$C$3,""),""))</f>
        <v/>
      </c>
      <c r="S90" s="110">
        <f>IF(S$7="","",IF(P90="",IF(Q90="",IF(R90="",0,R90),Q90),P90))</f>
        <v>0</v>
      </c>
      <c r="T90" s="108">
        <v>3</v>
      </c>
      <c r="U90" s="132" t="s">
        <v>59</v>
      </c>
      <c r="V90" s="109">
        <v>0</v>
      </c>
      <c r="W90" s="134" t="str">
        <f>IF(Z$7="","",IF(AND(T90=T$7,V90=V$7),$C$1,""))</f>
        <v/>
      </c>
      <c r="X90" s="134" t="str">
        <f>IF(W90="",(IF(T90-V90=0,"",(IF(T90-V90=T$7-V$7,$C$2,"")))),"")</f>
        <v/>
      </c>
      <c r="Y90" s="134" t="str">
        <f>IF(Z$7="","",IF(AND(X90="",W90=""),IF(OR(AND(T$7&gt;V$7,T90&gt;V90),AND(T$7&lt;V$7,T90&lt;V90),AND(T$7=V$7,T90=V90)),$C$3,""),""))</f>
        <v/>
      </c>
      <c r="Z90" s="110">
        <f>IF(Z$7="","",IF(W90="",IF(X90="",IF(Y90="",0,Y90),X90),W90))</f>
        <v>0</v>
      </c>
      <c r="AA90" s="108">
        <v>0</v>
      </c>
      <c r="AB90" s="132" t="s">
        <v>59</v>
      </c>
      <c r="AC90" s="109">
        <v>1</v>
      </c>
      <c r="AD90" s="134" t="str">
        <f>IF(AG$7="","",IF(AND(AA90=AA$7,AC90=AC$7),$C$1,""))</f>
        <v/>
      </c>
      <c r="AE90" s="134" t="str">
        <f>IF(AD90="",(IF(AA90-AC90=0,"",(IF(AA90-AC90=AA$7-AC$7,$C$2,"")))),"")</f>
        <v/>
      </c>
      <c r="AF90" s="134" t="str">
        <f>IF(AG$7="","",IF(AND(AE90="",AD90=""),IF(OR(AND(AA$7&gt;AC$7,AA90&gt;AC90),AND(AA$7&lt;AC$7,AA90&lt;AC90),AND(AA$7=AC$7,AA90=AC90)),$C$3,""),""))</f>
        <v/>
      </c>
      <c r="AG90" s="110" t="str">
        <f>IF(AG$7="","",IF(AD90="",IF(AE90="",IF(AF90="",0,AF90),AE90),AD90))</f>
        <v/>
      </c>
      <c r="AH90" s="108">
        <v>0</v>
      </c>
      <c r="AI90" s="132" t="s">
        <v>59</v>
      </c>
      <c r="AJ90" s="109">
        <v>0</v>
      </c>
      <c r="AK90" s="134" t="str">
        <f>IF(AN$7="","",IF(AND(AH90=AH$7,AJ90=AJ$7),$C$1,""))</f>
        <v/>
      </c>
      <c r="AL90" s="134" t="str">
        <f>IF(AK90="",(IF(AH90-AJ90=0,"",(IF(AH90-AJ90=AH$7-AJ$7,$C$2,"")))),"")</f>
        <v/>
      </c>
      <c r="AM90" s="134" t="str">
        <f>IF(AN$7="","",IF(AND(AL90="",AK90=""),IF(OR(AND(AH$7&gt;AJ$7,AH90&gt;AJ90),AND(AH$7&lt;AJ$7,AH90&lt;AJ90),AND(AH$7=AJ$7,AH90=AJ90)),$C$3,""),""))</f>
        <v/>
      </c>
      <c r="AN90" s="110" t="str">
        <f>IF(AN$7="","",IF(AK90="",IF(AL90="",IF(AM90="",0,AM90),AL90),AK90))</f>
        <v/>
      </c>
      <c r="AO90" s="108">
        <v>0</v>
      </c>
      <c r="AP90" s="132" t="s">
        <v>59</v>
      </c>
      <c r="AQ90" s="109">
        <v>2</v>
      </c>
      <c r="AR90" s="134" t="str">
        <f>IF(AU$7="","",IF(AND(AO90=AO$7,AQ90=AQ$7),$C$1,""))</f>
        <v/>
      </c>
      <c r="AS90" s="134" t="str">
        <f>IF(AR90="",(IF(AO90-AQ90=0,"",(IF(AO90-AQ90=AO$7-AQ$7,$C$2,"")))),"")</f>
        <v/>
      </c>
      <c r="AT90" s="134" t="str">
        <f>IF(AU$7="","",IF(AND(AS90="",AR90=""),IF(OR(AND(AO$7&gt;AQ$7,AO90&gt;AQ90),AND(AO$7&lt;AQ$7,AO90&lt;AQ90),AND(AO$7=AQ$7,AO90=AQ90)),$C$3,""),""))</f>
        <v/>
      </c>
      <c r="AU90" s="110" t="str">
        <f>IF(AU$7="","",IF(AR90="",IF(AS90="",IF(AT90="",0,AT90),AS90),AR90))</f>
        <v/>
      </c>
      <c r="AV90" s="111">
        <f>SUM(BC90,BJ90,BQ90,BX90,CE90,CL90)</f>
        <v>0</v>
      </c>
      <c r="AW90" s="108">
        <v>1</v>
      </c>
      <c r="AX90" s="132" t="s">
        <v>59</v>
      </c>
      <c r="AY90" s="109">
        <v>1</v>
      </c>
      <c r="AZ90" s="134" t="str">
        <f>IF(BC$7="","",IF(AND(AW90=AW$7,AY90=AY$7),$C$1,""))</f>
        <v/>
      </c>
      <c r="BA90" s="134" t="str">
        <f>IF(AZ90="",(IF(AW90-AY90=0,"",(IF(AW90-AY90=AW$7-AY$7,$C$2,"")))),"")</f>
        <v/>
      </c>
      <c r="BB90" s="134" t="str">
        <f>IF(BC$7="","",IF(AND(BA90="",AZ90=""),IF(OR(AND(AW$7&gt;AY$7,AW90&gt;AY90),AND(AW$7&lt;AY$7,AW90&lt;AY90),AND(AW$7=AY$7,AW90=AY90)),$C$3,""),""))</f>
        <v/>
      </c>
      <c r="BC90" s="110">
        <f>IF(BC$7="","",IF(AZ90="",IF(BA90="",IF(BB90="",0,BB90),BA90),AZ90))</f>
        <v>0</v>
      </c>
      <c r="BD90" s="108">
        <v>0</v>
      </c>
      <c r="BE90" s="132" t="s">
        <v>59</v>
      </c>
      <c r="BF90" s="109">
        <v>1</v>
      </c>
      <c r="BG90" s="134" t="str">
        <f>IF(BJ$7="","",IF(AND(BD90=BD$7,BF90=BF$7),$C$1,""))</f>
        <v/>
      </c>
      <c r="BH90" s="134" t="str">
        <f>IF(BG90="",(IF(BD90-BF90=0,"",(IF(BD90-BF90=BD$7-BF$7,$C$2,"")))),"")</f>
        <v/>
      </c>
      <c r="BI90" s="134" t="str">
        <f>IF(BJ$7="","",IF(AND(BH90="",BG90=""),IF(OR(AND(BD$7&gt;BF$7,BD90&gt;BF90),AND(BD$7&lt;BF$7,BD90&lt;BF90),AND(BD$7=BF$7,BD90=BF90)),$C$3,""),""))</f>
        <v/>
      </c>
      <c r="BJ90" s="110">
        <f>IF(BJ$7="","",IF(BG90="",IF(BH90="",IF(BI90="",0,BI90),BH90),BG90))</f>
        <v>0</v>
      </c>
      <c r="BK90" s="108">
        <v>0</v>
      </c>
      <c r="BL90" s="132" t="s">
        <v>59</v>
      </c>
      <c r="BM90" s="109">
        <v>2</v>
      </c>
      <c r="BN90" s="134" t="str">
        <f>IF(BQ$7="","",IF(AND(BK90=BK$7,BM90=BM$7),$C$1,""))</f>
        <v/>
      </c>
      <c r="BO90" s="134" t="str">
        <f>IF(BN90="",(IF(BK90-BM90=0,"",(IF(BK90-BM90=BK$7-BM$7,$C$2,"")))),"")</f>
        <v/>
      </c>
      <c r="BP90" s="134" t="str">
        <f>IF(BQ$7="","",IF(AND(BO90="",BN90=""),IF(OR(AND(BK$7&gt;BM$7,BK90&gt;BM90),AND(BK$7&lt;BM$7,BK90&lt;BM90),AND(BK$7=BM$7,BK90=BM90)),$C$3,""),""))</f>
        <v/>
      </c>
      <c r="BQ90" s="110" t="str">
        <f>IF(BQ$7="","",IF(BN90="",IF(BO90="",IF(BP90="",0,BP90),BO90),BN90))</f>
        <v/>
      </c>
      <c r="BR90" s="108">
        <v>2</v>
      </c>
      <c r="BS90" s="132" t="s">
        <v>59</v>
      </c>
      <c r="BT90" s="109">
        <v>0</v>
      </c>
      <c r="BU90" s="134" t="str">
        <f>IF(BX$7="","",IF(AND(BR90=BR$7,BT90=BT$7),$C$1,""))</f>
        <v/>
      </c>
      <c r="BV90" s="134" t="str">
        <f>IF(BU90="",(IF(BR90-BT90=0,"",(IF(BR90-BT90=BR$7-BT$7,$C$2,"")))),"")</f>
        <v/>
      </c>
      <c r="BW90" s="134" t="str">
        <f>IF(BX$7="","",IF(AND(BV90="",BU90=""),IF(OR(AND(BR$7&gt;BT$7,BR90&gt;BT90),AND(BR$7&lt;BT$7,BR90&lt;BT90),AND(BR$7=BT$7,BR90=BT90)),$C$3,""),""))</f>
        <v/>
      </c>
      <c r="BX90" s="110" t="str">
        <f>IF(BX$7="","",IF(BU90="",IF(BV90="",IF(BW90="",0,BW90),BV90),BU90))</f>
        <v/>
      </c>
      <c r="BY90" s="108">
        <v>0</v>
      </c>
      <c r="BZ90" s="132" t="s">
        <v>59</v>
      </c>
      <c r="CA90" s="109">
        <v>2</v>
      </c>
      <c r="CB90" s="134" t="str">
        <f>IF(CE$7="","",IF(AND(BY90=BY$7,CA90=CA$7),$C$1,""))</f>
        <v/>
      </c>
      <c r="CC90" s="134" t="str">
        <f>IF(CB90="",(IF(BY90-CA90=0,"",(IF(BY90-CA90=BY$7-CA$7,$C$2,"")))),"")</f>
        <v/>
      </c>
      <c r="CD90" s="134" t="str">
        <f>IF(CE$7="","",IF(AND(CC90="",CB90=""),IF(OR(AND(BY$7&gt;CA$7,BY90&gt;CA90),AND(BY$7&lt;CA$7,BY90&lt;CA90),AND(BY$7=CA$7,BY90=CA90)),$C$3,""),""))</f>
        <v/>
      </c>
      <c r="CE90" s="110" t="str">
        <f>IF(CE$7="","",IF(CB90="",IF(CC90="",IF(CD90="",0,CD90),CC90),CB90))</f>
        <v/>
      </c>
      <c r="CF90" s="108">
        <v>2</v>
      </c>
      <c r="CG90" s="132" t="s">
        <v>59</v>
      </c>
      <c r="CH90" s="109">
        <v>0</v>
      </c>
      <c r="CI90" s="134" t="str">
        <f>IF(CL$7="","",IF(AND(CF90=CF$7,CH90=CH$7),$C$1,""))</f>
        <v/>
      </c>
      <c r="CJ90" s="134" t="str">
        <f>IF(CI90="",(IF(CF90-CH90=0,"",(IF(CF90-CH90=CF$7-CH$7,$C$2,"")))),"")</f>
        <v/>
      </c>
      <c r="CK90" s="134" t="str">
        <f>IF(CL$7="","",IF(AND(CJ90="",CI90=""),IF(OR(AND(CF$7&gt;CH$7,CF90&gt;CH90),AND(CF$7&lt;CH$7,CF90&lt;CH90),AND(CF$7=CH$7,CF90=CH90)),$C$3,""),""))</f>
        <v/>
      </c>
      <c r="CL90" s="110" t="str">
        <f>IF(CL$7="","",IF(CI90="",IF(CJ90="",IF(CK90="",0,CK90),CJ90),CI90))</f>
        <v/>
      </c>
      <c r="CM90" s="112">
        <f>SUM(CT90,DA90,DH90,DO90,DV90,EC90)</f>
        <v>3</v>
      </c>
      <c r="CN90" s="108">
        <v>0</v>
      </c>
      <c r="CO90" s="132" t="s">
        <v>59</v>
      </c>
      <c r="CP90" s="109">
        <v>0</v>
      </c>
      <c r="CQ90" s="134" t="str">
        <f>IF(CT$7="","",IF(AND(CN90=CN$7,CP90=CP$7),$C$1,""))</f>
        <v/>
      </c>
      <c r="CR90" s="134" t="str">
        <f>IF(CQ90="",(IF(CN90-CP90=0,"",(IF(CN90-CP90=CN$7-CP$7,$C$2,"")))),"")</f>
        <v/>
      </c>
      <c r="CS90" s="134" t="str">
        <f>IF(CT$7="","",IF(AND(CR90="",CQ90=""),IF(OR(AND(CN$7&gt;CP$7,CN90&gt;CP90),AND(CN$7&lt;CP$7,CN90&lt;CP90),AND(CN$7=CP$7,CN90=CP90)),$C$3,""),""))</f>
        <v/>
      </c>
      <c r="CT90" s="110">
        <f>IF(CT$7="","",IF(CQ90="",IF(CR90="",IF(CS90="",0,CS90),CR90),CQ90))</f>
        <v>0</v>
      </c>
      <c r="CU90" s="108">
        <v>1</v>
      </c>
      <c r="CV90" s="132" t="s">
        <v>59</v>
      </c>
      <c r="CW90" s="109">
        <v>0</v>
      </c>
      <c r="CX90" s="134" t="str">
        <f>IF(DA$7="","",IF(AND(CU90=CU$7,CW90=CW$7),$C$1,""))</f>
        <v/>
      </c>
      <c r="CY90" s="134">
        <f>IF(CX90="",(IF(CU90-CW90=0,"",(IF(CU90-CW90=CU$7-CW$7,$C$2,"")))),"")</f>
        <v>3</v>
      </c>
      <c r="CZ90" s="134" t="str">
        <f>IF(DA$7="","",IF(AND(CY90="",CX90=""),IF(OR(AND(CU$7&gt;CW$7,CU90&gt;CW90),AND(CU$7&lt;CW$7,CU90&lt;CW90),AND(CU$7=CW$7,CU90=CW90)),$C$3,""),""))</f>
        <v/>
      </c>
      <c r="DA90" s="110">
        <f>IF(DA$7="","",IF(CX90="",IF(CY90="",IF(CZ90="",0,CZ90),CY90),CX90))</f>
        <v>3</v>
      </c>
      <c r="DB90" s="108">
        <v>1</v>
      </c>
      <c r="DC90" s="132" t="s">
        <v>59</v>
      </c>
      <c r="DD90" s="109">
        <v>0</v>
      </c>
      <c r="DE90" s="134" t="str">
        <f>IF(DH$7="","",IF(AND(DB90=DB$7,DD90=DD$7),$C$1,""))</f>
        <v/>
      </c>
      <c r="DF90" s="134" t="str">
        <f>IF(DE90="",(IF(DB90-DD90=0,"",(IF(DB90-DD90=DB$7-DD$7,$C$2,"")))),"")</f>
        <v/>
      </c>
      <c r="DG90" s="134" t="str">
        <f>IF(DH$7="","",IF(AND(DF90="",DE90=""),IF(OR(AND(DB$7&gt;DD$7,DB90&gt;DD90),AND(DB$7&lt;DD$7,DB90&lt;DD90),AND(DB$7=DD$7,DB90=DD90)),$C$3,""),""))</f>
        <v/>
      </c>
      <c r="DH90" s="110" t="str">
        <f>IF(DH$7="","",IF(DE90="",IF(DF90="",IF(DG90="",0,DG90),DF90),DE90))</f>
        <v/>
      </c>
      <c r="DI90" s="108">
        <v>0</v>
      </c>
      <c r="DJ90" s="132" t="s">
        <v>59</v>
      </c>
      <c r="DK90" s="109">
        <v>1</v>
      </c>
      <c r="DL90" s="134" t="str">
        <f>IF(DO$7="","",IF(AND(DI90=DI$7,DK90=DK$7),$C$1,""))</f>
        <v/>
      </c>
      <c r="DM90" s="134" t="str">
        <f>IF(DL90="",(IF(DI90-DK90=0,"",(IF(DI90-DK90=DI$7-DK$7,$C$2,"")))),"")</f>
        <v/>
      </c>
      <c r="DN90" s="134" t="str">
        <f>IF(DO$7="","",IF(AND(DM90="",DL90=""),IF(OR(AND(DI$7&gt;DK$7,DI90&gt;DK90),AND(DI$7&lt;DK$7,DI90&lt;DK90),AND(DI$7=DK$7,DI90=DK90)),$C$3,""),""))</f>
        <v/>
      </c>
      <c r="DO90" s="110" t="str">
        <f>IF(DO$7="","",IF(DL90="",IF(DM90="",IF(DN90="",0,DN90),DM90),DL90))</f>
        <v/>
      </c>
      <c r="DP90" s="108">
        <v>1</v>
      </c>
      <c r="DQ90" s="132" t="s">
        <v>59</v>
      </c>
      <c r="DR90" s="109">
        <v>1</v>
      </c>
      <c r="DS90" s="134" t="str">
        <f>IF(DV$7="","",IF(AND(DP90=DP$7,DR90=DR$7),$C$1,""))</f>
        <v/>
      </c>
      <c r="DT90" s="134" t="str">
        <f>IF(DS90="",(IF(DP90-DR90=0,"",(IF(DP90-DR90=DP$7-DR$7,$C$2,"")))),"")</f>
        <v/>
      </c>
      <c r="DU90" s="134" t="str">
        <f>IF(DV$7="","",IF(AND(DT90="",DS90=""),IF(OR(AND(DP$7&gt;DR$7,DP90&gt;DR90),AND(DP$7&lt;DR$7,DP90&lt;DR90),AND(DP$7=DR$7,DP90=DR90)),$C$3,""),""))</f>
        <v/>
      </c>
      <c r="DV90" s="110" t="str">
        <f>IF(DV$7="","",IF(DS90="",IF(DT90="",IF(DU90="",0,DU90),DT90),DS90))</f>
        <v/>
      </c>
      <c r="DW90" s="108">
        <v>0</v>
      </c>
      <c r="DX90" s="132" t="s">
        <v>59</v>
      </c>
      <c r="DY90" s="109">
        <v>0</v>
      </c>
      <c r="DZ90" s="134" t="str">
        <f>IF(EC$7="","",IF(AND(DW90=DW$7,DY90=DY$7),$C$1,""))</f>
        <v/>
      </c>
      <c r="EA90" s="134" t="str">
        <f>IF(DZ90="",(IF(DW90-DY90=0,"",(IF(DW90-DY90=DW$7-DY$7,$C$2,"")))),"")</f>
        <v/>
      </c>
      <c r="EB90" s="134" t="str">
        <f>IF(EC$7="","",IF(AND(EA90="",DZ90=""),IF(OR(AND(DW$7&gt;DY$7,DW90&gt;DY90),AND(DW$7&lt;DY$7,DW90&lt;DY90),AND(DW$7=DY$7,DW90=DY90)),$C$3,""),""))</f>
        <v/>
      </c>
      <c r="EC90" s="110" t="str">
        <f>IF(EC$7="","",IF(DZ90="",IF(EA90="",IF(EB90="",0,EB90),EA90),DZ90))</f>
        <v/>
      </c>
      <c r="ED90" s="113">
        <f>SUM(EK90,ER90,EY90,FF90,FM90,FT90)</f>
        <v>0</v>
      </c>
      <c r="EE90" s="108">
        <v>2</v>
      </c>
      <c r="EF90" s="132" t="s">
        <v>59</v>
      </c>
      <c r="EG90" s="109">
        <v>1</v>
      </c>
      <c r="EH90" s="134" t="str">
        <f>IF(EK$7="","",IF(AND(EE90=EE$7,EG90=EG$7),$C$1,""))</f>
        <v/>
      </c>
      <c r="EI90" s="134" t="str">
        <f>IF(EH90="",(IF(EE90-EG90=0,"",(IF(EE90-EG90=EE$7-EG$7,$C$2,"")))),"")</f>
        <v/>
      </c>
      <c r="EJ90" s="134" t="str">
        <f>IF(EK$7="","",IF(AND(EI90="",EH90=""),IF(OR(AND(EE$7&gt;EG$7,EE90&gt;EG90),AND(EE$7&lt;EG$7,EE90&lt;EG90),AND(EE$7=EG$7,EE90=EG90)),$C$3,""),""))</f>
        <v/>
      </c>
      <c r="EK90" s="110">
        <f>IF(EK$7="","",IF(EH90="",IF(EI90="",IF(EJ90="",0,EJ90),EI90),EH90))</f>
        <v>0</v>
      </c>
      <c r="EL90" s="108">
        <v>1</v>
      </c>
      <c r="EM90" s="132" t="s">
        <v>59</v>
      </c>
      <c r="EN90" s="109">
        <v>0</v>
      </c>
      <c r="EO90" s="134" t="str">
        <f>IF(ER$7="","",IF(AND(EL90=EL$7,EN90=EN$7),$C$1,""))</f>
        <v/>
      </c>
      <c r="EP90" s="134" t="str">
        <f>IF(EO90="",(IF(EL90-EN90=0,"",(IF(EL90-EN90=EL$7-EN$7,$C$2,"")))),"")</f>
        <v/>
      </c>
      <c r="EQ90" s="134" t="str">
        <f>IF(ER$7="","",IF(AND(EP90="",EO90=""),IF(OR(AND(EL$7&gt;EN$7,EL90&gt;EN90),AND(EL$7&lt;EN$7,EL90&lt;EN90),AND(EL$7=EN$7,EL90=EN90)),$C$3,""),""))</f>
        <v/>
      </c>
      <c r="ER90" s="110">
        <f>IF(ER$7="","",IF(EO90="",IF(EP90="",IF(EQ90="",0,EQ90),EP90),EO90))</f>
        <v>0</v>
      </c>
      <c r="ES90" s="108">
        <v>1</v>
      </c>
      <c r="ET90" s="132" t="s">
        <v>59</v>
      </c>
      <c r="EU90" s="109">
        <v>1</v>
      </c>
      <c r="EV90" s="134" t="str">
        <f>IF(EY$7="","",IF(AND(ES90=ES$7,EU90=EU$7),$C$1,""))</f>
        <v/>
      </c>
      <c r="EW90" s="134" t="str">
        <f>IF(EV90="",(IF(ES90-EU90=0,"",(IF(ES90-EU90=ES$7-EU$7,$C$2,"")))),"")</f>
        <v/>
      </c>
      <c r="EX90" s="134" t="str">
        <f>IF(EY$7="","",IF(AND(EW90="",EV90=""),IF(OR(AND(ES$7&gt;EU$7,ES90&gt;EU90),AND(ES$7&lt;EU$7,ES90&lt;EU90),AND(ES$7=EU$7,ES90=EU90)),$C$3,""),""))</f>
        <v/>
      </c>
      <c r="EY90" s="110" t="str">
        <f>IF(EY$7="","",IF(EV90="",IF(EW90="",IF(EX90="",0,EX90),EW90),EV90))</f>
        <v/>
      </c>
      <c r="EZ90" s="108">
        <v>0</v>
      </c>
      <c r="FA90" s="132" t="s">
        <v>59</v>
      </c>
      <c r="FB90" s="109">
        <v>0</v>
      </c>
      <c r="FC90" s="134" t="str">
        <f>IF(FF$7="","",IF(AND(EZ90=EZ$7,FB90=FB$7),$C$1,""))</f>
        <v/>
      </c>
      <c r="FD90" s="134" t="str">
        <f>IF(FC90="",(IF(EZ90-FB90=0,"",(IF(EZ90-FB90=EZ$7-FB$7,$C$2,"")))),"")</f>
        <v/>
      </c>
      <c r="FE90" s="134" t="str">
        <f>IF(FF$7="","",IF(AND(FD90="",FC90=""),IF(OR(AND(EZ$7&gt;FB$7,EZ90&gt;FB90),AND(EZ$7&lt;FB$7,EZ90&lt;FB90),AND(EZ$7=FB$7,EZ90=FB90)),$C$3,""),""))</f>
        <v/>
      </c>
      <c r="FF90" s="110" t="str">
        <f>IF(FF$7="","",IF(FC90="",IF(FD90="",IF(FE90="",0,FE90),FD90),FC90))</f>
        <v/>
      </c>
      <c r="FG90" s="108">
        <v>1</v>
      </c>
      <c r="FH90" s="132" t="s">
        <v>59</v>
      </c>
      <c r="FI90" s="109">
        <v>1</v>
      </c>
      <c r="FJ90" s="134" t="str">
        <f>IF(FM$7="","",IF(AND(FG90=FG$7,FI90=FI$7),$C$1,""))</f>
        <v/>
      </c>
      <c r="FK90" s="134" t="str">
        <f>IF(FJ90="",(IF(FG90-FI90=0,"",(IF(FG90-FI90=FG$7-FI$7,$C$2,"")))),"")</f>
        <v/>
      </c>
      <c r="FL90" s="134" t="str">
        <f>IF(FM$7="","",IF(AND(FK90="",FJ90=""),IF(OR(AND(FG$7&gt;FI$7,FG90&gt;FI90),AND(FG$7&lt;FI$7,FG90&lt;FI90),AND(FG$7=FI$7,FG90=FI90)),$C$3,""),""))</f>
        <v/>
      </c>
      <c r="FM90" s="110" t="str">
        <f>IF(FM$7="","",IF(FJ90="",IF(FK90="",IF(FL90="",0,FL90),FK90),FJ90))</f>
        <v/>
      </c>
      <c r="FN90" s="108">
        <v>0</v>
      </c>
      <c r="FO90" s="132" t="s">
        <v>59</v>
      </c>
      <c r="FP90" s="109">
        <v>1</v>
      </c>
      <c r="FQ90" s="134" t="str">
        <f>IF(FT$7="","",IF(AND(FN90=FN$7,FP90=FP$7),$C$1,""))</f>
        <v/>
      </c>
      <c r="FR90" s="134" t="str">
        <f>IF(FQ90="",(IF(FN90-FP90=0,"",(IF(FN90-FP90=FN$7-FP$7,$C$2,"")))),"")</f>
        <v/>
      </c>
      <c r="FS90" s="134" t="str">
        <f>IF(FT$7="","",IF(AND(FR90="",FQ90=""),IF(OR(AND(FN$7&gt;FP$7,FN90&gt;FP90),AND(FN$7&lt;FP$7,FN90&lt;FP90),AND(FN$7=FP$7,FN90=FP90)),$C$3,""),""))</f>
        <v/>
      </c>
      <c r="FT90" s="110" t="str">
        <f>IF(FT$7="","",IF(FQ90="",IF(FR90="",IF(FS90="",0,FS90),FR90),FQ90))</f>
        <v/>
      </c>
      <c r="FU90" s="114">
        <f>SUM(GB90,GI90,GP90,GW90,HD90,HK90)</f>
        <v>5</v>
      </c>
      <c r="FV90" s="108">
        <v>1</v>
      </c>
      <c r="FW90" s="132" t="s">
        <v>59</v>
      </c>
      <c r="FX90" s="109">
        <v>0</v>
      </c>
      <c r="FY90" s="134" t="str">
        <f>IF(GB$7="","",IF(AND(FV90=FV$7,FX90=FX$7),$C$1,""))</f>
        <v/>
      </c>
      <c r="FZ90" s="134">
        <f>IF(FY90="",(IF(FV90-FX90=0,"",(IF(FV90-FX90=FV$7-FX$7,$C$2,"")))),"")</f>
        <v>3</v>
      </c>
      <c r="GA90" s="134" t="str">
        <f>IF(GB$7="","",IF(AND(FZ90="",FY90=""),IF(OR(AND(FV$7&gt;FX$7,FV90&gt;FX90),AND(FV$7&lt;FX$7,FV90&lt;FX90),AND(FV$7=FX$7,FV90=FX90)),$C$3,""),""))</f>
        <v/>
      </c>
      <c r="GB90" s="110">
        <f>IF(GB$7="","",IF(FY90="",IF(FZ90="",IF(GA90="",0,GA90),FZ90),FY90))</f>
        <v>3</v>
      </c>
      <c r="GC90" s="108">
        <v>1</v>
      </c>
      <c r="GD90" s="132" t="s">
        <v>59</v>
      </c>
      <c r="GE90" s="109">
        <v>0</v>
      </c>
      <c r="GF90" s="134" t="str">
        <f>IF(GI$7="","",IF(AND(GC90=GC$7,GE90=GE$7),$C$1,""))</f>
        <v/>
      </c>
      <c r="GG90" s="134" t="str">
        <f>IF(GF90="",(IF(GC90-GE90=0,"",(IF(GC90-GE90=GC$7-GE$7,$C$2,"")))),"")</f>
        <v/>
      </c>
      <c r="GH90" s="134">
        <f>IF(GI$7="","",IF(AND(GG90="",GF90=""),IF(OR(AND(GC$7&gt;GE$7,GC90&gt;GE90),AND(GC$7&lt;GE$7,GC90&lt;GE90),AND(GC$7=GE$7,GC90=GE90)),$C$3,""),""))</f>
        <v>2</v>
      </c>
      <c r="GI90" s="110">
        <f>IF(GI$7="","",IF(GF90="",IF(GG90="",IF(GH90="",0,GH90),GG90),GF90))</f>
        <v>2</v>
      </c>
      <c r="GJ90" s="108">
        <v>1</v>
      </c>
      <c r="GK90" s="132" t="s">
        <v>59</v>
      </c>
      <c r="GL90" s="109">
        <v>0</v>
      </c>
      <c r="GM90" s="134" t="str">
        <f>IF(GP$7="","",IF(AND(GJ90=GJ$7,GL90=GL$7),$C$1,""))</f>
        <v/>
      </c>
      <c r="GN90" s="134" t="str">
        <f>IF(GM90="",(IF(GJ90-GL90=0,"",(IF(GJ90-GL90=GJ$7-GL$7,$C$2,"")))),"")</f>
        <v/>
      </c>
      <c r="GO90" s="134" t="str">
        <f>IF(GP$7="","",IF(AND(GN90="",GM90=""),IF(OR(AND(GJ$7&gt;GL$7,GJ90&gt;GL90),AND(GJ$7&lt;GL$7,GJ90&lt;GL90),AND(GJ$7=GL$7,GJ90=GL90)),$C$3,""),""))</f>
        <v/>
      </c>
      <c r="GP90" s="110" t="str">
        <f>IF(GP$7="","",IF(GM90="",IF(GN90="",IF(GO90="",0,GO90),GN90),GM90))</f>
        <v/>
      </c>
      <c r="GQ90" s="108">
        <v>1</v>
      </c>
      <c r="GR90" s="132" t="s">
        <v>59</v>
      </c>
      <c r="GS90" s="109">
        <v>1</v>
      </c>
      <c r="GT90" s="134" t="str">
        <f>IF(GW$7="","",IF(AND(GQ90=GQ$7,GS90=GS$7),$C$1,""))</f>
        <v/>
      </c>
      <c r="GU90" s="134" t="str">
        <f>IF(GT90="",(IF(GQ90-GS90=0,"",(IF(GQ90-GS90=GQ$7-GS$7,$C$2,"")))),"")</f>
        <v/>
      </c>
      <c r="GV90" s="134" t="str">
        <f>IF(GW$7="","",IF(AND(GU90="",GT90=""),IF(OR(AND(GQ$7&gt;GS$7,GQ90&gt;GS90),AND(GQ$7&lt;GS$7,GQ90&lt;GS90),AND(GQ$7=GS$7,GQ90=GS90)),$C$3,""),""))</f>
        <v/>
      </c>
      <c r="GW90" s="110" t="str">
        <f>IF(GW$7="","",IF(GT90="",IF(GU90="",IF(GV90="",0,GV90),GU90),GT90))</f>
        <v/>
      </c>
      <c r="GX90" s="108">
        <v>1</v>
      </c>
      <c r="GY90" s="132" t="s">
        <v>59</v>
      </c>
      <c r="GZ90" s="109">
        <v>2</v>
      </c>
      <c r="HA90" s="134" t="str">
        <f>IF(HD$7="","",IF(AND(GX90=GX$7,GZ90=GZ$7),$C$1,""))</f>
        <v/>
      </c>
      <c r="HB90" s="134" t="str">
        <f>IF(HA90="",(IF(GX90-GZ90=0,"",(IF(GX90-GZ90=GX$7-GZ$7,$C$2,"")))),"")</f>
        <v/>
      </c>
      <c r="HC90" s="134" t="str">
        <f>IF(HD$7="","",IF(AND(HB90="",HA90=""),IF(OR(AND(GX$7&gt;GZ$7,GX90&gt;GZ90),AND(GX$7&lt;GZ$7,GX90&lt;GZ90),AND(GX$7=GZ$7,GX90=GZ90)),$C$3,""),""))</f>
        <v/>
      </c>
      <c r="HD90" s="110" t="str">
        <f>IF(HD$7="","",IF(HA90="",IF(HB90="",IF(HC90="",0,HC90),HB90),HA90))</f>
        <v/>
      </c>
      <c r="HE90" s="108">
        <v>0</v>
      </c>
      <c r="HF90" s="132" t="s">
        <v>59</v>
      </c>
      <c r="HG90" s="109">
        <v>2</v>
      </c>
      <c r="HH90" s="134" t="str">
        <f>IF(HK$7="","",IF(AND(HE90=HE$7,HG90=HG$7),$C$1,""))</f>
        <v/>
      </c>
      <c r="HI90" s="134" t="str">
        <f>IF(HH90="",(IF(HE90-HG90=0,"",(IF(HE90-HG90=HE$7-HG$7,$C$2,"")))),"")</f>
        <v/>
      </c>
      <c r="HJ90" s="134" t="str">
        <f>IF(HK$7="","",IF(AND(HI90="",HH90=""),IF(OR(AND(HE$7&gt;HG$7,HE90&gt;HG90),AND(HE$7&lt;HG$7,HE90&lt;HG90),AND(HE$7=HG$7,HE90=HG90)),$C$3,""),""))</f>
        <v/>
      </c>
      <c r="HK90" s="110" t="str">
        <f>IF(HK$7="","",IF(HH90="",IF(HI90="",IF(HJ90="",0,HJ90),HI90),HH90))</f>
        <v/>
      </c>
      <c r="HL90" s="115">
        <f>SUM(HS90,HZ90,IG90,IN90,IU90,JB90)</f>
        <v>4</v>
      </c>
      <c r="HM90" s="108">
        <v>2</v>
      </c>
      <c r="HN90" s="132" t="s">
        <v>59</v>
      </c>
      <c r="HO90" s="109">
        <v>0</v>
      </c>
      <c r="HP90" s="134" t="str">
        <f>IF(HS$7="","",IF(AND(HM90=HM$7,HO90=HO$7),$C$1,""))</f>
        <v/>
      </c>
      <c r="HQ90" s="134" t="str">
        <f>IF(HP90="",(IF(HM90-HO90=0,"",(IF(HM90-HO90=HM$7-HO$7,$C$2,"")))),"")</f>
        <v/>
      </c>
      <c r="HR90" s="134">
        <f>IF(HS$7="","",IF(AND(HQ90="",HP90=""),IF(OR(AND(HM$7&gt;HO$7,HM90&gt;HO90),AND(HM$7&lt;HO$7,HM90&lt;HO90),AND(HM$7=HO$7,HM90=HO90)),$C$3,""),""))</f>
        <v>2</v>
      </c>
      <c r="HS90" s="110">
        <f>IF(HS$7="","",IF(HP90="",IF(HQ90="",IF(HR90="",0,HR90),HQ90),HP90))</f>
        <v>2</v>
      </c>
      <c r="HT90" s="108">
        <v>1</v>
      </c>
      <c r="HU90" s="132" t="s">
        <v>59</v>
      </c>
      <c r="HV90" s="109">
        <v>1</v>
      </c>
      <c r="HW90" s="134" t="str">
        <f>IF(HZ$7="","",IF(AND(HT90=HT$7,HV90=HV$7),$C$1,""))</f>
        <v/>
      </c>
      <c r="HX90" s="134" t="str">
        <f>IF(HW90="",(IF(HT90-HV90=0,"",(IF(HT90-HV90=HT$7-HV$7,$C$2,"")))),"")</f>
        <v/>
      </c>
      <c r="HY90" s="134">
        <f>IF(HZ$7="","",IF(AND(HX90="",HW90=""),IF(OR(AND(HT$7&gt;HV$7,HT90&gt;HV90),AND(HT$7&lt;HV$7,HT90&lt;HV90),AND(HT$7=HV$7,HT90=HV90)),$C$3,""),""))</f>
        <v>2</v>
      </c>
      <c r="HZ90" s="110">
        <f>IF(HZ$7="","",IF(HW90="",IF(HX90="",IF(HY90="",0,HY90),HX90),HW90))</f>
        <v>2</v>
      </c>
      <c r="IA90" s="108">
        <v>1</v>
      </c>
      <c r="IB90" s="132" t="s">
        <v>59</v>
      </c>
      <c r="IC90" s="109">
        <v>1</v>
      </c>
      <c r="ID90" s="134" t="str">
        <f>IF(IG$7="","",IF(AND(IA90=IA$7,IC90=IC$7),$C$1,""))</f>
        <v/>
      </c>
      <c r="IE90" s="134" t="str">
        <f>IF(ID90="",(IF(IA90-IC90=0,"",(IF(IA90-IC90=IA$7-IC$7,$C$2,"")))),"")</f>
        <v/>
      </c>
      <c r="IF90" s="134" t="str">
        <f>IF(IG$7="","",IF(AND(IE90="",ID90=""),IF(OR(AND(IA$7&gt;IC$7,IA90&gt;IC90),AND(IA$7&lt;IC$7,IA90&lt;IC90),AND(IA$7=IC$7,IA90=IC90)),$C$3,""),""))</f>
        <v/>
      </c>
      <c r="IG90" s="110" t="str">
        <f>IF(IG$7="","",IF(ID90="",IF(IE90="",IF(IF90="",0,IF90),IE90),ID90))</f>
        <v/>
      </c>
      <c r="IH90" s="108">
        <v>1</v>
      </c>
      <c r="II90" s="132" t="s">
        <v>59</v>
      </c>
      <c r="IJ90" s="109">
        <v>0</v>
      </c>
      <c r="IK90" s="134" t="str">
        <f>IF(IN$7="","",IF(AND(IH90=IH$7,IJ90=IJ$7),$C$1,""))</f>
        <v/>
      </c>
      <c r="IL90" s="134" t="str">
        <f>IF(IK90="",(IF(IH90-IJ90=0,"",(IF(IH90-IJ90=IH$7-IJ$7,$C$2,"")))),"")</f>
        <v/>
      </c>
      <c r="IM90" s="134" t="str">
        <f>IF(IN$7="","",IF(AND(IL90="",IK90=""),IF(OR(AND(IH$7&gt;IJ$7,IH90&gt;IJ90),AND(IH$7&lt;IJ$7,IH90&lt;IJ90),AND(IH$7=IJ$7,IH90=IJ90)),$C$3,""),""))</f>
        <v/>
      </c>
      <c r="IN90" s="110" t="str">
        <f>IF(IN$7="","",IF(IK90="",IF(IL90="",IF(IM90="",0,IM90),IL90),IK90))</f>
        <v/>
      </c>
      <c r="IO90" s="108">
        <v>1</v>
      </c>
      <c r="IP90" s="132" t="s">
        <v>59</v>
      </c>
      <c r="IQ90" s="109">
        <v>1</v>
      </c>
      <c r="IR90" s="134" t="str">
        <f>IF(IU$7="","",IF(AND(IO90=IO$7,IQ90=IQ$7),$C$1,""))</f>
        <v/>
      </c>
      <c r="IS90" s="134" t="str">
        <f>IF(IR90="",(IF(IO90-IQ90=0,"",(IF(IO90-IQ90=IO$7-IQ$7,$C$2,"")))),"")</f>
        <v/>
      </c>
      <c r="IT90" s="134" t="str">
        <f>IF(IU$7="","",IF(AND(IS90="",IR90=""),IF(OR(AND(IO$7&gt;IQ$7,IO90&gt;IQ90),AND(IO$7&lt;IQ$7,IO90&lt;IQ90),AND(IO$7=IQ$7,IO90=IQ90)),$C$3,""),""))</f>
        <v/>
      </c>
      <c r="IU90" s="110" t="str">
        <f>IF(IU$7="","",IF(IR90="",IF(IS90="",IF(IT90="",0,IT90),IS90),IR90))</f>
        <v/>
      </c>
      <c r="IV90" s="108">
        <v>0</v>
      </c>
      <c r="IW90" s="132" t="s">
        <v>59</v>
      </c>
      <c r="IX90" s="109">
        <v>1</v>
      </c>
      <c r="IY90" s="134" t="str">
        <f>IF(JB$7="","",IF(AND(IV90=IV$7,IX90=IX$7),$C$1,""))</f>
        <v/>
      </c>
      <c r="IZ90" s="134" t="str">
        <f>IF(IY90="",(IF(IV90-IX90=0,"",(IF(IV90-IX90=IV$7-IX$7,$C$2,"")))),"")</f>
        <v/>
      </c>
      <c r="JA90" s="134" t="str">
        <f>IF(JB$7="","",IF(AND(IZ90="",IY90=""),IF(OR(AND(IV$7&gt;IX$7,IV90&gt;IX90),AND(IV$7&lt;IX$7,IV90&lt;IX90),AND(IV$7=IX$7,IV90=IX90)),$C$3,""),""))</f>
        <v/>
      </c>
      <c r="JB90" s="110" t="str">
        <f>IF(JB$7="","",IF(IY90="",IF(IZ90="",IF(JA90="",0,JA90),IZ90),IY90))</f>
        <v/>
      </c>
      <c r="JC90" s="116">
        <f>SUM(JJ90,JQ90,JX90,KE90,KL90,KS90)</f>
        <v>0</v>
      </c>
      <c r="JD90" s="108">
        <v>1</v>
      </c>
      <c r="JE90" s="132" t="s">
        <v>59</v>
      </c>
      <c r="JF90" s="109">
        <v>1</v>
      </c>
      <c r="JG90" s="134" t="str">
        <f>IF(JJ$7="","",IF(AND(JD90=JD$7,JF90=JF$7),$C$1,""))</f>
        <v/>
      </c>
      <c r="JH90" s="134" t="str">
        <f>IF(JG90="",(IF(JD90-JF90=0,"",(IF(JD90-JF90=JD$7-JF$7,$C$2,"")))),"")</f>
        <v/>
      </c>
      <c r="JI90" s="134" t="str">
        <f>IF(JJ$7="","",IF(AND(JH90="",JG90=""),IF(OR(AND(JD$7&gt;JF$7,JD90&gt;JF90),AND(JD$7&lt;JF$7,JD90&lt;JF90),AND(JD$7=JF$7,JD90=JF90)),$C$3,""),""))</f>
        <v/>
      </c>
      <c r="JJ90" s="110">
        <f>IF(JJ$7="","",IF(JG90="",IF(JH90="",IF(JI90="",0,JI90),JH90),JG90))</f>
        <v>0</v>
      </c>
      <c r="JK90" s="108">
        <v>1</v>
      </c>
      <c r="JL90" s="132" t="s">
        <v>59</v>
      </c>
      <c r="JM90" s="109">
        <v>0</v>
      </c>
      <c r="JN90" s="134" t="str">
        <f>IF(JQ$7="","",IF(AND(JK90=JK$7,JM90=JM$7),$C$1,""))</f>
        <v/>
      </c>
      <c r="JO90" s="134" t="str">
        <f>IF(JN90="",(IF(JK90-JM90=0,"",(IF(JK90-JM90=JK$7-JM$7,$C$2,"")))),"")</f>
        <v/>
      </c>
      <c r="JP90" s="134" t="str">
        <f>IF(JQ$7="","",IF(AND(JO90="",JN90=""),IF(OR(AND(JK$7&gt;JM$7,JK90&gt;JM90),AND(JK$7&lt;JM$7,JK90&lt;JM90),AND(JK$7=JM$7,JK90=JM90)),$C$3,""),""))</f>
        <v/>
      </c>
      <c r="JQ90" s="110">
        <f>IF(JQ$7="","",IF(JN90="",IF(JO90="",IF(JP90="",0,JP90),JO90),JN90))</f>
        <v>0</v>
      </c>
      <c r="JR90" s="108">
        <v>1</v>
      </c>
      <c r="JS90" s="132" t="s">
        <v>59</v>
      </c>
      <c r="JT90" s="109">
        <v>1</v>
      </c>
      <c r="JU90" s="134" t="str">
        <f>IF(JX$7="","",IF(AND(JR90=JR$7,JT90=JT$7),$C$1,""))</f>
        <v/>
      </c>
      <c r="JV90" s="134" t="str">
        <f>IF(JU90="",(IF(JR90-JT90=0,"",(IF(JR90-JT90=JR$7-JT$7,$C$2,"")))),"")</f>
        <v/>
      </c>
      <c r="JW90" s="134" t="str">
        <f>IF(JX$7="","",IF(AND(JV90="",JU90=""),IF(OR(AND(JR$7&gt;JT$7,JR90&gt;JT90),AND(JR$7&lt;JT$7,JR90&lt;JT90),AND(JR$7=JT$7,JR90=JT90)),$C$3,""),""))</f>
        <v/>
      </c>
      <c r="JX90" s="110" t="str">
        <f>IF(JX$7="","",IF(JU90="",IF(JV90="",IF(JW90="",0,JW90),JV90),JU90))</f>
        <v/>
      </c>
      <c r="JY90" s="108">
        <v>0</v>
      </c>
      <c r="JZ90" s="132" t="s">
        <v>59</v>
      </c>
      <c r="KA90" s="109">
        <v>2</v>
      </c>
      <c r="KB90" s="134" t="str">
        <f>IF(KE$7="","",IF(AND(JY90=JY$7,KA90=KA$7),$C$1,""))</f>
        <v/>
      </c>
      <c r="KC90" s="134" t="str">
        <f>IF(KB90="",(IF(JY90-KA90=0,"",(IF(JY90-KA90=JY$7-KA$7,$C$2,"")))),"")</f>
        <v/>
      </c>
      <c r="KD90" s="134" t="str">
        <f>IF(KE$7="","",IF(AND(KC90="",KB90=""),IF(OR(AND(JY$7&gt;KA$7,JY90&gt;KA90),AND(JY$7&lt;KA$7,JY90&lt;KA90),AND(JY$7=KA$7,JY90=KA90)),$C$3,""),""))</f>
        <v/>
      </c>
      <c r="KE90" s="110" t="str">
        <f>IF(KE$7="","",IF(KB90="",IF(KC90="",IF(KD90="",0,KD90),KC90),KB90))</f>
        <v/>
      </c>
      <c r="KF90" s="108">
        <v>1</v>
      </c>
      <c r="KG90" s="132" t="s">
        <v>59</v>
      </c>
      <c r="KH90" s="109">
        <v>2</v>
      </c>
      <c r="KI90" s="134" t="str">
        <f>IF(KL$7="","",IF(AND(KF90=KF$7,KH90=KH$7),$C$1,""))</f>
        <v/>
      </c>
      <c r="KJ90" s="134" t="str">
        <f>IF(KI90="",(IF(KF90-KH90=0,"",(IF(KF90-KH90=KF$7-KH$7,$C$2,"")))),"")</f>
        <v/>
      </c>
      <c r="KK90" s="134" t="str">
        <f>IF(KL$7="","",IF(AND(KJ90="",KI90=""),IF(OR(AND(KF$7&gt;KH$7,KF90&gt;KH90),AND(KF$7&lt;KH$7,KF90&lt;KH90),AND(KF$7=KH$7,KF90=KH90)),$C$3,""),""))</f>
        <v/>
      </c>
      <c r="KL90" s="110" t="str">
        <f>IF(KL$7="","",IF(KI90="",IF(KJ90="",IF(KK90="",0,KK90),KJ90),KI90))</f>
        <v/>
      </c>
      <c r="KM90" s="108">
        <v>1</v>
      </c>
      <c r="KN90" s="132" t="s">
        <v>59</v>
      </c>
      <c r="KO90" s="109">
        <v>0</v>
      </c>
      <c r="KP90" s="134" t="str">
        <f>IF(KS$7="","",IF(AND(KM90=KM$7,KO90=KO$7),$C$1,""))</f>
        <v/>
      </c>
      <c r="KQ90" s="134" t="str">
        <f>IF(KP90="",(IF(KM90-KO90=0,"",(IF(KM90-KO90=KM$7-KO$7,$C$2,"")))),"")</f>
        <v/>
      </c>
      <c r="KR90" s="134" t="str">
        <f>IF(KS$7="","",IF(AND(KQ90="",KP90=""),IF(OR(AND(KM$7&gt;KO$7,KM90&gt;KO90),AND(KM$7&lt;KO$7,KM90&lt;KO90),AND(KM$7=KO$7,KM90=KO90)),$C$3,""),""))</f>
        <v/>
      </c>
      <c r="KS90" s="110" t="str">
        <f>IF(KS$7="","",IF(KP90="",IF(KQ90="",IF(KR90="",0,KR90),KQ90),KP90))</f>
        <v/>
      </c>
      <c r="KT90" s="117">
        <f>SUM(LA90,LH90,LO90,LV90,MC90,MJ90)</f>
        <v>0</v>
      </c>
      <c r="KU90" s="108">
        <v>0</v>
      </c>
      <c r="KV90" s="132" t="s">
        <v>59</v>
      </c>
      <c r="KW90" s="109">
        <v>1</v>
      </c>
      <c r="KX90" s="134" t="str">
        <f>IF(LA$7="","",IF(AND(KU90=KU$7,KW90=KW$7),$C$1,""))</f>
        <v/>
      </c>
      <c r="KY90" s="134" t="str">
        <f>IF(KX90="",(IF(KU90-KW90=0,"",(IF(KU90-KW90=KU$7-KW$7,$C$2,"")))),"")</f>
        <v/>
      </c>
      <c r="KZ90" s="134" t="str">
        <f>IF(LA$7="","",IF(AND(KY90="",KX90=""),IF(OR(AND(KU$7&gt;KW$7,KU90&gt;KW90),AND(KU$7&lt;KW$7,KU90&lt;KW90),AND(KU$7=KW$7,KU90=KW90)),$C$3,""),""))</f>
        <v/>
      </c>
      <c r="LA90" s="110">
        <f>IF(LA$7="","",IF(KX90="",IF(KY90="",IF(KZ90="",0,KZ90),KY90),KX90))</f>
        <v>0</v>
      </c>
      <c r="LB90" s="108">
        <v>0</v>
      </c>
      <c r="LC90" s="132" t="s">
        <v>59</v>
      </c>
      <c r="LD90" s="109">
        <v>1</v>
      </c>
      <c r="LE90" s="134" t="str">
        <f>IF(LH$7="","",IF(AND(LB90=LB$7,LD90=LD$7),$C$1,""))</f>
        <v/>
      </c>
      <c r="LF90" s="134" t="str">
        <f>IF(LE90="",(IF(LB90-LD90=0,"",(IF(LB90-LD90=LB$7-LD$7,$C$2,"")))),"")</f>
        <v/>
      </c>
      <c r="LG90" s="134" t="str">
        <f>IF(LH$7="","",IF(AND(LF90="",LE90=""),IF(OR(AND(LB$7&gt;LD$7,LB90&gt;LD90),AND(LB$7&lt;LD$7,LB90&lt;LD90),AND(LB$7=LD$7,LB90=LD90)),$C$3,""),""))</f>
        <v/>
      </c>
      <c r="LH90" s="110" t="str">
        <f>IF(LH$7="","",IF(LE90="",IF(LF90="",IF(LG90="",0,LG90),LF90),LE90))</f>
        <v/>
      </c>
      <c r="LI90" s="108">
        <v>1</v>
      </c>
      <c r="LJ90" s="132" t="s">
        <v>59</v>
      </c>
      <c r="LK90" s="109">
        <v>0</v>
      </c>
      <c r="LL90" s="134" t="str">
        <f>IF(LO$7="","",IF(AND(LI90=LI$7,LK90=LK$7),$C$1,""))</f>
        <v/>
      </c>
      <c r="LM90" s="134" t="str">
        <f>IF(LL90="",(IF(LI90-LK90=0,"",(IF(LI90-LK90=LI$7-LK$7,$C$2,"")))),"")</f>
        <v/>
      </c>
      <c r="LN90" s="134" t="str">
        <f>IF(LO$7="","",IF(AND(LM90="",LL90=""),IF(OR(AND(LI$7&gt;LK$7,LI90&gt;LK90),AND(LI$7&lt;LK$7,LI90&lt;LK90),AND(LI$7=LK$7,LI90=LK90)),$C$3,""),""))</f>
        <v/>
      </c>
      <c r="LO90" s="110" t="str">
        <f>IF(LO$7="","",IF(LL90="",IF(LM90="",IF(LN90="",0,LN90),LM90),LL90))</f>
        <v/>
      </c>
      <c r="LP90" s="108">
        <v>0</v>
      </c>
      <c r="LQ90" s="132" t="s">
        <v>59</v>
      </c>
      <c r="LR90" s="109">
        <v>2</v>
      </c>
      <c r="LS90" s="134" t="str">
        <f>IF(LV$7="","",IF(AND(LP90=LP$7,LR90=LR$7),$C$1,""))</f>
        <v/>
      </c>
      <c r="LT90" s="134" t="str">
        <f>IF(LS90="",(IF(LP90-LR90=0,"",(IF(LP90-LR90=LP$7-LR$7,$C$2,"")))),"")</f>
        <v/>
      </c>
      <c r="LU90" s="134" t="str">
        <f>IF(LV$7="","",IF(AND(LT90="",LS90=""),IF(OR(AND(LP$7&gt;LR$7,LP90&gt;LR90),AND(LP$7&lt;LR$7,LP90&lt;LR90),AND(LP$7=LR$7,LP90=LR90)),$C$3,""),""))</f>
        <v/>
      </c>
      <c r="LV90" s="110" t="str">
        <f>IF(LV$7="","",IF(LS90="",IF(LT90="",IF(LU90="",0,LU90),LT90),LS90))</f>
        <v/>
      </c>
      <c r="LW90" s="108">
        <v>1</v>
      </c>
      <c r="LX90" s="132" t="s">
        <v>59</v>
      </c>
      <c r="LY90" s="109">
        <v>1</v>
      </c>
      <c r="LZ90" s="134" t="str">
        <f>IF(MC$7="","",IF(AND(LW90=LW$7,LY90=LY$7),$C$1,""))</f>
        <v/>
      </c>
      <c r="MA90" s="134" t="str">
        <f>IF(LZ90="",(IF(LW90-LY90=0,"",(IF(LW90-LY90=LW$7-LY$7,$C$2,"")))),"")</f>
        <v/>
      </c>
      <c r="MB90" s="134" t="str">
        <f>IF(MC$7="","",IF(AND(MA90="",LZ90=""),IF(OR(AND(LW$7&gt;LY$7,LW90&gt;LY90),AND(LW$7&lt;LY$7,LW90&lt;LY90),AND(LW$7=LY$7,LW90=LY90)),$C$3,""),""))</f>
        <v/>
      </c>
      <c r="MC90" s="110" t="str">
        <f>IF(MC$7="","",IF(LZ90="",IF(MA90="",IF(MB90="",0,MB90),MA90),LZ90))</f>
        <v/>
      </c>
      <c r="MD90" s="108">
        <v>0</v>
      </c>
      <c r="ME90" s="132" t="s">
        <v>59</v>
      </c>
      <c r="MF90" s="109">
        <v>1</v>
      </c>
      <c r="MG90" s="134" t="str">
        <f>IF(MJ$7="","",IF(AND(MD90=MD$7,MF90=MF$7),$C$1,""))</f>
        <v/>
      </c>
      <c r="MH90" s="134" t="str">
        <f>IF(MG90="",(IF(MD90-MF90=0,"",(IF(MD90-MF90=MD$7-MF$7,$C$2,"")))),"")</f>
        <v/>
      </c>
      <c r="MI90" s="134" t="str">
        <f>IF(MJ$7="","",IF(AND(MH90="",MG90=""),IF(OR(AND(MD$7&gt;MF$7,MD90&gt;MF90),AND(MD$7&lt;MF$7,MD90&lt;MF90),AND(MD$7=MF$7,MD90=MF90)),$C$3,""),""))</f>
        <v/>
      </c>
      <c r="MJ90" s="110" t="str">
        <f>IF(MJ$7="","",IF(MG90="",IF(MH90="",IF(MI90="",0,MI90),MH90),MG90))</f>
        <v/>
      </c>
      <c r="MK90" s="118">
        <f>SUM($KT90,$JC90,$HL90,$FU90,$ED90,$CM90,$AV90,$E90)</f>
        <v>12</v>
      </c>
      <c r="ML90" s="119">
        <f>SUM(MT90,NB90,NJ90,NR90,NZ90,OH90,OP90,OX90)</f>
        <v>0</v>
      </c>
      <c r="MM90" s="135"/>
      <c r="MN90" s="132" t="s">
        <v>59</v>
      </c>
      <c r="MO90" s="109"/>
      <c r="MP90" s="109"/>
      <c r="MQ90" s="134" t="str">
        <f>IF(MT$7="","",IF(AND(MM90=MM$7,MO90=MO$7),$C$1,""))</f>
        <v/>
      </c>
      <c r="MR90" s="134" t="str">
        <f>IF(MQ90="",(IF(MM90-MO90=0,"",(IF(MM90-MO90=MM$7-MO$7,$C$2,"")))),"")</f>
        <v/>
      </c>
      <c r="MS90" s="134" t="str">
        <f>IF(MT$7="","",IF(AND(MR90="",MQ90=""),IF(OR(AND(MM$7&gt;MO$7,MM90&gt;MO90),AND(MM$7&lt;MO$7,MM90&lt;MO90),AND(MM$7=MO$7,MM90=MO90)),$C$3,""),""))</f>
        <v/>
      </c>
      <c r="MT90" s="110" t="str">
        <f>IF(MT$7="","",IF(MQ90="",IF(MR90="",IF(MS90="",0,(IF(MM$7-MO$7=0,MS90+$C$4,MS90))),MR90),IF(OR(AND(ISBLANK(MP$7),ISBLANK(MP90)),AND(ISTEXT(MP$7),ISTEXT(MP90))),MQ90+$C$4,MQ90)))</f>
        <v/>
      </c>
      <c r="MU90" s="108"/>
      <c r="MV90" s="132" t="s">
        <v>59</v>
      </c>
      <c r="MW90" s="109"/>
      <c r="MX90" s="109"/>
      <c r="MY90" s="134" t="str">
        <f>IF(NB$7="","",IF(AND(MU90=MU$7,MW90=MW$7),$C$1,""))</f>
        <v/>
      </c>
      <c r="MZ90" s="134" t="str">
        <f>IF(MY90="",(IF(MU90-MW90=0,"",(IF(MU90-MW90=MU$7-MW$7,$C$2,"")))),"")</f>
        <v/>
      </c>
      <c r="NA90" s="134" t="str">
        <f>IF(NB$7="","",IF(AND(MZ90="",MY90=""),IF(OR(AND(MU$7&gt;MW$7,MU90&gt;MW90),AND(MU$7&lt;MW$7,MU90&lt;MW90),AND(MU$7=MW$7,MU90=MW90)),$C$3,""),""))</f>
        <v/>
      </c>
      <c r="NB90" s="110" t="str">
        <f>IF(NB$7="","",IF(MY90="",IF(MZ90="",IF(NA90="",0,(IF(MU$7-MW$7=0,NA90+$C$4,NA90))),MZ90),IF(OR(AND(ISBLANK(MX$7),ISBLANK(MX90)),AND(ISTEXT(MX$7),ISTEXT(MX90))),MY90+$C$4,MY90)))</f>
        <v/>
      </c>
      <c r="NC90" s="108"/>
      <c r="ND90" s="132" t="s">
        <v>59</v>
      </c>
      <c r="NE90" s="109"/>
      <c r="NF90" s="109"/>
      <c r="NG90" s="134" t="str">
        <f>IF(NJ$7="","",IF(AND(NC90=NC$7,NE90=NE$7),$C$1,""))</f>
        <v/>
      </c>
      <c r="NH90" s="134" t="str">
        <f>IF(NG90="",(IF(NC90-NE90=0,"",(IF(NC90-NE90=NC$7-NE$7,$C$2,"")))),"")</f>
        <v/>
      </c>
      <c r="NI90" s="134" t="str">
        <f>IF(NJ$7="","",IF(AND(NH90="",NG90=""),IF(OR(AND(NC$7&gt;NE$7,NC90&gt;NE90),AND(NC$7&lt;NE$7,NC90&lt;NE90),AND(NC$7=NE$7,NC90=NE90)),$C$3,""),""))</f>
        <v/>
      </c>
      <c r="NJ90" s="110" t="str">
        <f>IF(NJ$7="","",IF(NG90="",IF(NH90="",IF(NI90="",0,(IF(NC$7-NE$7=0,NI90+$C$4,NI90))),NH90),IF(OR(AND(ISBLANK(NF$7),ISBLANK(NF90)),AND(ISTEXT(NF$7),ISTEXT(NF90))),NG90+$C$4,NG90)))</f>
        <v/>
      </c>
      <c r="NK90" s="108"/>
      <c r="NL90" s="132" t="s">
        <v>59</v>
      </c>
      <c r="NM90" s="109"/>
      <c r="NN90" s="109"/>
      <c r="NO90" s="134" t="str">
        <f>IF(NR$7="","",IF(AND(NK90=NK$7,NM90=NM$7),$C$1,""))</f>
        <v/>
      </c>
      <c r="NP90" s="134" t="str">
        <f>IF(NO90="",(IF(NK90-NM90=0,"",(IF(NK90-NM90=NK$7-NM$7,$C$2,"")))),"")</f>
        <v/>
      </c>
      <c r="NQ90" s="134" t="str">
        <f>IF(NR$7="","",IF(AND(NP90="",NO90=""),IF(OR(AND(NK$7&gt;NM$7,NK90&gt;NM90),AND(NK$7&lt;NM$7,NK90&lt;NM90),AND(NK$7=NM$7,NK90=NM90)),$C$3,""),""))</f>
        <v/>
      </c>
      <c r="NR90" s="110" t="str">
        <f>IF(NR$7="","",IF(NO90="",IF(NP90="",IF(NQ90="",0,(IF(NK$7-NM$7=0,NQ90+$C$4,NQ90))),NP90),IF(OR(AND(ISBLANK(NN$7),ISBLANK(NN90)),AND(ISTEXT(NN$7),ISTEXT(NN90))),NO90+$C$4,NO90)))</f>
        <v/>
      </c>
      <c r="NS90" s="108"/>
      <c r="NT90" s="132" t="s">
        <v>59</v>
      </c>
      <c r="NU90" s="109"/>
      <c r="NV90" s="109"/>
      <c r="NW90" s="134" t="str">
        <f>IF(NZ$7="","",IF(AND(NS90=NS$7,NU90=NU$7),$C$1,""))</f>
        <v/>
      </c>
      <c r="NX90" s="134" t="str">
        <f>IF(NW90="",IF(OR(NS90="",NU90=""),"",IF(NS90-NU90=NS$7-NU$7,$C$2,"")),"")</f>
        <v/>
      </c>
      <c r="NY90" s="134" t="str">
        <f>IF(NZ$7="","",IF(AND(NX90="",NW90=""),IF(OR(AND(NS$7&gt;NU$7,NS90&gt;NU90),AND(NS$7&lt;NU$7,NS90&lt;NU90),AND(NS$7=NU$7,NS90=NU90)),$C$3,""),""))</f>
        <v/>
      </c>
      <c r="NZ90" s="110" t="str">
        <f>IF(NZ$7="","",IF(NW90="",IF(NX90="",IF(NY90="",0,(IF(NS$7-NU$7=0,NY90+$C$4,NY90))),NX90),IF(OR(AND(ISBLANK(NV$7),ISBLANK(NV90)),AND(ISTEXT(NV$7),ISTEXT(NV90))),NW90+$C$4,NW90)))</f>
        <v/>
      </c>
      <c r="OA90" s="108"/>
      <c r="OB90" s="132" t="s">
        <v>59</v>
      </c>
      <c r="OC90" s="109"/>
      <c r="OD90" s="109"/>
      <c r="OE90" s="134" t="str">
        <f>IF(OH$7="","",IF(AND(OA90=OA$7,OC90=OC$7),$C$1,""))</f>
        <v/>
      </c>
      <c r="OF90" s="134" t="str">
        <f>IF(OE90="",IF(OR(OA90="",OC90=""),"",IF(OA90-OC90=OA$7-OC$7,$C$2,"")),"")</f>
        <v/>
      </c>
      <c r="OG90" s="134" t="str">
        <f>IF(OH$7="","",IF(AND(OF90="",OE90=""),IF(OR(AND(OA$7&gt;OC$7,OA90&gt;OC90),AND(OA$7&lt;OC$7,OA90&lt;OC90),AND(OA$7=OC$7,OA90=OC90)),$C$3,""),""))</f>
        <v/>
      </c>
      <c r="OH90" s="110" t="str">
        <f>IF(OH$7="","",IF(OE90="",IF(OF90="",IF(OG90="",0,(IF(OA$7-OC$7=0,OG90+$C$4,OG90))),OF90),IF(OR(AND(ISBLANK(OD$7),ISBLANK(OD90)),AND(ISTEXT(OD$7),ISTEXT(OD90))),OE90+$C$4,OE90)))</f>
        <v/>
      </c>
      <c r="OI90" s="108"/>
      <c r="OJ90" s="132" t="s">
        <v>59</v>
      </c>
      <c r="OK90" s="109"/>
      <c r="OL90" s="109"/>
      <c r="OM90" s="134" t="str">
        <f>IF(OP$7="","",IF(AND(OI90=OI$7,OK90=OK$7),$C$1,""))</f>
        <v/>
      </c>
      <c r="ON90" s="134" t="str">
        <f>IF(OM90="",IF(OR(OI90="",OK90=""),"",IF(OI90-OK90=OI$7-OK$7,$C$2,"")),"")</f>
        <v/>
      </c>
      <c r="OO90" s="134" t="str">
        <f>IF(OP$7="","",IF(AND(ON90="",OM90=""),IF(OR(AND(OI$7&gt;OK$7,OI90&gt;OK90),AND(OI$7&lt;OK$7,OI90&lt;OK90),AND(OI$7=OK$7,OI90=OK90)),$C$3,""),""))</f>
        <v/>
      </c>
      <c r="OP90" s="110" t="str">
        <f>IF(OP$7="","",IF(OM90="",IF(ON90="",IF(OO90="",0,(IF(OI$7-OK$7=0,OO90+$C$4,OO90))),ON90),IF(OR(AND(ISBLANK(OL$7),ISBLANK(OL90)),AND(ISTEXT(OL$7),ISTEXT(OL90))),OM90+$C$4,OM90)))</f>
        <v/>
      </c>
      <c r="OQ90" s="108"/>
      <c r="OR90" s="132" t="s">
        <v>59</v>
      </c>
      <c r="OS90" s="109"/>
      <c r="OT90" s="109"/>
      <c r="OU90" s="134" t="str">
        <f>IF(OX$7="","",IF(AND(OQ90=OQ$7,OS90=OS$7),$C$1,""))</f>
        <v/>
      </c>
      <c r="OV90" s="134" t="str">
        <f>IF(OU90="",IF(OR(OQ90="",OS90=""),"",IF(OQ90-OS90=OQ$7-OS$7,$C$2,"")),"")</f>
        <v/>
      </c>
      <c r="OW90" s="134" t="str">
        <f>IF(OX$7="","",IF(AND(OV90="",OU90=""),IF(OR(AND(OQ$7&gt;OS$7,OQ90&gt;OS90),AND(OQ$7&lt;OS$7,OQ90&lt;OS90),AND(OQ$7=OS$7,OQ90=OS90)),$C$3,""),""))</f>
        <v/>
      </c>
      <c r="OX90" s="110" t="str">
        <f>IF(OX$7="","",IF(OU90="",IF(OV90="",IF(OW90="",0,(IF(OQ$7-OS$7=0,OW90+$C$4,OW90))),OV90),IF(OR(AND(ISBLANK(OT$7),ISBLANK(OT90)),AND(ISTEXT(OT$7),ISTEXT(OT90))),OU90+$C$4,OU90)))</f>
        <v/>
      </c>
      <c r="OY90" s="136">
        <f>SUM(PG90,PO90,PW90,QE90)</f>
        <v>0</v>
      </c>
      <c r="OZ90" s="135"/>
      <c r="PA90" s="132" t="s">
        <v>59</v>
      </c>
      <c r="PB90" s="109"/>
      <c r="PC90" s="109"/>
      <c r="PD90" s="134" t="str">
        <f>IF(PG$7="","",IF(AND(OZ90=OZ$7,PB90=PB$7),$C$1,""))</f>
        <v/>
      </c>
      <c r="PE90" s="134" t="str">
        <f>IF(PD90="",(IF(OZ90-PB90=0,"",(IF(OZ90-PB90=OZ$7-PB$7,$C$2,"")))),"")</f>
        <v/>
      </c>
      <c r="PF90" s="134" t="str">
        <f>IF(PG$7="","",IF(AND(PE90="",PD90=""),IF(OR(AND(OZ$7&gt;PB$7,OZ90&gt;PB90),AND(OZ$7&lt;PB$7,OZ90&lt;PB90),AND(OZ$7=PB$7,OZ90=PB90)),$C$3,""),""))</f>
        <v/>
      </c>
      <c r="PG90" s="110" t="str">
        <f>IF(PG$7="","",IF(PD90="",IF(PE90="",IF(PF90="",0,(IF(OZ$7-PB$7=0,PF90+$C$4,PF90))),PE90),IF(OR(AND(ISBLANK(PC$7),ISBLANK(PC90)),AND(ISTEXT(PC$7),ISTEXT(PC90))),PD90+$C$4,PD90)))</f>
        <v/>
      </c>
      <c r="PH90" s="108"/>
      <c r="PI90" s="132" t="s">
        <v>59</v>
      </c>
      <c r="PJ90" s="109"/>
      <c r="PK90" s="109"/>
      <c r="PL90" s="134" t="str">
        <f>IF(PO$7="","",IF(AND(PH90=PH$7,PJ90=PJ$7),$C$1,""))</f>
        <v/>
      </c>
      <c r="PM90" s="134" t="str">
        <f>IF(PL90="",(IF(PH90-PJ90=0,"",(IF(PH90-PJ90=PH$7-PJ$7,$C$2,"")))),"")</f>
        <v/>
      </c>
      <c r="PN90" s="134" t="str">
        <f>IF(PO$7="","",IF(AND(PM90="",PL90=""),IF(OR(AND(PH$7&gt;PJ$7,PH90&gt;PJ90),AND(PH$7&lt;PJ$7,PH90&lt;PJ90),AND(PH$7=PJ$7,PH90=PJ90)),$C$3,""),""))</f>
        <v/>
      </c>
      <c r="PO90" s="110" t="str">
        <f>IF(PO$7="","",IF(PL90="",IF(PM90="",IF(PN90="",0,(IF(PH$7-PJ$7=0,PN90+$C$4,PN90))),PM90),IF(OR(AND(ISBLANK(PK$7),ISBLANK(PK90)),AND(ISTEXT(PK$7),ISTEXT(PK90))),PL90+$C$4,PL90)))</f>
        <v/>
      </c>
      <c r="PP90" s="108"/>
      <c r="PQ90" s="132" t="s">
        <v>59</v>
      </c>
      <c r="PR90" s="109"/>
      <c r="PS90" s="109"/>
      <c r="PT90" s="134" t="str">
        <f>IF(PW$7="","",IF(AND(PP90=PP$7,PR90=PR$7),$C$1,""))</f>
        <v/>
      </c>
      <c r="PU90" s="134" t="str">
        <f>IF(PT90="",(IF(PP90-PR90=0,"",(IF(PP90-PR90=PP$7-PR$7,$C$2,"")))),"")</f>
        <v/>
      </c>
      <c r="PV90" s="134" t="str">
        <f>IF(PW$7="","",IF(AND(PU90="",PT90=""),IF(OR(AND(PP$7&gt;PR$7,PP90&gt;PR90),AND(PP$7&lt;PR$7,PP90&lt;PR90),AND(PP$7=PR$7,PP90=PR90)),$C$3,""),""))</f>
        <v/>
      </c>
      <c r="PW90" s="110" t="str">
        <f>IF(PW$7="","",IF(PT90="",IF(PU90="",IF(PV90="",0,(IF(PP$7-PR$7=0,PV90+$C$4,PV90))),PU90),IF(OR(AND(ISBLANK(PS$7),ISBLANK(PS90)),AND(ISTEXT(PS$7),ISTEXT(PS90))),PT90+$C$4,PT90)))</f>
        <v/>
      </c>
      <c r="PX90" s="108"/>
      <c r="PY90" s="132" t="s">
        <v>59</v>
      </c>
      <c r="PZ90" s="109"/>
      <c r="QA90" s="109"/>
      <c r="QB90" s="134" t="str">
        <f>IF(QE$7="","",IF(AND(PX90=PX$7,PZ90=PZ$7),$C$1,""))</f>
        <v/>
      </c>
      <c r="QC90" s="134" t="str">
        <f>IF(QB90="",(IF(PX90-PZ90=0,"",(IF(PX90-PZ90=PX$7-PZ$7,$C$2,"")))),"")</f>
        <v/>
      </c>
      <c r="QD90" s="134" t="str">
        <f>IF(QE$7="","",IF(AND(QC90="",QB90=""),IF(OR(AND(PX$7&gt;PZ$7,PX90&gt;PZ90),AND(PX$7&lt;PZ$7,PX90&lt;PZ90),AND(PX$7=PZ$7,PX90=PZ90)),$C$3,""),""))</f>
        <v/>
      </c>
      <c r="QE90" s="110" t="str">
        <f>IF(QE$7="","",IF(QB90="",IF(QC90="",IF(QD90="",0,(IF(PX$7-PZ$7=0,QD90+$C$4,QD90))),QC90),IF(OR(AND(ISBLANK(QA$7),ISBLANK(QA90)),AND(ISTEXT(QA$7),ISTEXT(QA90))),QB90+$C$4,QB90)))</f>
        <v/>
      </c>
      <c r="QF90" s="137">
        <f>SUM(QN90,QV90)</f>
        <v>0</v>
      </c>
      <c r="QG90" s="135"/>
      <c r="QH90" s="132" t="s">
        <v>59</v>
      </c>
      <c r="QI90" s="109"/>
      <c r="QJ90" s="109"/>
      <c r="QK90" s="134" t="str">
        <f>IF(QN$7="","",IF(AND(QG90=QG$7,QI90=QI$7),$C$1,""))</f>
        <v/>
      </c>
      <c r="QL90" s="134" t="str">
        <f>IF(QK90="",(IF(QG90-QI90=0,"",(IF(QG90-QI90=QG$7-QI$7,$C$2,"")))),"")</f>
        <v/>
      </c>
      <c r="QM90" s="134" t="str">
        <f>IF(QN$7="","",IF(AND(QL90="",QK90=""),IF(OR(AND(QG$7&gt;QI$7,QG90&gt;QI90),AND(QG$7&lt;QI$7,QG90&lt;QI90),AND(QG$7=QI$7,QG90=QI90)),$C$3,""),""))</f>
        <v/>
      </c>
      <c r="QN90" s="110" t="str">
        <f>IF(QN$7="","",IF(QK90="",IF(QL90="",IF(QM90="",0,(IF(QG$7-QI$7=0,QM90+$C$4,QM90))),QL90),IF(OR(AND(ISBLANK(QJ$7),ISBLANK(QJ90)),AND(ISTEXT(QJ$7),ISTEXT(QJ90))),QK90+$C$4,QK90)))</f>
        <v/>
      </c>
      <c r="QO90" s="108"/>
      <c r="QP90" s="132" t="s">
        <v>59</v>
      </c>
      <c r="QQ90" s="109"/>
      <c r="QR90" s="109"/>
      <c r="QS90" s="134" t="str">
        <f>IF(QV$7="","",IF(AND(QO90=QO$7,QQ90=QQ$7),$C$1,""))</f>
        <v/>
      </c>
      <c r="QT90" s="134" t="str">
        <f>IF(QS90="",(IF(QO90-QQ90=0,"",(IF(QO90-QQ90=QO$7-QQ$7,$C$2,"")))),"")</f>
        <v/>
      </c>
      <c r="QU90" s="134" t="str">
        <f>IF(QV$7="","",IF(AND(QT90="",QS90=""),IF(OR(AND(QO$7&gt;QQ$7,QO90&gt;QQ90),AND(QO$7&lt;QQ$7,QO90&lt;QQ90),AND(QO$7=QQ$7,QO90=QQ90)),$C$3,""),""))</f>
        <v/>
      </c>
      <c r="QV90" s="110" t="str">
        <f>IF(QV$7="","",IF(QS90="",IF(QT90="",IF(QU90="",0,(IF(QO$7-QQ$7=0,QU90+$C$4,QU90))),QT90),IF(OR(AND(ISBLANK(QR$7),ISBLANK(QR90)),AND(ISTEXT(QR$7),ISTEXT(QR90))),QS90+$C$4,QS90)))</f>
        <v/>
      </c>
      <c r="QW90" s="138">
        <f>SUM(RE90,RM90,RO90)</f>
        <v>0</v>
      </c>
      <c r="QX90" s="135"/>
      <c r="QY90" s="132" t="s">
        <v>59</v>
      </c>
      <c r="QZ90" s="109"/>
      <c r="RA90" s="109"/>
      <c r="RB90" s="134" t="str">
        <f>IF(RE$7="","",IF(AND(QX90=QX$7,QZ90=QZ$7),$C$1,""))</f>
        <v/>
      </c>
      <c r="RC90" s="134" t="str">
        <f>IF(RB90="",(IF(QX90-QZ90=0,"",(IF(QX90-QZ90=QX$7-QZ$7,$C$2,"")))),"")</f>
        <v/>
      </c>
      <c r="RD90" s="134" t="str">
        <f>IF(RE$7="","",IF(AND(RC90="",RB90=""),IF(OR(AND(QX$7&gt;QZ$7,QX90&gt;QZ90),AND(QX$7&lt;QZ$7,QX90&lt;QZ90),AND(QX$7=QZ$7,QX90=QZ90)),$C$3,""),""))</f>
        <v/>
      </c>
      <c r="RE90" s="110" t="str">
        <f>IF(RE$7="","",IF(RB90="",IF(RC90="",IF(RD90="",0,(IF(QX$7-QZ$7=0,RD90+$C$4,RD90))),RC90),IF(OR(AND(ISBLANK(RA$7),ISBLANK(RA90)),AND(ISTEXT(RA$7),ISTEXT(RA90))),RB90+$C$4,RB90)))</f>
        <v/>
      </c>
      <c r="RF90" s="108"/>
      <c r="RG90" s="132" t="s">
        <v>59</v>
      </c>
      <c r="RH90" s="109"/>
      <c r="RI90" s="109"/>
      <c r="RJ90" s="134" t="str">
        <f>IF(RM$7="","",IF(AND(RF90=RF$7,RH90=RH$7),$C$1,""))</f>
        <v/>
      </c>
      <c r="RK90" s="134" t="str">
        <f>IF(RJ90="",(IF(RF90-RH90=0,"",(IF(RF90-RH90=RF$7-RH$7,$C$2,"")))),"")</f>
        <v/>
      </c>
      <c r="RL90" s="134" t="str">
        <f>IF(RM$7="","",IF(AND(RK90="",RJ90=""),IF(OR(AND(RF$7&gt;RH$7,RF90&gt;RH90),AND(RF$7&lt;RH$7,RF90&lt;RH90),AND(RF$7=RH$7,RF90=RH90)),$C$3,""),""))</f>
        <v/>
      </c>
      <c r="RM90" s="110" t="str">
        <f>IF(RM$7="","",IF(RJ90="",IF(RK90="",IF(RL90="",0,(IF(RF$7-RH$7=0,RL90+$C$4,RL90))),RK90),IF(OR(AND(ISBLANK(RI$7),ISBLANK(RI90)),AND(ISTEXT(RI$7),ISTEXT(RI90))),RJ90+$C$4,RJ90)))</f>
        <v/>
      </c>
      <c r="RN90" s="139" t="s">
        <v>125</v>
      </c>
      <c r="RO90" s="140" t="str">
        <f>IF(ISBLANK(RN$7),"",IF(RN$7=RN90,$C$5,0))</f>
        <v/>
      </c>
      <c r="RP90" s="141">
        <f>SUM($E90,$AV90,$CM90,$ED90,$FU90,$HL90,$JC90,$KT90)</f>
        <v>12</v>
      </c>
      <c r="RQ90" s="142">
        <f>SUM($ML90,$OY90,$QF90,$QW90)</f>
        <v>0</v>
      </c>
      <c r="RR90" s="130">
        <f>SUM($MK90,$RQ90)</f>
        <v>12</v>
      </c>
    </row>
    <row r="91" spans="1:486" ht="15.75" thickBot="1">
      <c r="A91" s="104">
        <f t="shared" si="20"/>
        <v>84</v>
      </c>
      <c r="B91" s="156" t="s">
        <v>111</v>
      </c>
      <c r="C91" s="130">
        <f>SUM($MK91,$RQ91)</f>
        <v>12</v>
      </c>
      <c r="D91" s="130">
        <f>0+IF((OR(L91="",L91=0)),0,1)+IF((OR(S91="",S91=0)),0,1)+IF((OR(Z91="",Z91=0)),0,1)+IF((OR(AG91="",AG91=0)),0,1)+IF((OR(AN91="",AN91=0)),0,1)+IF((OR(AU91="",AU91=0)),0,1)+IF((OR(BC91="",BC91=0)),0,1)+IF((OR(BJ91="",BJ91=0)),0,1)+IF((OR(BQ91="",BQ91=0)),0,1)+IF((OR(BX91="",BX91=0)),0,1)+IF((OR(CE91="",CE91=0)),0,1)+IF((OR(CL91="",CL91=0)),0,1)+IF((OR(CT91="",CT91=0)),0,1)+IF((OR(DA91="",DA91=0)),0,1)+IF((OR(DH91="",DH91=0)),0,1)+IF((OR(DO91="",DO91=0)),0,1)+IF((OR(DV91="",DV91=0)),0,1)+IF((OR(EC91="",EC91=0)),0,1)+IF((OR(EK91="",EK91=0)),0,1)+IF((OR(ER91="",ER91=0)),0,1)+IF((OR(EY91="",EY91=0)),0,1)+IF((OR(FF91="",FF91=0)),0,1)+IF((OR(FM91="",FM91=0)),0,1)+IF((OR(FT91="",FT91=0)),0,1)+IF((OR(GB91="",GB91=0)),0,1)+IF((OR(GI91="",GI91=0)),0,1)+IF((OR(GP91="",GP91=0)),0,1)+IF((OR(GW91="",GW91=0)),0,1)+IF((OR(HD91="",HD91=0)),0,1)+IF((OR(HK91="",HK91=0)),0,1)+IF((OR(HS91="",HS91=0)),0,1)+IF((OR(HZ91="",HZ91=0)),0,1)+IF((OR(IG91="",IG91=0)),0,1)+IF((OR(IN91="",IN91=0)),0,1)+IF((OR(IU91="",IU91=0)),0,1)+IF((OR(JB91="",JB91=0)),0,1)+IF((OR(JJ91="",JJ91=0)),0,1)+IF((OR(JQ91="",JQ91=0)),0,1)+IF((OR(JX91="",JX91=0)),0,1)+IF((OR(KE91="",KE91=0)),0,1)+IF((OR(KL91="",KL91=0)),0,1)+IF((OR(KS91="",KS91=0)),0,1)+IF((OR(LA91="",LA91=0)),0,1)+IF((OR(LH91="",LH91=0)),0,1)+IF((OR(LO91="",LO91=0)),0,1)+IF((OR(LV91="",LV91=0)),0,1)+IF((OR(MC91="",MC91=0)),0,1)+IF((OR(MJ91="",MJ91=0)),0,1)+IF((OR(MT91="",MT91=0)),0,1)+IF((OR(NB91="",NB91=0)),0,1)+IF((OR(NJ91="",NJ91=0)),0,1)+IF((OR(NR91="",NR91=0)),0,1)+IF((OR(NZ91="",NZ91=0)),0,1)+IF((OR(OH91="",OH91=0)),0,1)+IF((OR(OP91="",OP91=0)),0,1)+IF((OR(OX91="",OX91=0)),0,1)+IF((OR(PG91="",PG91=0)),0,1)+IF((OR(PO91="",PO91=0)),0,1)+IF((OR(PW91="",PW91=0)),0,1)+IF((OR(QE91="",QE91=0)),0,1)+IF((OR(QN91="",QN91=0)),0,1)+IF((OR(QV91="",QV91=0)),0,1)+IF((OR(RE91="",RE91=0)),0,1)+IF((OR(RM91="",RM91=0)),0,1)</f>
        <v>4</v>
      </c>
      <c r="E91" s="131">
        <f>SUM(L91,S91,Z91,AG91,AN91,AU91)</f>
        <v>4</v>
      </c>
      <c r="F91" s="108">
        <v>3</v>
      </c>
      <c r="G91" s="132" t="s">
        <v>59</v>
      </c>
      <c r="H91" s="109">
        <v>1</v>
      </c>
      <c r="I91" s="133">
        <f>IF(L$7="","",IF(AND(F91=F$7,H91=H$7),$C$1,""))</f>
        <v>4</v>
      </c>
      <c r="J91" s="134" t="str">
        <f>IF(I91="",(IF(F91-H91=0,"",(IF(F91-H91=F$7-H$7,$C$2,"")))),"")</f>
        <v/>
      </c>
      <c r="K91" s="134" t="str">
        <f>IF(L$7="","",IF(AND(J91="",I91=""),IF(OR(AND(F$7&gt;H$7,F91&gt;H91),AND(F$7&lt;H$7,F91&lt;H91),AND(F$7=H$7,F91=H91)),$C$3,""),""))</f>
        <v/>
      </c>
      <c r="L91" s="110">
        <f>IF(L$7="","",IF(I91="",IF(J91="",IF(K91="",0,K91),J91),I91))</f>
        <v>4</v>
      </c>
      <c r="M91" s="108">
        <v>1</v>
      </c>
      <c r="N91" s="132" t="s">
        <v>59</v>
      </c>
      <c r="O91" s="109">
        <v>1</v>
      </c>
      <c r="P91" s="134" t="str">
        <f>IF(S$7="","",IF(AND(M91=M$7,O91=O$7),$C$1,""))</f>
        <v/>
      </c>
      <c r="Q91" s="134" t="str">
        <f>IF(P91="",(IF(M91-O91=0,"",(IF(M91-O91=M$7-O$7,$C$2,"")))),"")</f>
        <v/>
      </c>
      <c r="R91" s="134" t="str">
        <f>IF(S$7="","",IF(AND(Q91="",P91=""),IF(OR(AND(M$7&gt;O$7,M91&gt;O91),AND(M$7&lt;O$7,M91&lt;O91),AND(M$7=O$7,M91=O91)),$C$3,""),""))</f>
        <v/>
      </c>
      <c r="S91" s="110">
        <f>IF(S$7="","",IF(P91="",IF(Q91="",IF(R91="",0,R91),Q91),P91))</f>
        <v>0</v>
      </c>
      <c r="T91" s="108">
        <v>2</v>
      </c>
      <c r="U91" s="132" t="s">
        <v>59</v>
      </c>
      <c r="V91" s="109">
        <v>1</v>
      </c>
      <c r="W91" s="134" t="str">
        <f>IF(Z$7="","",IF(AND(T91=T$7,V91=V$7),$C$1,""))</f>
        <v/>
      </c>
      <c r="X91" s="134" t="str">
        <f>IF(W91="",(IF(T91-V91=0,"",(IF(T91-V91=T$7-V$7,$C$2,"")))),"")</f>
        <v/>
      </c>
      <c r="Y91" s="134" t="str">
        <f>IF(Z$7="","",IF(AND(X91="",W91=""),IF(OR(AND(T$7&gt;V$7,T91&gt;V91),AND(T$7&lt;V$7,T91&lt;V91),AND(T$7=V$7,T91=V91)),$C$3,""),""))</f>
        <v/>
      </c>
      <c r="Z91" s="110">
        <f>IF(Z$7="","",IF(W91="",IF(X91="",IF(Y91="",0,Y91),X91),W91))</f>
        <v>0</v>
      </c>
      <c r="AA91" s="108">
        <v>0</v>
      </c>
      <c r="AB91" s="132" t="s">
        <v>59</v>
      </c>
      <c r="AC91" s="109">
        <v>0</v>
      </c>
      <c r="AD91" s="134" t="str">
        <f>IF(AG$7="","",IF(AND(AA91=AA$7,AC91=AC$7),$C$1,""))</f>
        <v/>
      </c>
      <c r="AE91" s="134" t="str">
        <f>IF(AD91="",(IF(AA91-AC91=0,"",(IF(AA91-AC91=AA$7-AC$7,$C$2,"")))),"")</f>
        <v/>
      </c>
      <c r="AF91" s="134" t="str">
        <f>IF(AG$7="","",IF(AND(AE91="",AD91=""),IF(OR(AND(AA$7&gt;AC$7,AA91&gt;AC91),AND(AA$7&lt;AC$7,AA91&lt;AC91),AND(AA$7=AC$7,AA91=AC91)),$C$3,""),""))</f>
        <v/>
      </c>
      <c r="AG91" s="110" t="str">
        <f>IF(AG$7="","",IF(AD91="",IF(AE91="",IF(AF91="",0,AF91),AE91),AD91))</f>
        <v/>
      </c>
      <c r="AH91" s="108">
        <v>2</v>
      </c>
      <c r="AI91" s="132" t="s">
        <v>59</v>
      </c>
      <c r="AJ91" s="109">
        <v>2</v>
      </c>
      <c r="AK91" s="134" t="str">
        <f>IF(AN$7="","",IF(AND(AH91=AH$7,AJ91=AJ$7),$C$1,""))</f>
        <v/>
      </c>
      <c r="AL91" s="134" t="str">
        <f>IF(AK91="",(IF(AH91-AJ91=0,"",(IF(AH91-AJ91=AH$7-AJ$7,$C$2,"")))),"")</f>
        <v/>
      </c>
      <c r="AM91" s="134" t="str">
        <f>IF(AN$7="","",IF(AND(AL91="",AK91=""),IF(OR(AND(AH$7&gt;AJ$7,AH91&gt;AJ91),AND(AH$7&lt;AJ$7,AH91&lt;AJ91),AND(AH$7=AJ$7,AH91=AJ91)),$C$3,""),""))</f>
        <v/>
      </c>
      <c r="AN91" s="110" t="str">
        <f>IF(AN$7="","",IF(AK91="",IF(AL91="",IF(AM91="",0,AM91),AL91),AK91))</f>
        <v/>
      </c>
      <c r="AO91" s="108">
        <v>1</v>
      </c>
      <c r="AP91" s="132" t="s">
        <v>59</v>
      </c>
      <c r="AQ91" s="109">
        <v>2</v>
      </c>
      <c r="AR91" s="134" t="str">
        <f>IF(AU$7="","",IF(AND(AO91=AO$7,AQ91=AQ$7),$C$1,""))</f>
        <v/>
      </c>
      <c r="AS91" s="134" t="str">
        <f>IF(AR91="",(IF(AO91-AQ91=0,"",(IF(AO91-AQ91=AO$7-AQ$7,$C$2,"")))),"")</f>
        <v/>
      </c>
      <c r="AT91" s="134" t="str">
        <f>IF(AU$7="","",IF(AND(AS91="",AR91=""),IF(OR(AND(AO$7&gt;AQ$7,AO91&gt;AQ91),AND(AO$7&lt;AQ$7,AO91&lt;AQ91),AND(AO$7=AQ$7,AO91=AQ91)),$C$3,""),""))</f>
        <v/>
      </c>
      <c r="AU91" s="110" t="str">
        <f>IF(AU$7="","",IF(AR91="",IF(AS91="",IF(AT91="",0,AT91),AS91),AR91))</f>
        <v/>
      </c>
      <c r="AV91" s="111">
        <f>SUM(BC91,BJ91,BQ91,BX91,CE91,CL91)</f>
        <v>0</v>
      </c>
      <c r="AW91" s="108">
        <v>1</v>
      </c>
      <c r="AX91" s="132" t="s">
        <v>59</v>
      </c>
      <c r="AY91" s="109">
        <v>1</v>
      </c>
      <c r="AZ91" s="134" t="str">
        <f>IF(BC$7="","",IF(AND(AW91=AW$7,AY91=AY$7),$C$1,""))</f>
        <v/>
      </c>
      <c r="BA91" s="134" t="str">
        <f>IF(AZ91="",(IF(AW91-AY91=0,"",(IF(AW91-AY91=AW$7-AY$7,$C$2,"")))),"")</f>
        <v/>
      </c>
      <c r="BB91" s="134" t="str">
        <f>IF(BC$7="","",IF(AND(BA91="",AZ91=""),IF(OR(AND(AW$7&gt;AY$7,AW91&gt;AY91),AND(AW$7&lt;AY$7,AW91&lt;AY91),AND(AW$7=AY$7,AW91=AY91)),$C$3,""),""))</f>
        <v/>
      </c>
      <c r="BC91" s="110">
        <f>IF(BC$7="","",IF(AZ91="",IF(BA91="",IF(BB91="",0,BB91),BA91),AZ91))</f>
        <v>0</v>
      </c>
      <c r="BD91" s="108">
        <v>1</v>
      </c>
      <c r="BE91" s="132" t="s">
        <v>59</v>
      </c>
      <c r="BF91" s="109">
        <v>1</v>
      </c>
      <c r="BG91" s="134" t="str">
        <f>IF(BJ$7="","",IF(AND(BD91=BD$7,BF91=BF$7),$C$1,""))</f>
        <v/>
      </c>
      <c r="BH91" s="134" t="str">
        <f>IF(BG91="",(IF(BD91-BF91=0,"",(IF(BD91-BF91=BD$7-BF$7,$C$2,"")))),"")</f>
        <v/>
      </c>
      <c r="BI91" s="134" t="str">
        <f>IF(BJ$7="","",IF(AND(BH91="",BG91=""),IF(OR(AND(BD$7&gt;BF$7,BD91&gt;BF91),AND(BD$7&lt;BF$7,BD91&lt;BF91),AND(BD$7=BF$7,BD91=BF91)),$C$3,""),""))</f>
        <v/>
      </c>
      <c r="BJ91" s="110">
        <f>IF(BJ$7="","",IF(BG91="",IF(BH91="",IF(BI91="",0,BI91),BH91),BG91))</f>
        <v>0</v>
      </c>
      <c r="BK91" s="108">
        <v>1</v>
      </c>
      <c r="BL91" s="132" t="s">
        <v>59</v>
      </c>
      <c r="BM91" s="109">
        <v>2</v>
      </c>
      <c r="BN91" s="134" t="str">
        <f>IF(BQ$7="","",IF(AND(BK91=BK$7,BM91=BM$7),$C$1,""))</f>
        <v/>
      </c>
      <c r="BO91" s="134" t="str">
        <f>IF(BN91="",(IF(BK91-BM91=0,"",(IF(BK91-BM91=BK$7-BM$7,$C$2,"")))),"")</f>
        <v/>
      </c>
      <c r="BP91" s="134" t="str">
        <f>IF(BQ$7="","",IF(AND(BO91="",BN91=""),IF(OR(AND(BK$7&gt;BM$7,BK91&gt;BM91),AND(BK$7&lt;BM$7,BK91&lt;BM91),AND(BK$7=BM$7,BK91=BM91)),$C$3,""),""))</f>
        <v/>
      </c>
      <c r="BQ91" s="110" t="str">
        <f>IF(BQ$7="","",IF(BN91="",IF(BO91="",IF(BP91="",0,BP91),BO91),BN91))</f>
        <v/>
      </c>
      <c r="BR91" s="108">
        <v>4</v>
      </c>
      <c r="BS91" s="132" t="s">
        <v>59</v>
      </c>
      <c r="BT91" s="109">
        <v>1</v>
      </c>
      <c r="BU91" s="134" t="str">
        <f>IF(BX$7="","",IF(AND(BR91=BR$7,BT91=BT$7),$C$1,""))</f>
        <v/>
      </c>
      <c r="BV91" s="134" t="str">
        <f>IF(BU91="",(IF(BR91-BT91=0,"",(IF(BR91-BT91=BR$7-BT$7,$C$2,"")))),"")</f>
        <v/>
      </c>
      <c r="BW91" s="134" t="str">
        <f>IF(BX$7="","",IF(AND(BV91="",BU91=""),IF(OR(AND(BR$7&gt;BT$7,BR91&gt;BT91),AND(BR$7&lt;BT$7,BR91&lt;BT91),AND(BR$7=BT$7,BR91=BT91)),$C$3,""),""))</f>
        <v/>
      </c>
      <c r="BX91" s="110" t="str">
        <f>IF(BX$7="","",IF(BU91="",IF(BV91="",IF(BW91="",0,BW91),BV91),BU91))</f>
        <v/>
      </c>
      <c r="BY91" s="108">
        <v>2</v>
      </c>
      <c r="BZ91" s="132" t="s">
        <v>59</v>
      </c>
      <c r="CA91" s="109">
        <v>3</v>
      </c>
      <c r="CB91" s="134" t="str">
        <f>IF(CE$7="","",IF(AND(BY91=BY$7,CA91=CA$7),$C$1,""))</f>
        <v/>
      </c>
      <c r="CC91" s="134" t="str">
        <f>IF(CB91="",(IF(BY91-CA91=0,"",(IF(BY91-CA91=BY$7-CA$7,$C$2,"")))),"")</f>
        <v/>
      </c>
      <c r="CD91" s="134" t="str">
        <f>IF(CE$7="","",IF(AND(CC91="",CB91=""),IF(OR(AND(BY$7&gt;CA$7,BY91&gt;CA91),AND(BY$7&lt;CA$7,BY91&lt;CA91),AND(BY$7=CA$7,BY91=CA91)),$C$3,""),""))</f>
        <v/>
      </c>
      <c r="CE91" s="110" t="str">
        <f>IF(CE$7="","",IF(CB91="",IF(CC91="",IF(CD91="",0,CD91),CC91),CB91))</f>
        <v/>
      </c>
      <c r="CF91" s="108">
        <v>2</v>
      </c>
      <c r="CG91" s="132" t="s">
        <v>59</v>
      </c>
      <c r="CH91" s="109">
        <v>1</v>
      </c>
      <c r="CI91" s="134" t="str">
        <f>IF(CL$7="","",IF(AND(CF91=CF$7,CH91=CH$7),$C$1,""))</f>
        <v/>
      </c>
      <c r="CJ91" s="134" t="str">
        <f>IF(CI91="",(IF(CF91-CH91=0,"",(IF(CF91-CH91=CF$7-CH$7,$C$2,"")))),"")</f>
        <v/>
      </c>
      <c r="CK91" s="134" t="str">
        <f>IF(CL$7="","",IF(AND(CJ91="",CI91=""),IF(OR(AND(CF$7&gt;CH$7,CF91&gt;CH91),AND(CF$7&lt;CH$7,CF91&lt;CH91),AND(CF$7=CH$7,CF91=CH91)),$C$3,""),""))</f>
        <v/>
      </c>
      <c r="CL91" s="110" t="str">
        <f>IF(CL$7="","",IF(CI91="",IF(CJ91="",IF(CK91="",0,CK91),CJ91),CI91))</f>
        <v/>
      </c>
      <c r="CM91" s="112">
        <f>SUM(CT91,DA91,DH91,DO91,DV91,EC91)</f>
        <v>0</v>
      </c>
      <c r="CN91" s="108">
        <v>1</v>
      </c>
      <c r="CO91" s="132" t="s">
        <v>59</v>
      </c>
      <c r="CP91" s="109">
        <v>1</v>
      </c>
      <c r="CQ91" s="134" t="str">
        <f>IF(CT$7="","",IF(AND(CN91=CN$7,CP91=CP$7),$C$1,""))</f>
        <v/>
      </c>
      <c r="CR91" s="134" t="str">
        <f>IF(CQ91="",(IF(CN91-CP91=0,"",(IF(CN91-CP91=CN$7-CP$7,$C$2,"")))),"")</f>
        <v/>
      </c>
      <c r="CS91" s="134" t="str">
        <f>IF(CT$7="","",IF(AND(CR91="",CQ91=""),IF(OR(AND(CN$7&gt;CP$7,CN91&gt;CP91),AND(CN$7&lt;CP$7,CN91&lt;CP91),AND(CN$7=CP$7,CN91=CP91)),$C$3,""),""))</f>
        <v/>
      </c>
      <c r="CT91" s="110">
        <f>IF(CT$7="","",IF(CQ91="",IF(CR91="",IF(CS91="",0,CS91),CR91),CQ91))</f>
        <v>0</v>
      </c>
      <c r="CU91" s="108">
        <v>0</v>
      </c>
      <c r="CV91" s="132" t="s">
        <v>59</v>
      </c>
      <c r="CW91" s="109">
        <v>1</v>
      </c>
      <c r="CX91" s="134" t="str">
        <f>IF(DA$7="","",IF(AND(CU91=CU$7,CW91=CW$7),$C$1,""))</f>
        <v/>
      </c>
      <c r="CY91" s="134" t="str">
        <f>IF(CX91="",(IF(CU91-CW91=0,"",(IF(CU91-CW91=CU$7-CW$7,$C$2,"")))),"")</f>
        <v/>
      </c>
      <c r="CZ91" s="134" t="str">
        <f>IF(DA$7="","",IF(AND(CY91="",CX91=""),IF(OR(AND(CU$7&gt;CW$7,CU91&gt;CW91),AND(CU$7&lt;CW$7,CU91&lt;CW91),AND(CU$7=CW$7,CU91=CW91)),$C$3,""),""))</f>
        <v/>
      </c>
      <c r="DA91" s="110">
        <f>IF(DA$7="","",IF(CX91="",IF(CY91="",IF(CZ91="",0,CZ91),CY91),CX91))</f>
        <v>0</v>
      </c>
      <c r="DB91" s="108">
        <v>1</v>
      </c>
      <c r="DC91" s="132" t="s">
        <v>59</v>
      </c>
      <c r="DD91" s="109">
        <v>1</v>
      </c>
      <c r="DE91" s="134" t="str">
        <f>IF(DH$7="","",IF(AND(DB91=DB$7,DD91=DD$7),$C$1,""))</f>
        <v/>
      </c>
      <c r="DF91" s="134" t="str">
        <f>IF(DE91="",(IF(DB91-DD91=0,"",(IF(DB91-DD91=DB$7-DD$7,$C$2,"")))),"")</f>
        <v/>
      </c>
      <c r="DG91" s="134" t="str">
        <f>IF(DH$7="","",IF(AND(DF91="",DE91=""),IF(OR(AND(DB$7&gt;DD$7,DB91&gt;DD91),AND(DB$7&lt;DD$7,DB91&lt;DD91),AND(DB$7=DD$7,DB91=DD91)),$C$3,""),""))</f>
        <v/>
      </c>
      <c r="DH91" s="110" t="str">
        <f>IF(DH$7="","",IF(DE91="",IF(DF91="",IF(DG91="",0,DG91),DF91),DE91))</f>
        <v/>
      </c>
      <c r="DI91" s="108">
        <v>1</v>
      </c>
      <c r="DJ91" s="132" t="s">
        <v>59</v>
      </c>
      <c r="DK91" s="109">
        <v>2</v>
      </c>
      <c r="DL91" s="134" t="str">
        <f>IF(DO$7="","",IF(AND(DI91=DI$7,DK91=DK$7),$C$1,""))</f>
        <v/>
      </c>
      <c r="DM91" s="134" t="str">
        <f>IF(DL91="",(IF(DI91-DK91=0,"",(IF(DI91-DK91=DI$7-DK$7,$C$2,"")))),"")</f>
        <v/>
      </c>
      <c r="DN91" s="134" t="str">
        <f>IF(DO$7="","",IF(AND(DM91="",DL91=""),IF(OR(AND(DI$7&gt;DK$7,DI91&gt;DK91),AND(DI$7&lt;DK$7,DI91&lt;DK91),AND(DI$7=DK$7,DI91=DK91)),$C$3,""),""))</f>
        <v/>
      </c>
      <c r="DO91" s="110" t="str">
        <f>IF(DO$7="","",IF(DL91="",IF(DM91="",IF(DN91="",0,DN91),DM91),DL91))</f>
        <v/>
      </c>
      <c r="DP91" s="108">
        <v>0</v>
      </c>
      <c r="DQ91" s="132" t="s">
        <v>59</v>
      </c>
      <c r="DR91" s="109">
        <v>2</v>
      </c>
      <c r="DS91" s="134" t="str">
        <f>IF(DV$7="","",IF(AND(DP91=DP$7,DR91=DR$7),$C$1,""))</f>
        <v/>
      </c>
      <c r="DT91" s="134" t="str">
        <f>IF(DS91="",(IF(DP91-DR91=0,"",(IF(DP91-DR91=DP$7-DR$7,$C$2,"")))),"")</f>
        <v/>
      </c>
      <c r="DU91" s="134" t="str">
        <f>IF(DV$7="","",IF(AND(DT91="",DS91=""),IF(OR(AND(DP$7&gt;DR$7,DP91&gt;DR91),AND(DP$7&lt;DR$7,DP91&lt;DR91),AND(DP$7=DR$7,DP91=DR91)),$C$3,""),""))</f>
        <v/>
      </c>
      <c r="DV91" s="110" t="str">
        <f>IF(DV$7="","",IF(DS91="",IF(DT91="",IF(DU91="",0,DU91),DT91),DS91))</f>
        <v/>
      </c>
      <c r="DW91" s="108">
        <v>1</v>
      </c>
      <c r="DX91" s="132" t="s">
        <v>59</v>
      </c>
      <c r="DY91" s="109">
        <v>1</v>
      </c>
      <c r="DZ91" s="134" t="str">
        <f>IF(EC$7="","",IF(AND(DW91=DW$7,DY91=DY$7),$C$1,""))</f>
        <v/>
      </c>
      <c r="EA91" s="134" t="str">
        <f>IF(DZ91="",(IF(DW91-DY91=0,"",(IF(DW91-DY91=DW$7-DY$7,$C$2,"")))),"")</f>
        <v/>
      </c>
      <c r="EB91" s="134" t="str">
        <f>IF(EC$7="","",IF(AND(EA91="",DZ91=""),IF(OR(AND(DW$7&gt;DY$7,DW91&gt;DY91),AND(DW$7&lt;DY$7,DW91&lt;DY91),AND(DW$7=DY$7,DW91=DY91)),$C$3,""),""))</f>
        <v/>
      </c>
      <c r="EC91" s="110" t="str">
        <f>IF(EC$7="","",IF(DZ91="",IF(EA91="",IF(EB91="",0,EB91),EA91),DZ91))</f>
        <v/>
      </c>
      <c r="ED91" s="113">
        <f>SUM(EK91,ER91,EY91,FF91,FM91,FT91)</f>
        <v>2</v>
      </c>
      <c r="EE91" s="108">
        <v>2</v>
      </c>
      <c r="EF91" s="132" t="s">
        <v>59</v>
      </c>
      <c r="EG91" s="109">
        <v>2</v>
      </c>
      <c r="EH91" s="134" t="str">
        <f>IF(EK$7="","",IF(AND(EE91=EE$7,EG91=EG$7),$C$1,""))</f>
        <v/>
      </c>
      <c r="EI91" s="134" t="str">
        <f>IF(EH91="",(IF(EE91-EG91=0,"",(IF(EE91-EG91=EE$7-EG$7,$C$2,"")))),"")</f>
        <v/>
      </c>
      <c r="EJ91" s="134" t="str">
        <f>IF(EK$7="","",IF(AND(EI91="",EH91=""),IF(OR(AND(EE$7&gt;EG$7,EE91&gt;EG91),AND(EE$7&lt;EG$7,EE91&lt;EG91),AND(EE$7=EG$7,EE91=EG91)),$C$3,""),""))</f>
        <v/>
      </c>
      <c r="EK91" s="110">
        <f>IF(EK$7="","",IF(EH91="",IF(EI91="",IF(EJ91="",0,EJ91),EI91),EH91))</f>
        <v>0</v>
      </c>
      <c r="EL91" s="108">
        <v>1</v>
      </c>
      <c r="EM91" s="132" t="s">
        <v>59</v>
      </c>
      <c r="EN91" s="109">
        <v>3</v>
      </c>
      <c r="EO91" s="134" t="str">
        <f>IF(ER$7="","",IF(AND(EL91=EL$7,EN91=EN$7),$C$1,""))</f>
        <v/>
      </c>
      <c r="EP91" s="134" t="str">
        <f>IF(EO91="",(IF(EL91-EN91=0,"",(IF(EL91-EN91=EL$7-EN$7,$C$2,"")))),"")</f>
        <v/>
      </c>
      <c r="EQ91" s="134">
        <f>IF(ER$7="","",IF(AND(EP91="",EO91=""),IF(OR(AND(EL$7&gt;EN$7,EL91&gt;EN91),AND(EL$7&lt;EN$7,EL91&lt;EN91),AND(EL$7=EN$7,EL91=EN91)),$C$3,""),""))</f>
        <v>2</v>
      </c>
      <c r="ER91" s="110">
        <f>IF(ER$7="","",IF(EO91="",IF(EP91="",IF(EQ91="",0,EQ91),EP91),EO91))</f>
        <v>2</v>
      </c>
      <c r="ES91" s="108">
        <v>1</v>
      </c>
      <c r="ET91" s="132" t="s">
        <v>59</v>
      </c>
      <c r="EU91" s="109">
        <v>3</v>
      </c>
      <c r="EV91" s="134" t="str">
        <f>IF(EY$7="","",IF(AND(ES91=ES$7,EU91=EU$7),$C$1,""))</f>
        <v/>
      </c>
      <c r="EW91" s="134" t="str">
        <f>IF(EV91="",(IF(ES91-EU91=0,"",(IF(ES91-EU91=ES$7-EU$7,$C$2,"")))),"")</f>
        <v/>
      </c>
      <c r="EX91" s="134" t="str">
        <f>IF(EY$7="","",IF(AND(EW91="",EV91=""),IF(OR(AND(ES$7&gt;EU$7,ES91&gt;EU91),AND(ES$7&lt;EU$7,ES91&lt;EU91),AND(ES$7=EU$7,ES91=EU91)),$C$3,""),""))</f>
        <v/>
      </c>
      <c r="EY91" s="110" t="str">
        <f>IF(EY$7="","",IF(EV91="",IF(EW91="",IF(EX91="",0,EX91),EW91),EV91))</f>
        <v/>
      </c>
      <c r="EZ91" s="108">
        <v>2</v>
      </c>
      <c r="FA91" s="132" t="s">
        <v>59</v>
      </c>
      <c r="FB91" s="109">
        <v>1</v>
      </c>
      <c r="FC91" s="134" t="str">
        <f>IF(FF$7="","",IF(AND(EZ91=EZ$7,FB91=FB$7),$C$1,""))</f>
        <v/>
      </c>
      <c r="FD91" s="134" t="str">
        <f>IF(FC91="",(IF(EZ91-FB91=0,"",(IF(EZ91-FB91=EZ$7-FB$7,$C$2,"")))),"")</f>
        <v/>
      </c>
      <c r="FE91" s="134" t="str">
        <f>IF(FF$7="","",IF(AND(FD91="",FC91=""),IF(OR(AND(EZ$7&gt;FB$7,EZ91&gt;FB91),AND(EZ$7&lt;FB$7,EZ91&lt;FB91),AND(EZ$7=FB$7,EZ91=FB91)),$C$3,""),""))</f>
        <v/>
      </c>
      <c r="FF91" s="110" t="str">
        <f>IF(FF$7="","",IF(FC91="",IF(FD91="",IF(FE91="",0,FE91),FD91),FC91))</f>
        <v/>
      </c>
      <c r="FG91" s="108">
        <v>2</v>
      </c>
      <c r="FH91" s="132" t="s">
        <v>59</v>
      </c>
      <c r="FI91" s="109">
        <v>1</v>
      </c>
      <c r="FJ91" s="134" t="str">
        <f>IF(FM$7="","",IF(AND(FG91=FG$7,FI91=FI$7),$C$1,""))</f>
        <v/>
      </c>
      <c r="FK91" s="134" t="str">
        <f>IF(FJ91="",(IF(FG91-FI91=0,"",(IF(FG91-FI91=FG$7-FI$7,$C$2,"")))),"")</f>
        <v/>
      </c>
      <c r="FL91" s="134" t="str">
        <f>IF(FM$7="","",IF(AND(FK91="",FJ91=""),IF(OR(AND(FG$7&gt;FI$7,FG91&gt;FI91),AND(FG$7&lt;FI$7,FG91&lt;FI91),AND(FG$7=FI$7,FG91=FI91)),$C$3,""),""))</f>
        <v/>
      </c>
      <c r="FM91" s="110" t="str">
        <f>IF(FM$7="","",IF(FJ91="",IF(FK91="",IF(FL91="",0,FL91),FK91),FJ91))</f>
        <v/>
      </c>
      <c r="FN91" s="108">
        <v>2</v>
      </c>
      <c r="FO91" s="132" t="s">
        <v>59</v>
      </c>
      <c r="FP91" s="109">
        <v>2</v>
      </c>
      <c r="FQ91" s="134" t="str">
        <f>IF(FT$7="","",IF(AND(FN91=FN$7,FP91=FP$7),$C$1,""))</f>
        <v/>
      </c>
      <c r="FR91" s="134" t="str">
        <f>IF(FQ91="",(IF(FN91-FP91=0,"",(IF(FN91-FP91=FN$7-FP$7,$C$2,"")))),"")</f>
        <v/>
      </c>
      <c r="FS91" s="134" t="str">
        <f>IF(FT$7="","",IF(AND(FR91="",FQ91=""),IF(OR(AND(FN$7&gt;FP$7,FN91&gt;FP91),AND(FN$7&lt;FP$7,FN91&lt;FP91),AND(FN$7=FP$7,FN91=FP91)),$C$3,""),""))</f>
        <v/>
      </c>
      <c r="FT91" s="110" t="str">
        <f>IF(FT$7="","",IF(FQ91="",IF(FR91="",IF(FS91="",0,FS91),FR91),FQ91))</f>
        <v/>
      </c>
      <c r="FU91" s="114">
        <f>SUM(GB91,GI91,GP91,GW91,HD91,HK91)</f>
        <v>0</v>
      </c>
      <c r="FV91" s="108">
        <v>1</v>
      </c>
      <c r="FW91" s="132" t="s">
        <v>59</v>
      </c>
      <c r="FX91" s="109">
        <v>1</v>
      </c>
      <c r="FY91" s="134" t="str">
        <f>IF(GB$7="","",IF(AND(FV91=FV$7,FX91=FX$7),$C$1,""))</f>
        <v/>
      </c>
      <c r="FZ91" s="134" t="str">
        <f>IF(FY91="",(IF(FV91-FX91=0,"",(IF(FV91-FX91=FV$7-FX$7,$C$2,"")))),"")</f>
        <v/>
      </c>
      <c r="GA91" s="134" t="str">
        <f>IF(GB$7="","",IF(AND(FZ91="",FY91=""),IF(OR(AND(FV$7&gt;FX$7,FV91&gt;FX91),AND(FV$7&lt;FX$7,FV91&lt;FX91),AND(FV$7=FX$7,FV91=FX91)),$C$3,""),""))</f>
        <v/>
      </c>
      <c r="GB91" s="110">
        <f>IF(GB$7="","",IF(FY91="",IF(FZ91="",IF(GA91="",0,GA91),FZ91),FY91))</f>
        <v>0</v>
      </c>
      <c r="GC91" s="108">
        <v>1</v>
      </c>
      <c r="GD91" s="132" t="s">
        <v>59</v>
      </c>
      <c r="GE91" s="109">
        <v>3</v>
      </c>
      <c r="GF91" s="134" t="str">
        <f>IF(GI$7="","",IF(AND(GC91=GC$7,GE91=GE$7),$C$1,""))</f>
        <v/>
      </c>
      <c r="GG91" s="134" t="str">
        <f>IF(GF91="",(IF(GC91-GE91=0,"",(IF(GC91-GE91=GC$7-GE$7,$C$2,"")))),"")</f>
        <v/>
      </c>
      <c r="GH91" s="134" t="str">
        <f>IF(GI$7="","",IF(AND(GG91="",GF91=""),IF(OR(AND(GC$7&gt;GE$7,GC91&gt;GE91),AND(GC$7&lt;GE$7,GC91&lt;GE91),AND(GC$7=GE$7,GC91=GE91)),$C$3,""),""))</f>
        <v/>
      </c>
      <c r="GI91" s="110">
        <f>IF(GI$7="","",IF(GF91="",IF(GG91="",IF(GH91="",0,GH91),GG91),GF91))</f>
        <v>0</v>
      </c>
      <c r="GJ91" s="108">
        <v>1</v>
      </c>
      <c r="GK91" s="132" t="s">
        <v>59</v>
      </c>
      <c r="GL91" s="109">
        <v>3</v>
      </c>
      <c r="GM91" s="134" t="str">
        <f>IF(GP$7="","",IF(AND(GJ91=GJ$7,GL91=GL$7),$C$1,""))</f>
        <v/>
      </c>
      <c r="GN91" s="134" t="str">
        <f>IF(GM91="",(IF(GJ91-GL91=0,"",(IF(GJ91-GL91=GJ$7-GL$7,$C$2,"")))),"")</f>
        <v/>
      </c>
      <c r="GO91" s="134" t="str">
        <f>IF(GP$7="","",IF(AND(GN91="",GM91=""),IF(OR(AND(GJ$7&gt;GL$7,GJ91&gt;GL91),AND(GJ$7&lt;GL$7,GJ91&lt;GL91),AND(GJ$7=GL$7,GJ91=GL91)),$C$3,""),""))</f>
        <v/>
      </c>
      <c r="GP91" s="110" t="str">
        <f>IF(GP$7="","",IF(GM91="",IF(GN91="",IF(GO91="",0,GO91),GN91),GM91))</f>
        <v/>
      </c>
      <c r="GQ91" s="108">
        <v>2</v>
      </c>
      <c r="GR91" s="132" t="s">
        <v>59</v>
      </c>
      <c r="GS91" s="109">
        <v>2</v>
      </c>
      <c r="GT91" s="134" t="str">
        <f>IF(GW$7="","",IF(AND(GQ91=GQ$7,GS91=GS$7),$C$1,""))</f>
        <v/>
      </c>
      <c r="GU91" s="134" t="str">
        <f>IF(GT91="",(IF(GQ91-GS91=0,"",(IF(GQ91-GS91=GQ$7-GS$7,$C$2,"")))),"")</f>
        <v/>
      </c>
      <c r="GV91" s="134" t="str">
        <f>IF(GW$7="","",IF(AND(GU91="",GT91=""),IF(OR(AND(GQ$7&gt;GS$7,GQ91&gt;GS91),AND(GQ$7&lt;GS$7,GQ91&lt;GS91),AND(GQ$7=GS$7,GQ91=GS91)),$C$3,""),""))</f>
        <v/>
      </c>
      <c r="GW91" s="110" t="str">
        <f>IF(GW$7="","",IF(GT91="",IF(GU91="",IF(GV91="",0,GV91),GU91),GT91))</f>
        <v/>
      </c>
      <c r="GX91" s="108">
        <v>1</v>
      </c>
      <c r="GY91" s="132" t="s">
        <v>59</v>
      </c>
      <c r="GZ91" s="109">
        <v>1</v>
      </c>
      <c r="HA91" s="134" t="str">
        <f>IF(HD$7="","",IF(AND(GX91=GX$7,GZ91=GZ$7),$C$1,""))</f>
        <v/>
      </c>
      <c r="HB91" s="134" t="str">
        <f>IF(HA91="",(IF(GX91-GZ91=0,"",(IF(GX91-GZ91=GX$7-GZ$7,$C$2,"")))),"")</f>
        <v/>
      </c>
      <c r="HC91" s="134" t="str">
        <f>IF(HD$7="","",IF(AND(HB91="",HA91=""),IF(OR(AND(GX$7&gt;GZ$7,GX91&gt;GZ91),AND(GX$7&lt;GZ$7,GX91&lt;GZ91),AND(GX$7=GZ$7,GX91=GZ91)),$C$3,""),""))</f>
        <v/>
      </c>
      <c r="HD91" s="110" t="str">
        <f>IF(HD$7="","",IF(HA91="",IF(HB91="",IF(HC91="",0,HC91),HB91),HA91))</f>
        <v/>
      </c>
      <c r="HE91" s="108">
        <v>1</v>
      </c>
      <c r="HF91" s="132" t="s">
        <v>59</v>
      </c>
      <c r="HG91" s="109">
        <v>2</v>
      </c>
      <c r="HH91" s="134" t="str">
        <f>IF(HK$7="","",IF(AND(HE91=HE$7,HG91=HG$7),$C$1,""))</f>
        <v/>
      </c>
      <c r="HI91" s="134" t="str">
        <f>IF(HH91="",(IF(HE91-HG91=0,"",(IF(HE91-HG91=HE$7-HG$7,$C$2,"")))),"")</f>
        <v/>
      </c>
      <c r="HJ91" s="134" t="str">
        <f>IF(HK$7="","",IF(AND(HI91="",HH91=""),IF(OR(AND(HE$7&gt;HG$7,HE91&gt;HG91),AND(HE$7&lt;HG$7,HE91&lt;HG91),AND(HE$7=HG$7,HE91=HG91)),$C$3,""),""))</f>
        <v/>
      </c>
      <c r="HK91" s="110" t="str">
        <f>IF(HK$7="","",IF(HH91="",IF(HI91="",IF(HJ91="",0,HJ91),HI91),HH91))</f>
        <v/>
      </c>
      <c r="HL91" s="115">
        <f>SUM(HS91,HZ91,IG91,IN91,IU91,JB91)</f>
        <v>2</v>
      </c>
      <c r="HM91" s="108">
        <v>2</v>
      </c>
      <c r="HN91" s="132" t="s">
        <v>59</v>
      </c>
      <c r="HO91" s="109">
        <v>2</v>
      </c>
      <c r="HP91" s="134" t="str">
        <f>IF(HS$7="","",IF(AND(HM91=HM$7,HO91=HO$7),$C$1,""))</f>
        <v/>
      </c>
      <c r="HQ91" s="134" t="str">
        <f>IF(HP91="",(IF(HM91-HO91=0,"",(IF(HM91-HO91=HM$7-HO$7,$C$2,"")))),"")</f>
        <v/>
      </c>
      <c r="HR91" s="134" t="str">
        <f>IF(HS$7="","",IF(AND(HQ91="",HP91=""),IF(OR(AND(HM$7&gt;HO$7,HM91&gt;HO91),AND(HM$7&lt;HO$7,HM91&lt;HO91),AND(HM$7=HO$7,HM91=HO91)),$C$3,""),""))</f>
        <v/>
      </c>
      <c r="HS91" s="110">
        <f>IF(HS$7="","",IF(HP91="",IF(HQ91="",IF(HR91="",0,HR91),HQ91),HP91))</f>
        <v>0</v>
      </c>
      <c r="HT91" s="108">
        <v>1</v>
      </c>
      <c r="HU91" s="132" t="s">
        <v>59</v>
      </c>
      <c r="HV91" s="109">
        <v>1</v>
      </c>
      <c r="HW91" s="134" t="str">
        <f>IF(HZ$7="","",IF(AND(HT91=HT$7,HV91=HV$7),$C$1,""))</f>
        <v/>
      </c>
      <c r="HX91" s="134" t="str">
        <f>IF(HW91="",(IF(HT91-HV91=0,"",(IF(HT91-HV91=HT$7-HV$7,$C$2,"")))),"")</f>
        <v/>
      </c>
      <c r="HY91" s="134">
        <f>IF(HZ$7="","",IF(AND(HX91="",HW91=""),IF(OR(AND(HT$7&gt;HV$7,HT91&gt;HV91),AND(HT$7&lt;HV$7,HT91&lt;HV91),AND(HT$7=HV$7,HT91=HV91)),$C$3,""),""))</f>
        <v>2</v>
      </c>
      <c r="HZ91" s="110">
        <f>IF(HZ$7="","",IF(HW91="",IF(HX91="",IF(HY91="",0,HY91),HX91),HW91))</f>
        <v>2</v>
      </c>
      <c r="IA91" s="108">
        <v>2</v>
      </c>
      <c r="IB91" s="132" t="s">
        <v>59</v>
      </c>
      <c r="IC91" s="109">
        <v>1</v>
      </c>
      <c r="ID91" s="134" t="str">
        <f>IF(IG$7="","",IF(AND(IA91=IA$7,IC91=IC$7),$C$1,""))</f>
        <v/>
      </c>
      <c r="IE91" s="134" t="str">
        <f>IF(ID91="",(IF(IA91-IC91=0,"",(IF(IA91-IC91=IA$7-IC$7,$C$2,"")))),"")</f>
        <v/>
      </c>
      <c r="IF91" s="134" t="str">
        <f>IF(IG$7="","",IF(AND(IE91="",ID91=""),IF(OR(AND(IA$7&gt;IC$7,IA91&gt;IC91),AND(IA$7&lt;IC$7,IA91&lt;IC91),AND(IA$7=IC$7,IA91=IC91)),$C$3,""),""))</f>
        <v/>
      </c>
      <c r="IG91" s="110" t="str">
        <f>IF(IG$7="","",IF(ID91="",IF(IE91="",IF(IF91="",0,IF91),IE91),ID91))</f>
        <v/>
      </c>
      <c r="IH91" s="108">
        <v>1</v>
      </c>
      <c r="II91" s="132" t="s">
        <v>59</v>
      </c>
      <c r="IJ91" s="109">
        <v>0</v>
      </c>
      <c r="IK91" s="134" t="str">
        <f>IF(IN$7="","",IF(AND(IH91=IH$7,IJ91=IJ$7),$C$1,""))</f>
        <v/>
      </c>
      <c r="IL91" s="134" t="str">
        <f>IF(IK91="",(IF(IH91-IJ91=0,"",(IF(IH91-IJ91=IH$7-IJ$7,$C$2,"")))),"")</f>
        <v/>
      </c>
      <c r="IM91" s="134" t="str">
        <f>IF(IN$7="","",IF(AND(IL91="",IK91=""),IF(OR(AND(IH$7&gt;IJ$7,IH91&gt;IJ91),AND(IH$7&lt;IJ$7,IH91&lt;IJ91),AND(IH$7=IJ$7,IH91=IJ91)),$C$3,""),""))</f>
        <v/>
      </c>
      <c r="IN91" s="110" t="str">
        <f>IF(IN$7="","",IF(IK91="",IF(IL91="",IF(IM91="",0,IM91),IL91),IK91))</f>
        <v/>
      </c>
      <c r="IO91" s="108">
        <v>1</v>
      </c>
      <c r="IP91" s="132" t="s">
        <v>59</v>
      </c>
      <c r="IQ91" s="109">
        <v>2</v>
      </c>
      <c r="IR91" s="134" t="str">
        <f>IF(IU$7="","",IF(AND(IO91=IO$7,IQ91=IQ$7),$C$1,""))</f>
        <v/>
      </c>
      <c r="IS91" s="134" t="str">
        <f>IF(IR91="",(IF(IO91-IQ91=0,"",(IF(IO91-IQ91=IO$7-IQ$7,$C$2,"")))),"")</f>
        <v/>
      </c>
      <c r="IT91" s="134" t="str">
        <f>IF(IU$7="","",IF(AND(IS91="",IR91=""),IF(OR(AND(IO$7&gt;IQ$7,IO91&gt;IQ91),AND(IO$7&lt;IQ$7,IO91&lt;IQ91),AND(IO$7=IQ$7,IO91=IQ91)),$C$3,""),""))</f>
        <v/>
      </c>
      <c r="IU91" s="110" t="str">
        <f>IF(IU$7="","",IF(IR91="",IF(IS91="",IF(IT91="",0,IT91),IS91),IR91))</f>
        <v/>
      </c>
      <c r="IV91" s="108">
        <v>1</v>
      </c>
      <c r="IW91" s="132" t="s">
        <v>59</v>
      </c>
      <c r="IX91" s="109">
        <v>1</v>
      </c>
      <c r="IY91" s="134" t="str">
        <f>IF(JB$7="","",IF(AND(IV91=IV$7,IX91=IX$7),$C$1,""))</f>
        <v/>
      </c>
      <c r="IZ91" s="134" t="str">
        <f>IF(IY91="",(IF(IV91-IX91=0,"",(IF(IV91-IX91=IV$7-IX$7,$C$2,"")))),"")</f>
        <v/>
      </c>
      <c r="JA91" s="134" t="str">
        <f>IF(JB$7="","",IF(AND(IZ91="",IY91=""),IF(OR(AND(IV$7&gt;IX$7,IV91&gt;IX91),AND(IV$7&lt;IX$7,IV91&lt;IX91),AND(IV$7=IX$7,IV91=IX91)),$C$3,""),""))</f>
        <v/>
      </c>
      <c r="JB91" s="110" t="str">
        <f>IF(JB$7="","",IF(IY91="",IF(IZ91="",IF(JA91="",0,JA91),IZ91),IY91))</f>
        <v/>
      </c>
      <c r="JC91" s="116">
        <f>SUM(JJ91,JQ91,JX91,KE91,KL91,KS91)</f>
        <v>4</v>
      </c>
      <c r="JD91" s="108">
        <v>2</v>
      </c>
      <c r="JE91" s="132" t="s">
        <v>59</v>
      </c>
      <c r="JF91" s="109">
        <v>2</v>
      </c>
      <c r="JG91" s="134" t="str">
        <f>IF(JJ$7="","",IF(AND(JD91=JD$7,JF91=JF$7),$C$1,""))</f>
        <v/>
      </c>
      <c r="JH91" s="134" t="str">
        <f>IF(JG91="",(IF(JD91-JF91=0,"",(IF(JD91-JF91=JD$7-JF$7,$C$2,"")))),"")</f>
        <v/>
      </c>
      <c r="JI91" s="134" t="str">
        <f>IF(JJ$7="","",IF(AND(JH91="",JG91=""),IF(OR(AND(JD$7&gt;JF$7,JD91&gt;JF91),AND(JD$7&lt;JF$7,JD91&lt;JF91),AND(JD$7=JF$7,JD91=JF91)),$C$3,""),""))</f>
        <v/>
      </c>
      <c r="JJ91" s="110">
        <f>IF(JJ$7="","",IF(JG91="",IF(JH91="",IF(JI91="",0,JI91),JH91),JG91))</f>
        <v>0</v>
      </c>
      <c r="JK91" s="108">
        <v>1</v>
      </c>
      <c r="JL91" s="132" t="s">
        <v>59</v>
      </c>
      <c r="JM91" s="109">
        <v>2</v>
      </c>
      <c r="JN91" s="134">
        <f>IF(JQ$7="","",IF(AND(JK91=JK$7,JM91=JM$7),$C$1,""))</f>
        <v>4</v>
      </c>
      <c r="JO91" s="134" t="str">
        <f>IF(JN91="",(IF(JK91-JM91=0,"",(IF(JK91-JM91=JK$7-JM$7,$C$2,"")))),"")</f>
        <v/>
      </c>
      <c r="JP91" s="134" t="str">
        <f>IF(JQ$7="","",IF(AND(JO91="",JN91=""),IF(OR(AND(JK$7&gt;JM$7,JK91&gt;JM91),AND(JK$7&lt;JM$7,JK91&lt;JM91),AND(JK$7=JM$7,JK91=JM91)),$C$3,""),""))</f>
        <v/>
      </c>
      <c r="JQ91" s="110">
        <f>IF(JQ$7="","",IF(JN91="",IF(JO91="",IF(JP91="",0,JP91),JO91),JN91))</f>
        <v>4</v>
      </c>
      <c r="JR91" s="108">
        <v>2</v>
      </c>
      <c r="JS91" s="132" t="s">
        <v>59</v>
      </c>
      <c r="JT91" s="109">
        <v>1</v>
      </c>
      <c r="JU91" s="134" t="str">
        <f>IF(JX$7="","",IF(AND(JR91=JR$7,JT91=JT$7),$C$1,""))</f>
        <v/>
      </c>
      <c r="JV91" s="134" t="str">
        <f>IF(JU91="",(IF(JR91-JT91=0,"",(IF(JR91-JT91=JR$7-JT$7,$C$2,"")))),"")</f>
        <v/>
      </c>
      <c r="JW91" s="134" t="str">
        <f>IF(JX$7="","",IF(AND(JV91="",JU91=""),IF(OR(AND(JR$7&gt;JT$7,JR91&gt;JT91),AND(JR$7&lt;JT$7,JR91&lt;JT91),AND(JR$7=JT$7,JR91=JT91)),$C$3,""),""))</f>
        <v/>
      </c>
      <c r="JX91" s="110" t="str">
        <f>IF(JX$7="","",IF(JU91="",IF(JV91="",IF(JW91="",0,JW91),JV91),JU91))</f>
        <v/>
      </c>
      <c r="JY91" s="108">
        <v>2</v>
      </c>
      <c r="JZ91" s="132" t="s">
        <v>59</v>
      </c>
      <c r="KA91" s="109">
        <v>2</v>
      </c>
      <c r="KB91" s="134" t="str">
        <f>IF(KE$7="","",IF(AND(JY91=JY$7,KA91=KA$7),$C$1,""))</f>
        <v/>
      </c>
      <c r="KC91" s="134" t="str">
        <f>IF(KB91="",(IF(JY91-KA91=0,"",(IF(JY91-KA91=JY$7-KA$7,$C$2,"")))),"")</f>
        <v/>
      </c>
      <c r="KD91" s="134" t="str">
        <f>IF(KE$7="","",IF(AND(KC91="",KB91=""),IF(OR(AND(JY$7&gt;KA$7,JY91&gt;KA91),AND(JY$7&lt;KA$7,JY91&lt;KA91),AND(JY$7=KA$7,JY91=KA91)),$C$3,""),""))</f>
        <v/>
      </c>
      <c r="KE91" s="110" t="str">
        <f>IF(KE$7="","",IF(KB91="",IF(KC91="",IF(KD91="",0,KD91),KC91),KB91))</f>
        <v/>
      </c>
      <c r="KF91" s="108">
        <v>1</v>
      </c>
      <c r="KG91" s="132" t="s">
        <v>59</v>
      </c>
      <c r="KH91" s="109">
        <v>1</v>
      </c>
      <c r="KI91" s="134" t="str">
        <f>IF(KL$7="","",IF(AND(KF91=KF$7,KH91=KH$7),$C$1,""))</f>
        <v/>
      </c>
      <c r="KJ91" s="134" t="str">
        <f>IF(KI91="",(IF(KF91-KH91=0,"",(IF(KF91-KH91=KF$7-KH$7,$C$2,"")))),"")</f>
        <v/>
      </c>
      <c r="KK91" s="134" t="str">
        <f>IF(KL$7="","",IF(AND(KJ91="",KI91=""),IF(OR(AND(KF$7&gt;KH$7,KF91&gt;KH91),AND(KF$7&lt;KH$7,KF91&lt;KH91),AND(KF$7=KH$7,KF91=KH91)),$C$3,""),""))</f>
        <v/>
      </c>
      <c r="KL91" s="110" t="str">
        <f>IF(KL$7="","",IF(KI91="",IF(KJ91="",IF(KK91="",0,KK91),KJ91),KI91))</f>
        <v/>
      </c>
      <c r="KM91" s="108">
        <v>3</v>
      </c>
      <c r="KN91" s="132" t="s">
        <v>59</v>
      </c>
      <c r="KO91" s="109">
        <v>1</v>
      </c>
      <c r="KP91" s="134" t="str">
        <f>IF(KS$7="","",IF(AND(KM91=KM$7,KO91=KO$7),$C$1,""))</f>
        <v/>
      </c>
      <c r="KQ91" s="134" t="str">
        <f>IF(KP91="",(IF(KM91-KO91=0,"",(IF(KM91-KO91=KM$7-KO$7,$C$2,"")))),"")</f>
        <v/>
      </c>
      <c r="KR91" s="134" t="str">
        <f>IF(KS$7="","",IF(AND(KQ91="",KP91=""),IF(OR(AND(KM$7&gt;KO$7,KM91&gt;KO91),AND(KM$7&lt;KO$7,KM91&lt;KO91),AND(KM$7=KO$7,KM91=KO91)),$C$3,""),""))</f>
        <v/>
      </c>
      <c r="KS91" s="110" t="str">
        <f>IF(KS$7="","",IF(KP91="",IF(KQ91="",IF(KR91="",0,KR91),KQ91),KP91))</f>
        <v/>
      </c>
      <c r="KT91" s="117">
        <f>SUM(LA91,LH91,LO91,LV91,MC91,MJ91)</f>
        <v>0</v>
      </c>
      <c r="KU91" s="108">
        <v>2</v>
      </c>
      <c r="KV91" s="132" t="s">
        <v>59</v>
      </c>
      <c r="KW91" s="109">
        <v>2</v>
      </c>
      <c r="KX91" s="134" t="str">
        <f>IF(LA$7="","",IF(AND(KU91=KU$7,KW91=KW$7),$C$1,""))</f>
        <v/>
      </c>
      <c r="KY91" s="134" t="str">
        <f>IF(KX91="",(IF(KU91-KW91=0,"",(IF(KU91-KW91=KU$7-KW$7,$C$2,"")))),"")</f>
        <v/>
      </c>
      <c r="KZ91" s="134" t="str">
        <f>IF(LA$7="","",IF(AND(KY91="",KX91=""),IF(OR(AND(KU$7&gt;KW$7,KU91&gt;KW91),AND(KU$7&lt;KW$7,KU91&lt;KW91),AND(KU$7=KW$7,KU91=KW91)),$C$3,""),""))</f>
        <v/>
      </c>
      <c r="LA91" s="110">
        <f>IF(LA$7="","",IF(KX91="",IF(KY91="",IF(KZ91="",0,KZ91),KY91),KX91))</f>
        <v>0</v>
      </c>
      <c r="LB91" s="108">
        <v>2</v>
      </c>
      <c r="LC91" s="132" t="s">
        <v>59</v>
      </c>
      <c r="LD91" s="109">
        <v>1</v>
      </c>
      <c r="LE91" s="134" t="str">
        <f>IF(LH$7="","",IF(AND(LB91=LB$7,LD91=LD$7),$C$1,""))</f>
        <v/>
      </c>
      <c r="LF91" s="134" t="str">
        <f>IF(LE91="",(IF(LB91-LD91=0,"",(IF(LB91-LD91=LB$7-LD$7,$C$2,"")))),"")</f>
        <v/>
      </c>
      <c r="LG91" s="134" t="str">
        <f>IF(LH$7="","",IF(AND(LF91="",LE91=""),IF(OR(AND(LB$7&gt;LD$7,LB91&gt;LD91),AND(LB$7&lt;LD$7,LB91&lt;LD91),AND(LB$7=LD$7,LB91=LD91)),$C$3,""),""))</f>
        <v/>
      </c>
      <c r="LH91" s="110" t="str">
        <f>IF(LH$7="","",IF(LE91="",IF(LF91="",IF(LG91="",0,LG91),LF91),LE91))</f>
        <v/>
      </c>
      <c r="LI91" s="108">
        <v>2</v>
      </c>
      <c r="LJ91" s="132" t="s">
        <v>59</v>
      </c>
      <c r="LK91" s="109">
        <v>1</v>
      </c>
      <c r="LL91" s="134" t="str">
        <f>IF(LO$7="","",IF(AND(LI91=LI$7,LK91=LK$7),$C$1,""))</f>
        <v/>
      </c>
      <c r="LM91" s="134" t="str">
        <f>IF(LL91="",(IF(LI91-LK91=0,"",(IF(LI91-LK91=LI$7-LK$7,$C$2,"")))),"")</f>
        <v/>
      </c>
      <c r="LN91" s="134" t="str">
        <f>IF(LO$7="","",IF(AND(LM91="",LL91=""),IF(OR(AND(LI$7&gt;LK$7,LI91&gt;LK91),AND(LI$7&lt;LK$7,LI91&lt;LK91),AND(LI$7=LK$7,LI91=LK91)),$C$3,""),""))</f>
        <v/>
      </c>
      <c r="LO91" s="110" t="str">
        <f>IF(LO$7="","",IF(LL91="",IF(LM91="",IF(LN91="",0,LN91),LM91),LL91))</f>
        <v/>
      </c>
      <c r="LP91" s="108">
        <v>1</v>
      </c>
      <c r="LQ91" s="132" t="s">
        <v>59</v>
      </c>
      <c r="LR91" s="109">
        <v>2</v>
      </c>
      <c r="LS91" s="134" t="str">
        <f>IF(LV$7="","",IF(AND(LP91=LP$7,LR91=LR$7),$C$1,""))</f>
        <v/>
      </c>
      <c r="LT91" s="134" t="str">
        <f>IF(LS91="",(IF(LP91-LR91=0,"",(IF(LP91-LR91=LP$7-LR$7,$C$2,"")))),"")</f>
        <v/>
      </c>
      <c r="LU91" s="134" t="str">
        <f>IF(LV$7="","",IF(AND(LT91="",LS91=""),IF(OR(AND(LP$7&gt;LR$7,LP91&gt;LR91),AND(LP$7&lt;LR$7,LP91&lt;LR91),AND(LP$7=LR$7,LP91=LR91)),$C$3,""),""))</f>
        <v/>
      </c>
      <c r="LV91" s="110" t="str">
        <f>IF(LV$7="","",IF(LS91="",IF(LT91="",IF(LU91="",0,LU91),LT91),LS91))</f>
        <v/>
      </c>
      <c r="LW91" s="108">
        <v>1</v>
      </c>
      <c r="LX91" s="132" t="s">
        <v>59</v>
      </c>
      <c r="LY91" s="109">
        <v>2</v>
      </c>
      <c r="LZ91" s="134" t="str">
        <f>IF(MC$7="","",IF(AND(LW91=LW$7,LY91=LY$7),$C$1,""))</f>
        <v/>
      </c>
      <c r="MA91" s="134" t="str">
        <f>IF(LZ91="",(IF(LW91-LY91=0,"",(IF(LW91-LY91=LW$7-LY$7,$C$2,"")))),"")</f>
        <v/>
      </c>
      <c r="MB91" s="134" t="str">
        <f>IF(MC$7="","",IF(AND(MA91="",LZ91=""),IF(OR(AND(LW$7&gt;LY$7,LW91&gt;LY91),AND(LW$7&lt;LY$7,LW91&lt;LY91),AND(LW$7=LY$7,LW91=LY91)),$C$3,""),""))</f>
        <v/>
      </c>
      <c r="MC91" s="110" t="str">
        <f>IF(MC$7="","",IF(LZ91="",IF(MA91="",IF(MB91="",0,MB91),MA91),LZ91))</f>
        <v/>
      </c>
      <c r="MD91" s="108">
        <v>1</v>
      </c>
      <c r="ME91" s="132" t="s">
        <v>59</v>
      </c>
      <c r="MF91" s="109">
        <v>3</v>
      </c>
      <c r="MG91" s="134" t="str">
        <f>IF(MJ$7="","",IF(AND(MD91=MD$7,MF91=MF$7),$C$1,""))</f>
        <v/>
      </c>
      <c r="MH91" s="134" t="str">
        <f>IF(MG91="",(IF(MD91-MF91=0,"",(IF(MD91-MF91=MD$7-MF$7,$C$2,"")))),"")</f>
        <v/>
      </c>
      <c r="MI91" s="134" t="str">
        <f>IF(MJ$7="","",IF(AND(MH91="",MG91=""),IF(OR(AND(MD$7&gt;MF$7,MD91&gt;MF91),AND(MD$7&lt;MF$7,MD91&lt;MF91),AND(MD$7=MF$7,MD91=MF91)),$C$3,""),""))</f>
        <v/>
      </c>
      <c r="MJ91" s="110" t="str">
        <f>IF(MJ$7="","",IF(MG91="",IF(MH91="",IF(MI91="",0,MI91),MH91),MG91))</f>
        <v/>
      </c>
      <c r="MK91" s="118">
        <f>SUM($KT91,$JC91,$HL91,$FU91,$ED91,$CM91,$AV91,$E91)</f>
        <v>12</v>
      </c>
      <c r="ML91" s="119">
        <f>SUM(MT91,NB91,NJ91,NR91,NZ91,OH91,OP91,OX91)</f>
        <v>0</v>
      </c>
      <c r="MM91" s="135"/>
      <c r="MN91" s="132" t="s">
        <v>59</v>
      </c>
      <c r="MO91" s="109"/>
      <c r="MP91" s="109"/>
      <c r="MQ91" s="134" t="str">
        <f>IF(MT$7="","",IF(AND(MM91=MM$7,MO91=MO$7),$C$1,""))</f>
        <v/>
      </c>
      <c r="MR91" s="134" t="str">
        <f>IF(MQ91="",(IF(MM91-MO91=0,"",(IF(MM91-MO91=MM$7-MO$7,$C$2,"")))),"")</f>
        <v/>
      </c>
      <c r="MS91" s="134" t="str">
        <f>IF(MT$7="","",IF(AND(MR91="",MQ91=""),IF(OR(AND(MM$7&gt;MO$7,MM91&gt;MO91),AND(MM$7&lt;MO$7,MM91&lt;MO91),AND(MM$7=MO$7,MM91=MO91)),$C$3,""),""))</f>
        <v/>
      </c>
      <c r="MT91" s="110" t="str">
        <f>IF(MT$7="","",IF(MQ91="",IF(MR91="",IF(MS91="",0,(IF(MM$7-MO$7=0,MS91+$C$4,MS91))),MR91),IF(OR(AND(ISBLANK(MP$7),ISBLANK(MP91)),AND(ISTEXT(MP$7),ISTEXT(MP91))),MQ91+$C$4,MQ91)))</f>
        <v/>
      </c>
      <c r="MU91" s="108"/>
      <c r="MV91" s="132" t="s">
        <v>59</v>
      </c>
      <c r="MW91" s="109"/>
      <c r="MX91" s="109"/>
      <c r="MY91" s="134" t="str">
        <f>IF(NB$7="","",IF(AND(MU91=MU$7,MW91=MW$7),$C$1,""))</f>
        <v/>
      </c>
      <c r="MZ91" s="134" t="str">
        <f>IF(MY91="",(IF(MU91-MW91=0,"",(IF(MU91-MW91=MU$7-MW$7,$C$2,"")))),"")</f>
        <v/>
      </c>
      <c r="NA91" s="134" t="str">
        <f>IF(NB$7="","",IF(AND(MZ91="",MY91=""),IF(OR(AND(MU$7&gt;MW$7,MU91&gt;MW91),AND(MU$7&lt;MW$7,MU91&lt;MW91),AND(MU$7=MW$7,MU91=MW91)),$C$3,""),""))</f>
        <v/>
      </c>
      <c r="NB91" s="110" t="str">
        <f>IF(NB$7="","",IF(MY91="",IF(MZ91="",IF(NA91="",0,(IF(MU$7-MW$7=0,NA91+$C$4,NA91))),MZ91),IF(OR(AND(ISBLANK(MX$7),ISBLANK(MX91)),AND(ISTEXT(MX$7),ISTEXT(MX91))),MY91+$C$4,MY91)))</f>
        <v/>
      </c>
      <c r="NC91" s="108"/>
      <c r="ND91" s="132" t="s">
        <v>59</v>
      </c>
      <c r="NE91" s="109"/>
      <c r="NF91" s="109"/>
      <c r="NG91" s="134" t="str">
        <f>IF(NJ$7="","",IF(AND(NC91=NC$7,NE91=NE$7),$C$1,""))</f>
        <v/>
      </c>
      <c r="NH91" s="134" t="str">
        <f>IF(NG91="",(IF(NC91-NE91=0,"",(IF(NC91-NE91=NC$7-NE$7,$C$2,"")))),"")</f>
        <v/>
      </c>
      <c r="NI91" s="134" t="str">
        <f>IF(NJ$7="","",IF(AND(NH91="",NG91=""),IF(OR(AND(NC$7&gt;NE$7,NC91&gt;NE91),AND(NC$7&lt;NE$7,NC91&lt;NE91),AND(NC$7=NE$7,NC91=NE91)),$C$3,""),""))</f>
        <v/>
      </c>
      <c r="NJ91" s="110" t="str">
        <f>IF(NJ$7="","",IF(NG91="",IF(NH91="",IF(NI91="",0,(IF(NC$7-NE$7=0,NI91+$C$4,NI91))),NH91),IF(OR(AND(ISBLANK(NF$7),ISBLANK(NF91)),AND(ISTEXT(NF$7),ISTEXT(NF91))),NG91+$C$4,NG91)))</f>
        <v/>
      </c>
      <c r="NK91" s="108"/>
      <c r="NL91" s="132" t="s">
        <v>59</v>
      </c>
      <c r="NM91" s="109"/>
      <c r="NN91" s="109"/>
      <c r="NO91" s="134" t="str">
        <f>IF(NR$7="","",IF(AND(NK91=NK$7,NM91=NM$7),$C$1,""))</f>
        <v/>
      </c>
      <c r="NP91" s="134" t="str">
        <f>IF(NO91="",(IF(NK91-NM91=0,"",(IF(NK91-NM91=NK$7-NM$7,$C$2,"")))),"")</f>
        <v/>
      </c>
      <c r="NQ91" s="134" t="str">
        <f>IF(NR$7="","",IF(AND(NP91="",NO91=""),IF(OR(AND(NK$7&gt;NM$7,NK91&gt;NM91),AND(NK$7&lt;NM$7,NK91&lt;NM91),AND(NK$7=NM$7,NK91=NM91)),$C$3,""),""))</f>
        <v/>
      </c>
      <c r="NR91" s="110" t="str">
        <f>IF(NR$7="","",IF(NO91="",IF(NP91="",IF(NQ91="",0,(IF(NK$7-NM$7=0,NQ91+$C$4,NQ91))),NP91),IF(OR(AND(ISBLANK(NN$7),ISBLANK(NN91)),AND(ISTEXT(NN$7),ISTEXT(NN91))),NO91+$C$4,NO91)))</f>
        <v/>
      </c>
      <c r="NS91" s="108"/>
      <c r="NT91" s="132" t="s">
        <v>59</v>
      </c>
      <c r="NU91" s="109"/>
      <c r="NV91" s="109"/>
      <c r="NW91" s="134" t="str">
        <f>IF(NZ$7="","",IF(AND(NS91=NS$7,NU91=NU$7),$C$1,""))</f>
        <v/>
      </c>
      <c r="NX91" s="134" t="str">
        <f>IF(NW91="",IF(OR(NS91="",NU91=""),"",IF(NS91-NU91=NS$7-NU$7,$C$2,"")),"")</f>
        <v/>
      </c>
      <c r="NY91" s="134" t="str">
        <f>IF(NZ$7="","",IF(AND(NX91="",NW91=""),IF(OR(AND(NS$7&gt;NU$7,NS91&gt;NU91),AND(NS$7&lt;NU$7,NS91&lt;NU91),AND(NS$7=NU$7,NS91=NU91)),$C$3,""),""))</f>
        <v/>
      </c>
      <c r="NZ91" s="110" t="str">
        <f>IF(NZ$7="","",IF(NW91="",IF(NX91="",IF(NY91="",0,(IF(NS$7-NU$7=0,NY91+$C$4,NY91))),NX91),IF(OR(AND(ISBLANK(NV$7),ISBLANK(NV91)),AND(ISTEXT(NV$7),ISTEXT(NV91))),NW91+$C$4,NW91)))</f>
        <v/>
      </c>
      <c r="OA91" s="108"/>
      <c r="OB91" s="132" t="s">
        <v>59</v>
      </c>
      <c r="OC91" s="109"/>
      <c r="OD91" s="109"/>
      <c r="OE91" s="134" t="str">
        <f>IF(OH$7="","",IF(AND(OA91=OA$7,OC91=OC$7),$C$1,""))</f>
        <v/>
      </c>
      <c r="OF91" s="134" t="str">
        <f>IF(OE91="",IF(OR(OA91="",OC91=""),"",IF(OA91-OC91=OA$7-OC$7,$C$2,"")),"")</f>
        <v/>
      </c>
      <c r="OG91" s="134" t="str">
        <f>IF(OH$7="","",IF(AND(OF91="",OE91=""),IF(OR(AND(OA$7&gt;OC$7,OA91&gt;OC91),AND(OA$7&lt;OC$7,OA91&lt;OC91),AND(OA$7=OC$7,OA91=OC91)),$C$3,""),""))</f>
        <v/>
      </c>
      <c r="OH91" s="110" t="str">
        <f>IF(OH$7="","",IF(OE91="",IF(OF91="",IF(OG91="",0,(IF(OA$7-OC$7=0,OG91+$C$4,OG91))),OF91),IF(OR(AND(ISBLANK(OD$7),ISBLANK(OD91)),AND(ISTEXT(OD$7),ISTEXT(OD91))),OE91+$C$4,OE91)))</f>
        <v/>
      </c>
      <c r="OI91" s="108"/>
      <c r="OJ91" s="132" t="s">
        <v>59</v>
      </c>
      <c r="OK91" s="109"/>
      <c r="OL91" s="109"/>
      <c r="OM91" s="134" t="str">
        <f>IF(OP$7="","",IF(AND(OI91=OI$7,OK91=OK$7),$C$1,""))</f>
        <v/>
      </c>
      <c r="ON91" s="134" t="str">
        <f>IF(OM91="",IF(OR(OI91="",OK91=""),"",IF(OI91-OK91=OI$7-OK$7,$C$2,"")),"")</f>
        <v/>
      </c>
      <c r="OO91" s="134" t="str">
        <f>IF(OP$7="","",IF(AND(ON91="",OM91=""),IF(OR(AND(OI$7&gt;OK$7,OI91&gt;OK91),AND(OI$7&lt;OK$7,OI91&lt;OK91),AND(OI$7=OK$7,OI91=OK91)),$C$3,""),""))</f>
        <v/>
      </c>
      <c r="OP91" s="110" t="str">
        <f>IF(OP$7="","",IF(OM91="",IF(ON91="",IF(OO91="",0,(IF(OI$7-OK$7=0,OO91+$C$4,OO91))),ON91),IF(OR(AND(ISBLANK(OL$7),ISBLANK(OL91)),AND(ISTEXT(OL$7),ISTEXT(OL91))),OM91+$C$4,OM91)))</f>
        <v/>
      </c>
      <c r="OQ91" s="108"/>
      <c r="OR91" s="132" t="s">
        <v>59</v>
      </c>
      <c r="OS91" s="109"/>
      <c r="OT91" s="109"/>
      <c r="OU91" s="134" t="str">
        <f>IF(OX$7="","",IF(AND(OQ91=OQ$7,OS91=OS$7),$C$1,""))</f>
        <v/>
      </c>
      <c r="OV91" s="134" t="str">
        <f>IF(OU91="",IF(OR(OQ91="",OS91=""),"",IF(OQ91-OS91=OQ$7-OS$7,$C$2,"")),"")</f>
        <v/>
      </c>
      <c r="OW91" s="134" t="str">
        <f>IF(OX$7="","",IF(AND(OV91="",OU91=""),IF(OR(AND(OQ$7&gt;OS$7,OQ91&gt;OS91),AND(OQ$7&lt;OS$7,OQ91&lt;OS91),AND(OQ$7=OS$7,OQ91=OS91)),$C$3,""),""))</f>
        <v/>
      </c>
      <c r="OX91" s="110" t="str">
        <f>IF(OX$7="","",IF(OU91="",IF(OV91="",IF(OW91="",0,(IF(OQ$7-OS$7=0,OW91+$C$4,OW91))),OV91),IF(OR(AND(ISBLANK(OT$7),ISBLANK(OT91)),AND(ISTEXT(OT$7),ISTEXT(OT91))),OU91+$C$4,OU91)))</f>
        <v/>
      </c>
      <c r="OY91" s="136">
        <f>SUM(PG91,PO91,PW91,QE91)</f>
        <v>0</v>
      </c>
      <c r="OZ91" s="135"/>
      <c r="PA91" s="132" t="s">
        <v>59</v>
      </c>
      <c r="PB91" s="109"/>
      <c r="PC91" s="109"/>
      <c r="PD91" s="134" t="str">
        <f>IF(PG$7="","",IF(AND(OZ91=OZ$7,PB91=PB$7),$C$1,""))</f>
        <v/>
      </c>
      <c r="PE91" s="134" t="str">
        <f>IF(PD91="",(IF(OZ91-PB91=0,"",(IF(OZ91-PB91=OZ$7-PB$7,$C$2,"")))),"")</f>
        <v/>
      </c>
      <c r="PF91" s="134" t="str">
        <f>IF(PG$7="","",IF(AND(PE91="",PD91=""),IF(OR(AND(OZ$7&gt;PB$7,OZ91&gt;PB91),AND(OZ$7&lt;PB$7,OZ91&lt;PB91),AND(OZ$7=PB$7,OZ91=PB91)),$C$3,""),""))</f>
        <v/>
      </c>
      <c r="PG91" s="110" t="str">
        <f>IF(PG$7="","",IF(PD91="",IF(PE91="",IF(PF91="",0,(IF(OZ$7-PB$7=0,PF91+$C$4,PF91))),PE91),IF(OR(AND(ISBLANK(PC$7),ISBLANK(PC91)),AND(ISTEXT(PC$7),ISTEXT(PC91))),PD91+$C$4,PD91)))</f>
        <v/>
      </c>
      <c r="PH91" s="108"/>
      <c r="PI91" s="132" t="s">
        <v>59</v>
      </c>
      <c r="PJ91" s="109"/>
      <c r="PK91" s="109"/>
      <c r="PL91" s="134" t="str">
        <f>IF(PO$7="","",IF(AND(PH91=PH$7,PJ91=PJ$7),$C$1,""))</f>
        <v/>
      </c>
      <c r="PM91" s="134" t="str">
        <f>IF(PL91="",(IF(PH91-PJ91=0,"",(IF(PH91-PJ91=PH$7-PJ$7,$C$2,"")))),"")</f>
        <v/>
      </c>
      <c r="PN91" s="134" t="str">
        <f>IF(PO$7="","",IF(AND(PM91="",PL91=""),IF(OR(AND(PH$7&gt;PJ$7,PH91&gt;PJ91),AND(PH$7&lt;PJ$7,PH91&lt;PJ91),AND(PH$7=PJ$7,PH91=PJ91)),$C$3,""),""))</f>
        <v/>
      </c>
      <c r="PO91" s="110" t="str">
        <f>IF(PO$7="","",IF(PL91="",IF(PM91="",IF(PN91="",0,(IF(PH$7-PJ$7=0,PN91+$C$4,PN91))),PM91),IF(OR(AND(ISBLANK(PK$7),ISBLANK(PK91)),AND(ISTEXT(PK$7),ISTEXT(PK91))),PL91+$C$4,PL91)))</f>
        <v/>
      </c>
      <c r="PP91" s="108"/>
      <c r="PQ91" s="132" t="s">
        <v>59</v>
      </c>
      <c r="PR91" s="109"/>
      <c r="PS91" s="109"/>
      <c r="PT91" s="134" t="str">
        <f>IF(PW$7="","",IF(AND(PP91=PP$7,PR91=PR$7),$C$1,""))</f>
        <v/>
      </c>
      <c r="PU91" s="134" t="str">
        <f>IF(PT91="",(IF(PP91-PR91=0,"",(IF(PP91-PR91=PP$7-PR$7,$C$2,"")))),"")</f>
        <v/>
      </c>
      <c r="PV91" s="134" t="str">
        <f>IF(PW$7="","",IF(AND(PU91="",PT91=""),IF(OR(AND(PP$7&gt;PR$7,PP91&gt;PR91),AND(PP$7&lt;PR$7,PP91&lt;PR91),AND(PP$7=PR$7,PP91=PR91)),$C$3,""),""))</f>
        <v/>
      </c>
      <c r="PW91" s="110" t="str">
        <f>IF(PW$7="","",IF(PT91="",IF(PU91="",IF(PV91="",0,(IF(PP$7-PR$7=0,PV91+$C$4,PV91))),PU91),IF(OR(AND(ISBLANK(PS$7),ISBLANK(PS91)),AND(ISTEXT(PS$7),ISTEXT(PS91))),PT91+$C$4,PT91)))</f>
        <v/>
      </c>
      <c r="PX91" s="108"/>
      <c r="PY91" s="132" t="s">
        <v>59</v>
      </c>
      <c r="PZ91" s="109"/>
      <c r="QA91" s="109"/>
      <c r="QB91" s="134" t="str">
        <f>IF(QE$7="","",IF(AND(PX91=PX$7,PZ91=PZ$7),$C$1,""))</f>
        <v/>
      </c>
      <c r="QC91" s="134" t="str">
        <f>IF(QB91="",(IF(PX91-PZ91=0,"",(IF(PX91-PZ91=PX$7-PZ$7,$C$2,"")))),"")</f>
        <v/>
      </c>
      <c r="QD91" s="134" t="str">
        <f>IF(QE$7="","",IF(AND(QC91="",QB91=""),IF(OR(AND(PX$7&gt;PZ$7,PX91&gt;PZ91),AND(PX$7&lt;PZ$7,PX91&lt;PZ91),AND(PX$7=PZ$7,PX91=PZ91)),$C$3,""),""))</f>
        <v/>
      </c>
      <c r="QE91" s="110" t="str">
        <f>IF(QE$7="","",IF(QB91="",IF(QC91="",IF(QD91="",0,(IF(PX$7-PZ$7=0,QD91+$C$4,QD91))),QC91),IF(OR(AND(ISBLANK(QA$7),ISBLANK(QA91)),AND(ISTEXT(QA$7),ISTEXT(QA91))),QB91+$C$4,QB91)))</f>
        <v/>
      </c>
      <c r="QF91" s="137">
        <f>SUM(QN91,QV91)</f>
        <v>0</v>
      </c>
      <c r="QG91" s="135"/>
      <c r="QH91" s="132" t="s">
        <v>59</v>
      </c>
      <c r="QI91" s="109"/>
      <c r="QJ91" s="109"/>
      <c r="QK91" s="134" t="str">
        <f>IF(QN$7="","",IF(AND(QG91=QG$7,QI91=QI$7),$C$1,""))</f>
        <v/>
      </c>
      <c r="QL91" s="134" t="str">
        <f>IF(QK91="",(IF(QG91-QI91=0,"",(IF(QG91-QI91=QG$7-QI$7,$C$2,"")))),"")</f>
        <v/>
      </c>
      <c r="QM91" s="134" t="str">
        <f>IF(QN$7="","",IF(AND(QL91="",QK91=""),IF(OR(AND(QG$7&gt;QI$7,QG91&gt;QI91),AND(QG$7&lt;QI$7,QG91&lt;QI91),AND(QG$7=QI$7,QG91=QI91)),$C$3,""),""))</f>
        <v/>
      </c>
      <c r="QN91" s="110" t="str">
        <f>IF(QN$7="","",IF(QK91="",IF(QL91="",IF(QM91="",0,(IF(QG$7-QI$7=0,QM91+$C$4,QM91))),QL91),IF(OR(AND(ISBLANK(QJ$7),ISBLANK(QJ91)),AND(ISTEXT(QJ$7),ISTEXT(QJ91))),QK91+$C$4,QK91)))</f>
        <v/>
      </c>
      <c r="QO91" s="108"/>
      <c r="QP91" s="132" t="s">
        <v>59</v>
      </c>
      <c r="QQ91" s="109"/>
      <c r="QR91" s="109"/>
      <c r="QS91" s="134" t="str">
        <f>IF(QV$7="","",IF(AND(QO91=QO$7,QQ91=QQ$7),$C$1,""))</f>
        <v/>
      </c>
      <c r="QT91" s="134" t="str">
        <f>IF(QS91="",(IF(QO91-QQ91=0,"",(IF(QO91-QQ91=QO$7-QQ$7,$C$2,"")))),"")</f>
        <v/>
      </c>
      <c r="QU91" s="134" t="str">
        <f>IF(QV$7="","",IF(AND(QT91="",QS91=""),IF(OR(AND(QO$7&gt;QQ$7,QO91&gt;QQ91),AND(QO$7&lt;QQ$7,QO91&lt;QQ91),AND(QO$7=QQ$7,QO91=QQ91)),$C$3,""),""))</f>
        <v/>
      </c>
      <c r="QV91" s="110" t="str">
        <f>IF(QV$7="","",IF(QS91="",IF(QT91="",IF(QU91="",0,(IF(QO$7-QQ$7=0,QU91+$C$4,QU91))),QT91),IF(OR(AND(ISBLANK(QR$7),ISBLANK(QR91)),AND(ISTEXT(QR$7),ISTEXT(QR91))),QS91+$C$4,QS91)))</f>
        <v/>
      </c>
      <c r="QW91" s="138">
        <f>SUM(RE91,RM91,RO91)</f>
        <v>0</v>
      </c>
      <c r="QX91" s="135"/>
      <c r="QY91" s="132" t="s">
        <v>59</v>
      </c>
      <c r="QZ91" s="109"/>
      <c r="RA91" s="109"/>
      <c r="RB91" s="134" t="str">
        <f>IF(RE$7="","",IF(AND(QX91=QX$7,QZ91=QZ$7),$C$1,""))</f>
        <v/>
      </c>
      <c r="RC91" s="134" t="str">
        <f>IF(RB91="",(IF(QX91-QZ91=0,"",(IF(QX91-QZ91=QX$7-QZ$7,$C$2,"")))),"")</f>
        <v/>
      </c>
      <c r="RD91" s="134" t="str">
        <f>IF(RE$7="","",IF(AND(RC91="",RB91=""),IF(OR(AND(QX$7&gt;QZ$7,QX91&gt;QZ91),AND(QX$7&lt;QZ$7,QX91&lt;QZ91),AND(QX$7=QZ$7,QX91=QZ91)),$C$3,""),""))</f>
        <v/>
      </c>
      <c r="RE91" s="110" t="str">
        <f>IF(RE$7="","",IF(RB91="",IF(RC91="",IF(RD91="",0,(IF(QX$7-QZ$7=0,RD91+$C$4,RD91))),RC91),IF(OR(AND(ISBLANK(RA$7),ISBLANK(RA91)),AND(ISTEXT(RA$7),ISTEXT(RA91))),RB91+$C$4,RB91)))</f>
        <v/>
      </c>
      <c r="RF91" s="108"/>
      <c r="RG91" s="132" t="s">
        <v>59</v>
      </c>
      <c r="RH91" s="109"/>
      <c r="RI91" s="109"/>
      <c r="RJ91" s="134" t="str">
        <f>IF(RM$7="","",IF(AND(RF91=RF$7,RH91=RH$7),$C$1,""))</f>
        <v/>
      </c>
      <c r="RK91" s="134" t="str">
        <f>IF(RJ91="",(IF(RF91-RH91=0,"",(IF(RF91-RH91=RF$7-RH$7,$C$2,"")))),"")</f>
        <v/>
      </c>
      <c r="RL91" s="134" t="str">
        <f>IF(RM$7="","",IF(AND(RK91="",RJ91=""),IF(OR(AND(RF$7&gt;RH$7,RF91&gt;RH91),AND(RF$7&lt;RH$7,RF91&lt;RH91),AND(RF$7=RH$7,RF91=RH91)),$C$3,""),""))</f>
        <v/>
      </c>
      <c r="RM91" s="110" t="str">
        <f>IF(RM$7="","",IF(RJ91="",IF(RK91="",IF(RL91="",0,(IF(RF$7-RH$7=0,RL91+$C$4,RL91))),RK91),IF(OR(AND(ISBLANK(RI$7),ISBLANK(RI91)),AND(ISTEXT(RI$7),ISTEXT(RI91))),RJ91+$C$4,RJ91)))</f>
        <v/>
      </c>
      <c r="RN91" s="139" t="s">
        <v>95</v>
      </c>
      <c r="RO91" s="140" t="str">
        <f>IF(ISBLANK(RN$7),"",IF(RN$7=RN91,$C$5,0))</f>
        <v/>
      </c>
      <c r="RP91" s="141">
        <f>SUM($E91,$AV91,$CM91,$ED91,$FU91,$HL91,$JC91,$KT91)</f>
        <v>12</v>
      </c>
      <c r="RQ91" s="142">
        <f>SUM($ML91,$OY91,$QF91,$QW91)</f>
        <v>0</v>
      </c>
      <c r="RR91" s="130">
        <f>SUM($MK91,$RQ91)</f>
        <v>12</v>
      </c>
    </row>
    <row r="92" spans="1:486" ht="15.75" thickBot="1">
      <c r="A92" s="104">
        <f t="shared" si="20"/>
        <v>85</v>
      </c>
      <c r="B92" s="156" t="s">
        <v>103</v>
      </c>
      <c r="C92" s="130">
        <f>SUM($MK92,$RQ92)</f>
        <v>11</v>
      </c>
      <c r="D92" s="130">
        <f>0+IF((OR(L92="",L92=0)),0,1)+IF((OR(S92="",S92=0)),0,1)+IF((OR(Z92="",Z92=0)),0,1)+IF((OR(AG92="",AG92=0)),0,1)+IF((OR(AN92="",AN92=0)),0,1)+IF((OR(AU92="",AU92=0)),0,1)+IF((OR(BC92="",BC92=0)),0,1)+IF((OR(BJ92="",BJ92=0)),0,1)+IF((OR(BQ92="",BQ92=0)),0,1)+IF((OR(BX92="",BX92=0)),0,1)+IF((OR(CE92="",CE92=0)),0,1)+IF((OR(CL92="",CL92=0)),0,1)+IF((OR(CT92="",CT92=0)),0,1)+IF((OR(DA92="",DA92=0)),0,1)+IF((OR(DH92="",DH92=0)),0,1)+IF((OR(DO92="",DO92=0)),0,1)+IF((OR(DV92="",DV92=0)),0,1)+IF((OR(EC92="",EC92=0)),0,1)+IF((OR(EK92="",EK92=0)),0,1)+IF((OR(ER92="",ER92=0)),0,1)+IF((OR(EY92="",EY92=0)),0,1)+IF((OR(FF92="",FF92=0)),0,1)+IF((OR(FM92="",FM92=0)),0,1)+IF((OR(FT92="",FT92=0)),0,1)+IF((OR(GB92="",GB92=0)),0,1)+IF((OR(GI92="",GI92=0)),0,1)+IF((OR(GP92="",GP92=0)),0,1)+IF((OR(GW92="",GW92=0)),0,1)+IF((OR(HD92="",HD92=0)),0,1)+IF((OR(HK92="",HK92=0)),0,1)+IF((OR(HS92="",HS92=0)),0,1)+IF((OR(HZ92="",HZ92=0)),0,1)+IF((OR(IG92="",IG92=0)),0,1)+IF((OR(IN92="",IN92=0)),0,1)+IF((OR(IU92="",IU92=0)),0,1)+IF((OR(JB92="",JB92=0)),0,1)+IF((OR(JJ92="",JJ92=0)),0,1)+IF((OR(JQ92="",JQ92=0)),0,1)+IF((OR(JX92="",JX92=0)),0,1)+IF((OR(KE92="",KE92=0)),0,1)+IF((OR(KL92="",KL92=0)),0,1)+IF((OR(KS92="",KS92=0)),0,1)+IF((OR(LA92="",LA92=0)),0,1)+IF((OR(LH92="",LH92=0)),0,1)+IF((OR(LO92="",LO92=0)),0,1)+IF((OR(LV92="",LV92=0)),0,1)+IF((OR(MC92="",MC92=0)),0,1)+IF((OR(MJ92="",MJ92=0)),0,1)+IF((OR(MT92="",MT92=0)),0,1)+IF((OR(NB92="",NB92=0)),0,1)+IF((OR(NJ92="",NJ92=0)),0,1)+IF((OR(NR92="",NR92=0)),0,1)+IF((OR(NZ92="",NZ92=0)),0,1)+IF((OR(OH92="",OH92=0)),0,1)+IF((OR(OP92="",OP92=0)),0,1)+IF((OR(OX92="",OX92=0)),0,1)+IF((OR(PG92="",PG92=0)),0,1)+IF((OR(PO92="",PO92=0)),0,1)+IF((OR(PW92="",PW92=0)),0,1)+IF((OR(QE92="",QE92=0)),0,1)+IF((OR(QN92="",QN92=0)),0,1)+IF((OR(QV92="",QV92=0)),0,1)+IF((OR(RE92="",RE92=0)),0,1)+IF((OR(RM92="",RM92=0)),0,1)</f>
        <v>5</v>
      </c>
      <c r="E92" s="131">
        <f>SUM(L92,S92,Z92,AG92,AN92,AU92)</f>
        <v>2</v>
      </c>
      <c r="F92" s="108">
        <v>2</v>
      </c>
      <c r="G92" s="132" t="s">
        <v>59</v>
      </c>
      <c r="H92" s="109">
        <v>1</v>
      </c>
      <c r="I92" s="133" t="str">
        <f>IF(L$7="","",IF(AND(F92=F$7,H92=H$7),$C$1,""))</f>
        <v/>
      </c>
      <c r="J92" s="134" t="str">
        <f>IF(I92="",(IF(F92-H92=0,"",(IF(F92-H92=F$7-H$7,$C$2,"")))),"")</f>
        <v/>
      </c>
      <c r="K92" s="134">
        <f>IF(L$7="","",IF(AND(J92="",I92=""),IF(OR(AND(F$7&gt;H$7,F92&gt;H92),AND(F$7&lt;H$7,F92&lt;H92),AND(F$7=H$7,F92=H92)),$C$3,""),""))</f>
        <v>2</v>
      </c>
      <c r="L92" s="110">
        <f>IF(L$7="","",IF(I92="",IF(J92="",IF(K92="",0,K92),J92),I92))</f>
        <v>2</v>
      </c>
      <c r="M92" s="108">
        <v>1</v>
      </c>
      <c r="N92" s="132" t="s">
        <v>59</v>
      </c>
      <c r="O92" s="109">
        <v>1</v>
      </c>
      <c r="P92" s="134" t="str">
        <f>IF(S$7="","",IF(AND(M92=M$7,O92=O$7),$C$1,""))</f>
        <v/>
      </c>
      <c r="Q92" s="134" t="str">
        <f>IF(P92="",(IF(M92-O92=0,"",(IF(M92-O92=M$7-O$7,$C$2,"")))),"")</f>
        <v/>
      </c>
      <c r="R92" s="134" t="str">
        <f>IF(S$7="","",IF(AND(Q92="",P92=""),IF(OR(AND(M$7&gt;O$7,M92&gt;O92),AND(M$7&lt;O$7,M92&lt;O92),AND(M$7=O$7,M92=O92)),$C$3,""),""))</f>
        <v/>
      </c>
      <c r="S92" s="110">
        <f>IF(S$7="","",IF(P92="",IF(Q92="",IF(R92="",0,R92),Q92),P92))</f>
        <v>0</v>
      </c>
      <c r="T92" s="108">
        <v>3</v>
      </c>
      <c r="U92" s="132" t="s">
        <v>59</v>
      </c>
      <c r="V92" s="109">
        <v>2</v>
      </c>
      <c r="W92" s="134" t="str">
        <f>IF(Z$7="","",IF(AND(T92=T$7,V92=V$7),$C$1,""))</f>
        <v/>
      </c>
      <c r="X92" s="134" t="str">
        <f>IF(W92="",(IF(T92-V92=0,"",(IF(T92-V92=T$7-V$7,$C$2,"")))),"")</f>
        <v/>
      </c>
      <c r="Y92" s="134" t="str">
        <f>IF(Z$7="","",IF(AND(X92="",W92=""),IF(OR(AND(T$7&gt;V$7,T92&gt;V92),AND(T$7&lt;V$7,T92&lt;V92),AND(T$7=V$7,T92=V92)),$C$3,""),""))</f>
        <v/>
      </c>
      <c r="Z92" s="110">
        <f>IF(Z$7="","",IF(W92="",IF(X92="",IF(Y92="",0,Y92),X92),W92))</f>
        <v>0</v>
      </c>
      <c r="AA92" s="108">
        <v>0</v>
      </c>
      <c r="AB92" s="132" t="s">
        <v>59</v>
      </c>
      <c r="AC92" s="109">
        <v>2</v>
      </c>
      <c r="AD92" s="134" t="str">
        <f>IF(AG$7="","",IF(AND(AA92=AA$7,AC92=AC$7),$C$1,""))</f>
        <v/>
      </c>
      <c r="AE92" s="134" t="str">
        <f>IF(AD92="",(IF(AA92-AC92=0,"",(IF(AA92-AC92=AA$7-AC$7,$C$2,"")))),"")</f>
        <v/>
      </c>
      <c r="AF92" s="134" t="str">
        <f>IF(AG$7="","",IF(AND(AE92="",AD92=""),IF(OR(AND(AA$7&gt;AC$7,AA92&gt;AC92),AND(AA$7&lt;AC$7,AA92&lt;AC92),AND(AA$7=AC$7,AA92=AC92)),$C$3,""),""))</f>
        <v/>
      </c>
      <c r="AG92" s="110" t="str">
        <f>IF(AG$7="","",IF(AD92="",IF(AE92="",IF(AF92="",0,AF92),AE92),AD92))</f>
        <v/>
      </c>
      <c r="AH92" s="108">
        <v>1</v>
      </c>
      <c r="AI92" s="132" t="s">
        <v>59</v>
      </c>
      <c r="AJ92" s="109">
        <v>2</v>
      </c>
      <c r="AK92" s="134" t="str">
        <f>IF(AN$7="","",IF(AND(AH92=AH$7,AJ92=AJ$7),$C$1,""))</f>
        <v/>
      </c>
      <c r="AL92" s="134" t="str">
        <f>IF(AK92="",(IF(AH92-AJ92=0,"",(IF(AH92-AJ92=AH$7-AJ$7,$C$2,"")))),"")</f>
        <v/>
      </c>
      <c r="AM92" s="134" t="str">
        <f>IF(AN$7="","",IF(AND(AL92="",AK92=""),IF(OR(AND(AH$7&gt;AJ$7,AH92&gt;AJ92),AND(AH$7&lt;AJ$7,AH92&lt;AJ92),AND(AH$7=AJ$7,AH92=AJ92)),$C$3,""),""))</f>
        <v/>
      </c>
      <c r="AN92" s="110" t="str">
        <f>IF(AN$7="","",IF(AK92="",IF(AL92="",IF(AM92="",0,AM92),AL92),AK92))</f>
        <v/>
      </c>
      <c r="AO92" s="108">
        <v>0</v>
      </c>
      <c r="AP92" s="132" t="s">
        <v>59</v>
      </c>
      <c r="AQ92" s="109">
        <v>1</v>
      </c>
      <c r="AR92" s="134" t="str">
        <f>IF(AU$7="","",IF(AND(AO92=AO$7,AQ92=AQ$7),$C$1,""))</f>
        <v/>
      </c>
      <c r="AS92" s="134" t="str">
        <f>IF(AR92="",(IF(AO92-AQ92=0,"",(IF(AO92-AQ92=AO$7-AQ$7,$C$2,"")))),"")</f>
        <v/>
      </c>
      <c r="AT92" s="134" t="str">
        <f>IF(AU$7="","",IF(AND(AS92="",AR92=""),IF(OR(AND(AO$7&gt;AQ$7,AO92&gt;AQ92),AND(AO$7&lt;AQ$7,AO92&lt;AQ92),AND(AO$7=AQ$7,AO92=AQ92)),$C$3,""),""))</f>
        <v/>
      </c>
      <c r="AU92" s="110" t="str">
        <f>IF(AU$7="","",IF(AR92="",IF(AS92="",IF(AT92="",0,AT92),AS92),AR92))</f>
        <v/>
      </c>
      <c r="AV92" s="111">
        <f>SUM(BC92,BJ92,BQ92,BX92,CE92,CL92)</f>
        <v>0</v>
      </c>
      <c r="AW92" s="108">
        <v>0</v>
      </c>
      <c r="AX92" s="132" t="s">
        <v>59</v>
      </c>
      <c r="AY92" s="109">
        <v>0</v>
      </c>
      <c r="AZ92" s="134" t="str">
        <f>IF(BC$7="","",IF(AND(AW92=AW$7,AY92=AY$7),$C$1,""))</f>
        <v/>
      </c>
      <c r="BA92" s="134" t="str">
        <f>IF(AZ92="",(IF(AW92-AY92=0,"",(IF(AW92-AY92=AW$7-AY$7,$C$2,"")))),"")</f>
        <v/>
      </c>
      <c r="BB92" s="134" t="str">
        <f>IF(BC$7="","",IF(AND(BA92="",AZ92=""),IF(OR(AND(AW$7&gt;AY$7,AW92&gt;AY92),AND(AW$7&lt;AY$7,AW92&lt;AY92),AND(AW$7=AY$7,AW92=AY92)),$C$3,""),""))</f>
        <v/>
      </c>
      <c r="BC92" s="110">
        <f>IF(BC$7="","",IF(AZ92="",IF(BA92="",IF(BB92="",0,BB92),BA92),AZ92))</f>
        <v>0</v>
      </c>
      <c r="BD92" s="108">
        <v>0</v>
      </c>
      <c r="BE92" s="132" t="s">
        <v>59</v>
      </c>
      <c r="BF92" s="109">
        <v>2</v>
      </c>
      <c r="BG92" s="134" t="str">
        <f>IF(BJ$7="","",IF(AND(BD92=BD$7,BF92=BF$7),$C$1,""))</f>
        <v/>
      </c>
      <c r="BH92" s="134" t="str">
        <f>IF(BG92="",(IF(BD92-BF92=0,"",(IF(BD92-BF92=BD$7-BF$7,$C$2,"")))),"")</f>
        <v/>
      </c>
      <c r="BI92" s="134" t="str">
        <f>IF(BJ$7="","",IF(AND(BH92="",BG92=""),IF(OR(AND(BD$7&gt;BF$7,BD92&gt;BF92),AND(BD$7&lt;BF$7,BD92&lt;BF92),AND(BD$7=BF$7,BD92=BF92)),$C$3,""),""))</f>
        <v/>
      </c>
      <c r="BJ92" s="110">
        <f>IF(BJ$7="","",IF(BG92="",IF(BH92="",IF(BI92="",0,BI92),BH92),BG92))</f>
        <v>0</v>
      </c>
      <c r="BK92" s="108">
        <v>1</v>
      </c>
      <c r="BL92" s="132" t="s">
        <v>59</v>
      </c>
      <c r="BM92" s="109">
        <v>3</v>
      </c>
      <c r="BN92" s="134" t="str">
        <f>IF(BQ$7="","",IF(AND(BK92=BK$7,BM92=BM$7),$C$1,""))</f>
        <v/>
      </c>
      <c r="BO92" s="134" t="str">
        <f>IF(BN92="",(IF(BK92-BM92=0,"",(IF(BK92-BM92=BK$7-BM$7,$C$2,"")))),"")</f>
        <v/>
      </c>
      <c r="BP92" s="134" t="str">
        <f>IF(BQ$7="","",IF(AND(BO92="",BN92=""),IF(OR(AND(BK$7&gt;BM$7,BK92&gt;BM92),AND(BK$7&lt;BM$7,BK92&lt;BM92),AND(BK$7=BM$7,BK92=BM92)),$C$3,""),""))</f>
        <v/>
      </c>
      <c r="BQ92" s="110" t="str">
        <f>IF(BQ$7="","",IF(BN92="",IF(BO92="",IF(BP92="",0,BP92),BO92),BN92))</f>
        <v/>
      </c>
      <c r="BR92" s="108">
        <v>4</v>
      </c>
      <c r="BS92" s="132" t="s">
        <v>59</v>
      </c>
      <c r="BT92" s="109">
        <v>0</v>
      </c>
      <c r="BU92" s="134" t="str">
        <f>IF(BX$7="","",IF(AND(BR92=BR$7,BT92=BT$7),$C$1,""))</f>
        <v/>
      </c>
      <c r="BV92" s="134" t="str">
        <f>IF(BU92="",(IF(BR92-BT92=0,"",(IF(BR92-BT92=BR$7-BT$7,$C$2,"")))),"")</f>
        <v/>
      </c>
      <c r="BW92" s="134" t="str">
        <f>IF(BX$7="","",IF(AND(BV92="",BU92=""),IF(OR(AND(BR$7&gt;BT$7,BR92&gt;BT92),AND(BR$7&lt;BT$7,BR92&lt;BT92),AND(BR$7=BT$7,BR92=BT92)),$C$3,""),""))</f>
        <v/>
      </c>
      <c r="BX92" s="110" t="str">
        <f>IF(BX$7="","",IF(BU92="",IF(BV92="",IF(BW92="",0,BW92),BV92),BU92))</f>
        <v/>
      </c>
      <c r="BY92" s="108">
        <v>1</v>
      </c>
      <c r="BZ92" s="132" t="s">
        <v>59</v>
      </c>
      <c r="CA92" s="109">
        <v>2</v>
      </c>
      <c r="CB92" s="134" t="str">
        <f>IF(CE$7="","",IF(AND(BY92=BY$7,CA92=CA$7),$C$1,""))</f>
        <v/>
      </c>
      <c r="CC92" s="134" t="str">
        <f>IF(CB92="",(IF(BY92-CA92=0,"",(IF(BY92-CA92=BY$7-CA$7,$C$2,"")))),"")</f>
        <v/>
      </c>
      <c r="CD92" s="134" t="str">
        <f>IF(CE$7="","",IF(AND(CC92="",CB92=""),IF(OR(AND(BY$7&gt;CA$7,BY92&gt;CA92),AND(BY$7&lt;CA$7,BY92&lt;CA92),AND(BY$7=CA$7,BY92=CA92)),$C$3,""),""))</f>
        <v/>
      </c>
      <c r="CE92" s="110" t="str">
        <f>IF(CE$7="","",IF(CB92="",IF(CC92="",IF(CD92="",0,CD92),CC92),CB92))</f>
        <v/>
      </c>
      <c r="CF92" s="108">
        <v>0</v>
      </c>
      <c r="CG92" s="132" t="s">
        <v>59</v>
      </c>
      <c r="CH92" s="109">
        <v>1</v>
      </c>
      <c r="CI92" s="134" t="str">
        <f>IF(CL$7="","",IF(AND(CF92=CF$7,CH92=CH$7),$C$1,""))</f>
        <v/>
      </c>
      <c r="CJ92" s="134" t="str">
        <f>IF(CI92="",(IF(CF92-CH92=0,"",(IF(CF92-CH92=CF$7-CH$7,$C$2,"")))),"")</f>
        <v/>
      </c>
      <c r="CK92" s="134" t="str">
        <f>IF(CL$7="","",IF(AND(CJ92="",CI92=""),IF(OR(AND(CF$7&gt;CH$7,CF92&gt;CH92),AND(CF$7&lt;CH$7,CF92&lt;CH92),AND(CF$7=CH$7,CF92=CH92)),$C$3,""),""))</f>
        <v/>
      </c>
      <c r="CL92" s="110" t="str">
        <f>IF(CL$7="","",IF(CI92="",IF(CJ92="",IF(CK92="",0,CK92),CJ92),CI92))</f>
        <v/>
      </c>
      <c r="CM92" s="112">
        <f>SUM(CT92,DA92,DH92,DO92,DV92,EC92)</f>
        <v>2</v>
      </c>
      <c r="CN92" s="108">
        <v>1</v>
      </c>
      <c r="CO92" s="132" t="s">
        <v>59</v>
      </c>
      <c r="CP92" s="109">
        <v>0</v>
      </c>
      <c r="CQ92" s="134" t="str">
        <f>IF(CT$7="","",IF(AND(CN92=CN$7,CP92=CP$7),$C$1,""))</f>
        <v/>
      </c>
      <c r="CR92" s="134" t="str">
        <f>IF(CQ92="",(IF(CN92-CP92=0,"",(IF(CN92-CP92=CN$7-CP$7,$C$2,"")))),"")</f>
        <v/>
      </c>
      <c r="CS92" s="134">
        <f>IF(CT$7="","",IF(AND(CR92="",CQ92=""),IF(OR(AND(CN$7&gt;CP$7,CN92&gt;CP92),AND(CN$7&lt;CP$7,CN92&lt;CP92),AND(CN$7=CP$7,CN92=CP92)),$C$3,""),""))</f>
        <v>2</v>
      </c>
      <c r="CT92" s="110">
        <f>IF(CT$7="","",IF(CQ92="",IF(CR92="",IF(CS92="",0,CS92),CR92),CQ92))</f>
        <v>2</v>
      </c>
      <c r="CU92" s="108">
        <v>0</v>
      </c>
      <c r="CV92" s="132" t="s">
        <v>59</v>
      </c>
      <c r="CW92" s="109">
        <v>2</v>
      </c>
      <c r="CX92" s="134" t="str">
        <f>IF(DA$7="","",IF(AND(CU92=CU$7,CW92=CW$7),$C$1,""))</f>
        <v/>
      </c>
      <c r="CY92" s="134" t="str">
        <f>IF(CX92="",(IF(CU92-CW92=0,"",(IF(CU92-CW92=CU$7-CW$7,$C$2,"")))),"")</f>
        <v/>
      </c>
      <c r="CZ92" s="134" t="str">
        <f>IF(DA$7="","",IF(AND(CY92="",CX92=""),IF(OR(AND(CU$7&gt;CW$7,CU92&gt;CW92),AND(CU$7&lt;CW$7,CU92&lt;CW92),AND(CU$7=CW$7,CU92=CW92)),$C$3,""),""))</f>
        <v/>
      </c>
      <c r="DA92" s="110">
        <f>IF(DA$7="","",IF(CX92="",IF(CY92="",IF(CZ92="",0,CZ92),CY92),CX92))</f>
        <v>0</v>
      </c>
      <c r="DB92" s="108">
        <v>3</v>
      </c>
      <c r="DC92" s="132" t="s">
        <v>59</v>
      </c>
      <c r="DD92" s="109">
        <v>0</v>
      </c>
      <c r="DE92" s="134" t="str">
        <f>IF(DH$7="","",IF(AND(DB92=DB$7,DD92=DD$7),$C$1,""))</f>
        <v/>
      </c>
      <c r="DF92" s="134" t="str">
        <f>IF(DE92="",(IF(DB92-DD92=0,"",(IF(DB92-DD92=DB$7-DD$7,$C$2,"")))),"")</f>
        <v/>
      </c>
      <c r="DG92" s="134" t="str">
        <f>IF(DH$7="","",IF(AND(DF92="",DE92=""),IF(OR(AND(DB$7&gt;DD$7,DB92&gt;DD92),AND(DB$7&lt;DD$7,DB92&lt;DD92),AND(DB$7=DD$7,DB92=DD92)),$C$3,""),""))</f>
        <v/>
      </c>
      <c r="DH92" s="110" t="str">
        <f>IF(DH$7="","",IF(DE92="",IF(DF92="",IF(DG92="",0,DG92),DF92),DE92))</f>
        <v/>
      </c>
      <c r="DI92" s="108">
        <v>1</v>
      </c>
      <c r="DJ92" s="132" t="s">
        <v>59</v>
      </c>
      <c r="DK92" s="109">
        <v>1</v>
      </c>
      <c r="DL92" s="134" t="str">
        <f>IF(DO$7="","",IF(AND(DI92=DI$7,DK92=DK$7),$C$1,""))</f>
        <v/>
      </c>
      <c r="DM92" s="134" t="str">
        <f>IF(DL92="",(IF(DI92-DK92=0,"",(IF(DI92-DK92=DI$7-DK$7,$C$2,"")))),"")</f>
        <v/>
      </c>
      <c r="DN92" s="134" t="str">
        <f>IF(DO$7="","",IF(AND(DM92="",DL92=""),IF(OR(AND(DI$7&gt;DK$7,DI92&gt;DK92),AND(DI$7&lt;DK$7,DI92&lt;DK92),AND(DI$7=DK$7,DI92=DK92)),$C$3,""),""))</f>
        <v/>
      </c>
      <c r="DO92" s="110" t="str">
        <f>IF(DO$7="","",IF(DL92="",IF(DM92="",IF(DN92="",0,DN92),DM92),DL92))</f>
        <v/>
      </c>
      <c r="DP92" s="108">
        <v>1</v>
      </c>
      <c r="DQ92" s="132" t="s">
        <v>59</v>
      </c>
      <c r="DR92" s="109">
        <v>1</v>
      </c>
      <c r="DS92" s="134" t="str">
        <f>IF(DV$7="","",IF(AND(DP92=DP$7,DR92=DR$7),$C$1,""))</f>
        <v/>
      </c>
      <c r="DT92" s="134" t="str">
        <f>IF(DS92="",(IF(DP92-DR92=0,"",(IF(DP92-DR92=DP$7-DR$7,$C$2,"")))),"")</f>
        <v/>
      </c>
      <c r="DU92" s="134" t="str">
        <f>IF(DV$7="","",IF(AND(DT92="",DS92=""),IF(OR(AND(DP$7&gt;DR$7,DP92&gt;DR92),AND(DP$7&lt;DR$7,DP92&lt;DR92),AND(DP$7=DR$7,DP92=DR92)),$C$3,""),""))</f>
        <v/>
      </c>
      <c r="DV92" s="110" t="str">
        <f>IF(DV$7="","",IF(DS92="",IF(DT92="",IF(DU92="",0,DU92),DT92),DS92))</f>
        <v/>
      </c>
      <c r="DW92" s="108">
        <v>2</v>
      </c>
      <c r="DX92" s="132" t="s">
        <v>59</v>
      </c>
      <c r="DY92" s="109">
        <v>0</v>
      </c>
      <c r="DZ92" s="134" t="str">
        <f>IF(EC$7="","",IF(AND(DW92=DW$7,DY92=DY$7),$C$1,""))</f>
        <v/>
      </c>
      <c r="EA92" s="134" t="str">
        <f>IF(DZ92="",(IF(DW92-DY92=0,"",(IF(DW92-DY92=DW$7-DY$7,$C$2,"")))),"")</f>
        <v/>
      </c>
      <c r="EB92" s="134" t="str">
        <f>IF(EC$7="","",IF(AND(EA92="",DZ92=""),IF(OR(AND(DW$7&gt;DY$7,DW92&gt;DY92),AND(DW$7&lt;DY$7,DW92&lt;DY92),AND(DW$7=DY$7,DW92=DY92)),$C$3,""),""))</f>
        <v/>
      </c>
      <c r="EC92" s="110" t="str">
        <f>IF(EC$7="","",IF(DZ92="",IF(EA92="",IF(EB92="",0,EB92),EA92),DZ92))</f>
        <v/>
      </c>
      <c r="ED92" s="113">
        <f>SUM(EK92,ER92,EY92,FF92,FM92,FT92)</f>
        <v>0</v>
      </c>
      <c r="EE92" s="108">
        <v>3</v>
      </c>
      <c r="EF92" s="132" t="s">
        <v>59</v>
      </c>
      <c r="EG92" s="109">
        <v>1</v>
      </c>
      <c r="EH92" s="134" t="str">
        <f>IF(EK$7="","",IF(AND(EE92=EE$7,EG92=EG$7),$C$1,""))</f>
        <v/>
      </c>
      <c r="EI92" s="134" t="str">
        <f>IF(EH92="",(IF(EE92-EG92=0,"",(IF(EE92-EG92=EE$7-EG$7,$C$2,"")))),"")</f>
        <v/>
      </c>
      <c r="EJ92" s="134" t="str">
        <f>IF(EK$7="","",IF(AND(EI92="",EH92=""),IF(OR(AND(EE$7&gt;EG$7,EE92&gt;EG92),AND(EE$7&lt;EG$7,EE92&lt;EG92),AND(EE$7=EG$7,EE92=EG92)),$C$3,""),""))</f>
        <v/>
      </c>
      <c r="EK92" s="110">
        <f>IF(EK$7="","",IF(EH92="",IF(EI92="",IF(EJ92="",0,EJ92),EI92),EH92))</f>
        <v>0</v>
      </c>
      <c r="EL92" s="108">
        <v>1</v>
      </c>
      <c r="EM92" s="132" t="s">
        <v>59</v>
      </c>
      <c r="EN92" s="109">
        <v>1</v>
      </c>
      <c r="EO92" s="134" t="str">
        <f>IF(ER$7="","",IF(AND(EL92=EL$7,EN92=EN$7),$C$1,""))</f>
        <v/>
      </c>
      <c r="EP92" s="134" t="str">
        <f>IF(EO92="",(IF(EL92-EN92=0,"",(IF(EL92-EN92=EL$7-EN$7,$C$2,"")))),"")</f>
        <v/>
      </c>
      <c r="EQ92" s="134" t="str">
        <f>IF(ER$7="","",IF(AND(EP92="",EO92=""),IF(OR(AND(EL$7&gt;EN$7,EL92&gt;EN92),AND(EL$7&lt;EN$7,EL92&lt;EN92),AND(EL$7=EN$7,EL92=EN92)),$C$3,""),""))</f>
        <v/>
      </c>
      <c r="ER92" s="110">
        <f>IF(ER$7="","",IF(EO92="",IF(EP92="",IF(EQ92="",0,EQ92),EP92),EO92))</f>
        <v>0</v>
      </c>
      <c r="ES92" s="108">
        <v>1</v>
      </c>
      <c r="ET92" s="132" t="s">
        <v>59</v>
      </c>
      <c r="EU92" s="109">
        <v>2</v>
      </c>
      <c r="EV92" s="134" t="str">
        <f>IF(EY$7="","",IF(AND(ES92=ES$7,EU92=EU$7),$C$1,""))</f>
        <v/>
      </c>
      <c r="EW92" s="134" t="str">
        <f>IF(EV92="",(IF(ES92-EU92=0,"",(IF(ES92-EU92=ES$7-EU$7,$C$2,"")))),"")</f>
        <v/>
      </c>
      <c r="EX92" s="134" t="str">
        <f>IF(EY$7="","",IF(AND(EW92="",EV92=""),IF(OR(AND(ES$7&gt;EU$7,ES92&gt;EU92),AND(ES$7&lt;EU$7,ES92&lt;EU92),AND(ES$7=EU$7,ES92=EU92)),$C$3,""),""))</f>
        <v/>
      </c>
      <c r="EY92" s="110" t="str">
        <f>IF(EY$7="","",IF(EV92="",IF(EW92="",IF(EX92="",0,EX92),EW92),EV92))</f>
        <v/>
      </c>
      <c r="EZ92" s="108">
        <v>3</v>
      </c>
      <c r="FA92" s="132" t="s">
        <v>59</v>
      </c>
      <c r="FB92" s="109">
        <v>0</v>
      </c>
      <c r="FC92" s="134" t="str">
        <f>IF(FF$7="","",IF(AND(EZ92=EZ$7,FB92=FB$7),$C$1,""))</f>
        <v/>
      </c>
      <c r="FD92" s="134" t="str">
        <f>IF(FC92="",(IF(EZ92-FB92=0,"",(IF(EZ92-FB92=EZ$7-FB$7,$C$2,"")))),"")</f>
        <v/>
      </c>
      <c r="FE92" s="134" t="str">
        <f>IF(FF$7="","",IF(AND(FD92="",FC92=""),IF(OR(AND(EZ$7&gt;FB$7,EZ92&gt;FB92),AND(EZ$7&lt;FB$7,EZ92&lt;FB92),AND(EZ$7=FB$7,EZ92=FB92)),$C$3,""),""))</f>
        <v/>
      </c>
      <c r="FF92" s="110" t="str">
        <f>IF(FF$7="","",IF(FC92="",IF(FD92="",IF(FE92="",0,FE92),FD92),FC92))</f>
        <v/>
      </c>
      <c r="FG92" s="108">
        <v>2</v>
      </c>
      <c r="FH92" s="132" t="s">
        <v>59</v>
      </c>
      <c r="FI92" s="109">
        <v>2</v>
      </c>
      <c r="FJ92" s="134" t="str">
        <f>IF(FM$7="","",IF(AND(FG92=FG$7,FI92=FI$7),$C$1,""))</f>
        <v/>
      </c>
      <c r="FK92" s="134" t="str">
        <f>IF(FJ92="",(IF(FG92-FI92=0,"",(IF(FG92-FI92=FG$7-FI$7,$C$2,"")))),"")</f>
        <v/>
      </c>
      <c r="FL92" s="134" t="str">
        <f>IF(FM$7="","",IF(AND(FK92="",FJ92=""),IF(OR(AND(FG$7&gt;FI$7,FG92&gt;FI92),AND(FG$7&lt;FI$7,FG92&lt;FI92),AND(FG$7=FI$7,FG92=FI92)),$C$3,""),""))</f>
        <v/>
      </c>
      <c r="FM92" s="110" t="str">
        <f>IF(FM$7="","",IF(FJ92="",IF(FK92="",IF(FL92="",0,FL92),FK92),FJ92))</f>
        <v/>
      </c>
      <c r="FN92" s="108">
        <v>0</v>
      </c>
      <c r="FO92" s="132" t="s">
        <v>59</v>
      </c>
      <c r="FP92" s="109">
        <v>2</v>
      </c>
      <c r="FQ92" s="134" t="str">
        <f>IF(FT$7="","",IF(AND(FN92=FN$7,FP92=FP$7),$C$1,""))</f>
        <v/>
      </c>
      <c r="FR92" s="134" t="str">
        <f>IF(FQ92="",(IF(FN92-FP92=0,"",(IF(FN92-FP92=FN$7-FP$7,$C$2,"")))),"")</f>
        <v/>
      </c>
      <c r="FS92" s="134" t="str">
        <f>IF(FT$7="","",IF(AND(FR92="",FQ92=""),IF(OR(AND(FN$7&gt;FP$7,FN92&gt;FP92),AND(FN$7&lt;FP$7,FN92&lt;FP92),AND(FN$7=FP$7,FN92=FP92)),$C$3,""),""))</f>
        <v/>
      </c>
      <c r="FT92" s="110" t="str">
        <f>IF(FT$7="","",IF(FQ92="",IF(FR92="",IF(FS92="",0,FS92),FR92),FQ92))</f>
        <v/>
      </c>
      <c r="FU92" s="114">
        <f>SUM(GB92,GI92,GP92,GW92,HD92,HK92)</f>
        <v>2</v>
      </c>
      <c r="FV92" s="108">
        <v>1</v>
      </c>
      <c r="FW92" s="132" t="s">
        <v>59</v>
      </c>
      <c r="FX92" s="109">
        <v>1</v>
      </c>
      <c r="FY92" s="134" t="str">
        <f>IF(GB$7="","",IF(AND(FV92=FV$7,FX92=FX$7),$C$1,""))</f>
        <v/>
      </c>
      <c r="FZ92" s="134" t="str">
        <f>IF(FY92="",(IF(FV92-FX92=0,"",(IF(FV92-FX92=FV$7-FX$7,$C$2,"")))),"")</f>
        <v/>
      </c>
      <c r="GA92" s="134" t="str">
        <f>IF(GB$7="","",IF(AND(FZ92="",FY92=""),IF(OR(AND(FV$7&gt;FX$7,FV92&gt;FX92),AND(FV$7&lt;FX$7,FV92&lt;FX92),AND(FV$7=FX$7,FV92=FX92)),$C$3,""),""))</f>
        <v/>
      </c>
      <c r="GB92" s="110">
        <f>IF(GB$7="","",IF(FY92="",IF(FZ92="",IF(GA92="",0,GA92),FZ92),FY92))</f>
        <v>0</v>
      </c>
      <c r="GC92" s="108">
        <v>2</v>
      </c>
      <c r="GD92" s="132" t="s">
        <v>59</v>
      </c>
      <c r="GE92" s="109">
        <v>0</v>
      </c>
      <c r="GF92" s="134" t="str">
        <f>IF(GI$7="","",IF(AND(GC92=GC$7,GE92=GE$7),$C$1,""))</f>
        <v/>
      </c>
      <c r="GG92" s="134" t="str">
        <f>IF(GF92="",(IF(GC92-GE92=0,"",(IF(GC92-GE92=GC$7-GE$7,$C$2,"")))),"")</f>
        <v/>
      </c>
      <c r="GH92" s="134">
        <f>IF(GI$7="","",IF(AND(GG92="",GF92=""),IF(OR(AND(GC$7&gt;GE$7,GC92&gt;GE92),AND(GC$7&lt;GE$7,GC92&lt;GE92),AND(GC$7=GE$7,GC92=GE92)),$C$3,""),""))</f>
        <v>2</v>
      </c>
      <c r="GI92" s="110">
        <f>IF(GI$7="","",IF(GF92="",IF(GG92="",IF(GH92="",0,GH92),GG92),GF92))</f>
        <v>2</v>
      </c>
      <c r="GJ92" s="108">
        <v>0</v>
      </c>
      <c r="GK92" s="132" t="s">
        <v>59</v>
      </c>
      <c r="GL92" s="109">
        <v>1</v>
      </c>
      <c r="GM92" s="134" t="str">
        <f>IF(GP$7="","",IF(AND(GJ92=GJ$7,GL92=GL$7),$C$1,""))</f>
        <v/>
      </c>
      <c r="GN92" s="134" t="str">
        <f>IF(GM92="",(IF(GJ92-GL92=0,"",(IF(GJ92-GL92=GJ$7-GL$7,$C$2,"")))),"")</f>
        <v/>
      </c>
      <c r="GO92" s="134" t="str">
        <f>IF(GP$7="","",IF(AND(GN92="",GM92=""),IF(OR(AND(GJ$7&gt;GL$7,GJ92&gt;GL92),AND(GJ$7&lt;GL$7,GJ92&lt;GL92),AND(GJ$7=GL$7,GJ92=GL92)),$C$3,""),""))</f>
        <v/>
      </c>
      <c r="GP92" s="110" t="str">
        <f>IF(GP$7="","",IF(GM92="",IF(GN92="",IF(GO92="",0,GO92),GN92),GM92))</f>
        <v/>
      </c>
      <c r="GQ92" s="108">
        <v>0</v>
      </c>
      <c r="GR92" s="132" t="s">
        <v>59</v>
      </c>
      <c r="GS92" s="109">
        <v>0</v>
      </c>
      <c r="GT92" s="134" t="str">
        <f>IF(GW$7="","",IF(AND(GQ92=GQ$7,GS92=GS$7),$C$1,""))</f>
        <v/>
      </c>
      <c r="GU92" s="134" t="str">
        <f>IF(GT92="",(IF(GQ92-GS92=0,"",(IF(GQ92-GS92=GQ$7-GS$7,$C$2,"")))),"")</f>
        <v/>
      </c>
      <c r="GV92" s="134" t="str">
        <f>IF(GW$7="","",IF(AND(GU92="",GT92=""),IF(OR(AND(GQ$7&gt;GS$7,GQ92&gt;GS92),AND(GQ$7&lt;GS$7,GQ92&lt;GS92),AND(GQ$7=GS$7,GQ92=GS92)),$C$3,""),""))</f>
        <v/>
      </c>
      <c r="GW92" s="110" t="str">
        <f>IF(GW$7="","",IF(GT92="",IF(GU92="",IF(GV92="",0,GV92),GU92),GT92))</f>
        <v/>
      </c>
      <c r="GX92" s="108">
        <v>1</v>
      </c>
      <c r="GY92" s="132" t="s">
        <v>59</v>
      </c>
      <c r="GZ92" s="109">
        <v>3</v>
      </c>
      <c r="HA92" s="134" t="str">
        <f>IF(HD$7="","",IF(AND(GX92=GX$7,GZ92=GZ$7),$C$1,""))</f>
        <v/>
      </c>
      <c r="HB92" s="134" t="str">
        <f>IF(HA92="",(IF(GX92-GZ92=0,"",(IF(GX92-GZ92=GX$7-GZ$7,$C$2,"")))),"")</f>
        <v/>
      </c>
      <c r="HC92" s="134" t="str">
        <f>IF(HD$7="","",IF(AND(HB92="",HA92=""),IF(OR(AND(GX$7&gt;GZ$7,GX92&gt;GZ92),AND(GX$7&lt;GZ$7,GX92&lt;GZ92),AND(GX$7=GZ$7,GX92=GZ92)),$C$3,""),""))</f>
        <v/>
      </c>
      <c r="HD92" s="110" t="str">
        <f>IF(HD$7="","",IF(HA92="",IF(HB92="",IF(HC92="",0,HC92),HB92),HA92))</f>
        <v/>
      </c>
      <c r="HE92" s="108">
        <v>2</v>
      </c>
      <c r="HF92" s="132" t="s">
        <v>59</v>
      </c>
      <c r="HG92" s="109">
        <v>4</v>
      </c>
      <c r="HH92" s="134" t="str">
        <f>IF(HK$7="","",IF(AND(HE92=HE$7,HG92=HG$7),$C$1,""))</f>
        <v/>
      </c>
      <c r="HI92" s="134" t="str">
        <f>IF(HH92="",(IF(HE92-HG92=0,"",(IF(HE92-HG92=HE$7-HG$7,$C$2,"")))),"")</f>
        <v/>
      </c>
      <c r="HJ92" s="134" t="str">
        <f>IF(HK$7="","",IF(AND(HI92="",HH92=""),IF(OR(AND(HE$7&gt;HG$7,HE92&gt;HG92),AND(HE$7&lt;HG$7,HE92&lt;HG92),AND(HE$7=HG$7,HE92=HG92)),$C$3,""),""))</f>
        <v/>
      </c>
      <c r="HK92" s="110" t="str">
        <f>IF(HK$7="","",IF(HH92="",IF(HI92="",IF(HJ92="",0,HJ92),HI92),HH92))</f>
        <v/>
      </c>
      <c r="HL92" s="115">
        <f>SUM(HS92,HZ92,IG92,IN92,IU92,JB92)</f>
        <v>2</v>
      </c>
      <c r="HM92" s="108">
        <v>3</v>
      </c>
      <c r="HN92" s="132" t="s">
        <v>59</v>
      </c>
      <c r="HO92" s="109">
        <v>0</v>
      </c>
      <c r="HP92" s="134" t="str">
        <f>IF(HS$7="","",IF(AND(HM92=HM$7,HO92=HO$7),$C$1,""))</f>
        <v/>
      </c>
      <c r="HQ92" s="134" t="str">
        <f>IF(HP92="",(IF(HM92-HO92=0,"",(IF(HM92-HO92=HM$7-HO$7,$C$2,"")))),"")</f>
        <v/>
      </c>
      <c r="HR92" s="134">
        <f>IF(HS$7="","",IF(AND(HQ92="",HP92=""),IF(OR(AND(HM$7&gt;HO$7,HM92&gt;HO92),AND(HM$7&lt;HO$7,HM92&lt;HO92),AND(HM$7=HO$7,HM92=HO92)),$C$3,""),""))</f>
        <v>2</v>
      </c>
      <c r="HS92" s="110">
        <f>IF(HS$7="","",IF(HP92="",IF(HQ92="",IF(HR92="",0,HR92),HQ92),HP92))</f>
        <v>2</v>
      </c>
      <c r="HT92" s="108">
        <v>0</v>
      </c>
      <c r="HU92" s="132" t="s">
        <v>59</v>
      </c>
      <c r="HV92" s="109">
        <v>2</v>
      </c>
      <c r="HW92" s="134" t="str">
        <f>IF(HZ$7="","",IF(AND(HT92=HT$7,HV92=HV$7),$C$1,""))</f>
        <v/>
      </c>
      <c r="HX92" s="134" t="str">
        <f>IF(HW92="",(IF(HT92-HV92=0,"",(IF(HT92-HV92=HT$7-HV$7,$C$2,"")))),"")</f>
        <v/>
      </c>
      <c r="HY92" s="134" t="str">
        <f>IF(HZ$7="","",IF(AND(HX92="",HW92=""),IF(OR(AND(HT$7&gt;HV$7,HT92&gt;HV92),AND(HT$7&lt;HV$7,HT92&lt;HV92),AND(HT$7=HV$7,HT92=HV92)),$C$3,""),""))</f>
        <v/>
      </c>
      <c r="HZ92" s="110">
        <f>IF(HZ$7="","",IF(HW92="",IF(HX92="",IF(HY92="",0,HY92),HX92),HW92))</f>
        <v>0</v>
      </c>
      <c r="IA92" s="108">
        <v>1</v>
      </c>
      <c r="IB92" s="132" t="s">
        <v>59</v>
      </c>
      <c r="IC92" s="109">
        <v>0</v>
      </c>
      <c r="ID92" s="134" t="str">
        <f>IF(IG$7="","",IF(AND(IA92=IA$7,IC92=IC$7),$C$1,""))</f>
        <v/>
      </c>
      <c r="IE92" s="134" t="str">
        <f>IF(ID92="",(IF(IA92-IC92=0,"",(IF(IA92-IC92=IA$7-IC$7,$C$2,"")))),"")</f>
        <v/>
      </c>
      <c r="IF92" s="134" t="str">
        <f>IF(IG$7="","",IF(AND(IE92="",ID92=""),IF(OR(AND(IA$7&gt;IC$7,IA92&gt;IC92),AND(IA$7&lt;IC$7,IA92&lt;IC92),AND(IA$7=IC$7,IA92=IC92)),$C$3,""),""))</f>
        <v/>
      </c>
      <c r="IG92" s="110" t="str">
        <f>IF(IG$7="","",IF(ID92="",IF(IE92="",IF(IF92="",0,IF92),IE92),ID92))</f>
        <v/>
      </c>
      <c r="IH92" s="108">
        <v>2</v>
      </c>
      <c r="II92" s="132" t="s">
        <v>59</v>
      </c>
      <c r="IJ92" s="109">
        <v>2</v>
      </c>
      <c r="IK92" s="134" t="str">
        <f>IF(IN$7="","",IF(AND(IH92=IH$7,IJ92=IJ$7),$C$1,""))</f>
        <v/>
      </c>
      <c r="IL92" s="134" t="str">
        <f>IF(IK92="",(IF(IH92-IJ92=0,"",(IF(IH92-IJ92=IH$7-IJ$7,$C$2,"")))),"")</f>
        <v/>
      </c>
      <c r="IM92" s="134" t="str">
        <f>IF(IN$7="","",IF(AND(IL92="",IK92=""),IF(OR(AND(IH$7&gt;IJ$7,IH92&gt;IJ92),AND(IH$7&lt;IJ$7,IH92&lt;IJ92),AND(IH$7=IJ$7,IH92=IJ92)),$C$3,""),""))</f>
        <v/>
      </c>
      <c r="IN92" s="110" t="str">
        <f>IF(IN$7="","",IF(IK92="",IF(IL92="",IF(IM92="",0,IM92),IL92),IK92))</f>
        <v/>
      </c>
      <c r="IO92" s="108">
        <v>1</v>
      </c>
      <c r="IP92" s="132" t="s">
        <v>59</v>
      </c>
      <c r="IQ92" s="109">
        <v>2</v>
      </c>
      <c r="IR92" s="134" t="str">
        <f>IF(IU$7="","",IF(AND(IO92=IO$7,IQ92=IQ$7),$C$1,""))</f>
        <v/>
      </c>
      <c r="IS92" s="134" t="str">
        <f>IF(IR92="",(IF(IO92-IQ92=0,"",(IF(IO92-IQ92=IO$7-IQ$7,$C$2,"")))),"")</f>
        <v/>
      </c>
      <c r="IT92" s="134" t="str">
        <f>IF(IU$7="","",IF(AND(IS92="",IR92=""),IF(OR(AND(IO$7&gt;IQ$7,IO92&gt;IQ92),AND(IO$7&lt;IQ$7,IO92&lt;IQ92),AND(IO$7=IQ$7,IO92=IQ92)),$C$3,""),""))</f>
        <v/>
      </c>
      <c r="IU92" s="110" t="str">
        <f>IF(IU$7="","",IF(IR92="",IF(IS92="",IF(IT92="",0,IT92),IS92),IR92))</f>
        <v/>
      </c>
      <c r="IV92" s="108">
        <v>1</v>
      </c>
      <c r="IW92" s="132" t="s">
        <v>59</v>
      </c>
      <c r="IX92" s="109">
        <v>1</v>
      </c>
      <c r="IY92" s="134" t="str">
        <f>IF(JB$7="","",IF(AND(IV92=IV$7,IX92=IX$7),$C$1,""))</f>
        <v/>
      </c>
      <c r="IZ92" s="134" t="str">
        <f>IF(IY92="",(IF(IV92-IX92=0,"",(IF(IV92-IX92=IV$7-IX$7,$C$2,"")))),"")</f>
        <v/>
      </c>
      <c r="JA92" s="134" t="str">
        <f>IF(JB$7="","",IF(AND(IZ92="",IY92=""),IF(OR(AND(IV$7&gt;IX$7,IV92&gt;IX92),AND(IV$7&lt;IX$7,IV92&lt;IX92),AND(IV$7=IX$7,IV92=IX92)),$C$3,""),""))</f>
        <v/>
      </c>
      <c r="JB92" s="110" t="str">
        <f>IF(JB$7="","",IF(IY92="",IF(IZ92="",IF(JA92="",0,JA92),IZ92),IY92))</f>
        <v/>
      </c>
      <c r="JC92" s="116">
        <f>SUM(JJ92,JQ92,JX92,KE92,KL92,KS92)</f>
        <v>0</v>
      </c>
      <c r="JD92" s="108">
        <v>1</v>
      </c>
      <c r="JE92" s="132" t="s">
        <v>59</v>
      </c>
      <c r="JF92" s="109">
        <v>2</v>
      </c>
      <c r="JG92" s="134" t="str">
        <f>IF(JJ$7="","",IF(AND(JD92=JD$7,JF92=JF$7),$C$1,""))</f>
        <v/>
      </c>
      <c r="JH92" s="134" t="str">
        <f>IF(JG92="",(IF(JD92-JF92=0,"",(IF(JD92-JF92=JD$7-JF$7,$C$2,"")))),"")</f>
        <v/>
      </c>
      <c r="JI92" s="134" t="str">
        <f>IF(JJ$7="","",IF(AND(JH92="",JG92=""),IF(OR(AND(JD$7&gt;JF$7,JD92&gt;JF92),AND(JD$7&lt;JF$7,JD92&lt;JF92),AND(JD$7=JF$7,JD92=JF92)),$C$3,""),""))</f>
        <v/>
      </c>
      <c r="JJ92" s="110">
        <f>IF(JJ$7="","",IF(JG92="",IF(JH92="",IF(JI92="",0,JI92),JH92),JG92))</f>
        <v>0</v>
      </c>
      <c r="JK92" s="108">
        <v>1</v>
      </c>
      <c r="JL92" s="132" t="s">
        <v>59</v>
      </c>
      <c r="JM92" s="109">
        <v>1</v>
      </c>
      <c r="JN92" s="134" t="str">
        <f>IF(JQ$7="","",IF(AND(JK92=JK$7,JM92=JM$7),$C$1,""))</f>
        <v/>
      </c>
      <c r="JO92" s="134" t="str">
        <f>IF(JN92="",(IF(JK92-JM92=0,"",(IF(JK92-JM92=JK$7-JM$7,$C$2,"")))),"")</f>
        <v/>
      </c>
      <c r="JP92" s="134" t="str">
        <f>IF(JQ$7="","",IF(AND(JO92="",JN92=""),IF(OR(AND(JK$7&gt;JM$7,JK92&gt;JM92),AND(JK$7&lt;JM$7,JK92&lt;JM92),AND(JK$7=JM$7,JK92=JM92)),$C$3,""),""))</f>
        <v/>
      </c>
      <c r="JQ92" s="110">
        <f>IF(JQ$7="","",IF(JN92="",IF(JO92="",IF(JP92="",0,JP92),JO92),JN92))</f>
        <v>0</v>
      </c>
      <c r="JR92" s="108">
        <v>3</v>
      </c>
      <c r="JS92" s="132" t="s">
        <v>59</v>
      </c>
      <c r="JT92" s="109">
        <v>0</v>
      </c>
      <c r="JU92" s="134" t="str">
        <f>IF(JX$7="","",IF(AND(JR92=JR$7,JT92=JT$7),$C$1,""))</f>
        <v/>
      </c>
      <c r="JV92" s="134" t="str">
        <f>IF(JU92="",(IF(JR92-JT92=0,"",(IF(JR92-JT92=JR$7-JT$7,$C$2,"")))),"")</f>
        <v/>
      </c>
      <c r="JW92" s="134" t="str">
        <f>IF(JX$7="","",IF(AND(JV92="",JU92=""),IF(OR(AND(JR$7&gt;JT$7,JR92&gt;JT92),AND(JR$7&lt;JT$7,JR92&lt;JT92),AND(JR$7=JT$7,JR92=JT92)),$C$3,""),""))</f>
        <v/>
      </c>
      <c r="JX92" s="110" t="str">
        <f>IF(JX$7="","",IF(JU92="",IF(JV92="",IF(JW92="",0,JW92),JV92),JU92))</f>
        <v/>
      </c>
      <c r="JY92" s="108">
        <v>0</v>
      </c>
      <c r="JZ92" s="132" t="s">
        <v>59</v>
      </c>
      <c r="KA92" s="109">
        <v>2</v>
      </c>
      <c r="KB92" s="134" t="str">
        <f>IF(KE$7="","",IF(AND(JY92=JY$7,KA92=KA$7),$C$1,""))</f>
        <v/>
      </c>
      <c r="KC92" s="134" t="str">
        <f>IF(KB92="",(IF(JY92-KA92=0,"",(IF(JY92-KA92=JY$7-KA$7,$C$2,"")))),"")</f>
        <v/>
      </c>
      <c r="KD92" s="134" t="str">
        <f>IF(KE$7="","",IF(AND(KC92="",KB92=""),IF(OR(AND(JY$7&gt;KA$7,JY92&gt;KA92),AND(JY$7&lt;KA$7,JY92&lt;KA92),AND(JY$7=KA$7,JY92=KA92)),$C$3,""),""))</f>
        <v/>
      </c>
      <c r="KE92" s="110" t="str">
        <f>IF(KE$7="","",IF(KB92="",IF(KC92="",IF(KD92="",0,KD92),KC92),KB92))</f>
        <v/>
      </c>
      <c r="KF92" s="108">
        <v>1</v>
      </c>
      <c r="KG92" s="132" t="s">
        <v>59</v>
      </c>
      <c r="KH92" s="109">
        <v>2</v>
      </c>
      <c r="KI92" s="134" t="str">
        <f>IF(KL$7="","",IF(AND(KF92=KF$7,KH92=KH$7),$C$1,""))</f>
        <v/>
      </c>
      <c r="KJ92" s="134" t="str">
        <f>IF(KI92="",(IF(KF92-KH92=0,"",(IF(KF92-KH92=KF$7-KH$7,$C$2,"")))),"")</f>
        <v/>
      </c>
      <c r="KK92" s="134" t="str">
        <f>IF(KL$7="","",IF(AND(KJ92="",KI92=""),IF(OR(AND(KF$7&gt;KH$7,KF92&gt;KH92),AND(KF$7&lt;KH$7,KF92&lt;KH92),AND(KF$7=KH$7,KF92=KH92)),$C$3,""),""))</f>
        <v/>
      </c>
      <c r="KL92" s="110" t="str">
        <f>IF(KL$7="","",IF(KI92="",IF(KJ92="",IF(KK92="",0,KK92),KJ92),KI92))</f>
        <v/>
      </c>
      <c r="KM92" s="108">
        <v>4</v>
      </c>
      <c r="KN92" s="132" t="s">
        <v>59</v>
      </c>
      <c r="KO92" s="109">
        <v>0</v>
      </c>
      <c r="KP92" s="134" t="str">
        <f>IF(KS$7="","",IF(AND(KM92=KM$7,KO92=KO$7),$C$1,""))</f>
        <v/>
      </c>
      <c r="KQ92" s="134" t="str">
        <f>IF(KP92="",(IF(KM92-KO92=0,"",(IF(KM92-KO92=KM$7-KO$7,$C$2,"")))),"")</f>
        <v/>
      </c>
      <c r="KR92" s="134" t="str">
        <f>IF(KS$7="","",IF(AND(KQ92="",KP92=""),IF(OR(AND(KM$7&gt;KO$7,KM92&gt;KO92),AND(KM$7&lt;KO$7,KM92&lt;KO92),AND(KM$7=KO$7,KM92=KO92)),$C$3,""),""))</f>
        <v/>
      </c>
      <c r="KS92" s="110" t="str">
        <f>IF(KS$7="","",IF(KP92="",IF(KQ92="",IF(KR92="",0,KR92),KQ92),KP92))</f>
        <v/>
      </c>
      <c r="KT92" s="117">
        <f>SUM(LA92,LH92,LO92,LV92,MC92,MJ92)</f>
        <v>3</v>
      </c>
      <c r="KU92" s="108">
        <v>1</v>
      </c>
      <c r="KV92" s="132" t="s">
        <v>59</v>
      </c>
      <c r="KW92" s="109">
        <v>0</v>
      </c>
      <c r="KX92" s="134" t="str">
        <f>IF(LA$7="","",IF(AND(KU92=KU$7,KW92=KW$7),$C$1,""))</f>
        <v/>
      </c>
      <c r="KY92" s="134">
        <f>IF(KX92="",(IF(KU92-KW92=0,"",(IF(KU92-KW92=KU$7-KW$7,$C$2,"")))),"")</f>
        <v>3</v>
      </c>
      <c r="KZ92" s="134" t="str">
        <f>IF(LA$7="","",IF(AND(KY92="",KX92=""),IF(OR(AND(KU$7&gt;KW$7,KU92&gt;KW92),AND(KU$7&lt;KW$7,KU92&lt;KW92),AND(KU$7=KW$7,KU92=KW92)),$C$3,""),""))</f>
        <v/>
      </c>
      <c r="LA92" s="110">
        <f>IF(LA$7="","",IF(KX92="",IF(KY92="",IF(KZ92="",0,KZ92),KY92),KX92))</f>
        <v>3</v>
      </c>
      <c r="LB92" s="108">
        <v>2</v>
      </c>
      <c r="LC92" s="132" t="s">
        <v>59</v>
      </c>
      <c r="LD92" s="109">
        <v>0</v>
      </c>
      <c r="LE92" s="134" t="str">
        <f>IF(LH$7="","",IF(AND(LB92=LB$7,LD92=LD$7),$C$1,""))</f>
        <v/>
      </c>
      <c r="LF92" s="134" t="str">
        <f>IF(LE92="",(IF(LB92-LD92=0,"",(IF(LB92-LD92=LB$7-LD$7,$C$2,"")))),"")</f>
        <v/>
      </c>
      <c r="LG92" s="134" t="str">
        <f>IF(LH$7="","",IF(AND(LF92="",LE92=""),IF(OR(AND(LB$7&gt;LD$7,LB92&gt;LD92),AND(LB$7&lt;LD$7,LB92&lt;LD92),AND(LB$7=LD$7,LB92=LD92)),$C$3,""),""))</f>
        <v/>
      </c>
      <c r="LH92" s="110" t="str">
        <f>IF(LH$7="","",IF(LE92="",IF(LF92="",IF(LG92="",0,LG92),LF92),LE92))</f>
        <v/>
      </c>
      <c r="LI92" s="108">
        <v>2</v>
      </c>
      <c r="LJ92" s="132" t="s">
        <v>59</v>
      </c>
      <c r="LK92" s="109">
        <v>3</v>
      </c>
      <c r="LL92" s="134" t="str">
        <f>IF(LO$7="","",IF(AND(LI92=LI$7,LK92=LK$7),$C$1,""))</f>
        <v/>
      </c>
      <c r="LM92" s="134" t="str">
        <f>IF(LL92="",(IF(LI92-LK92=0,"",(IF(LI92-LK92=LI$7-LK$7,$C$2,"")))),"")</f>
        <v/>
      </c>
      <c r="LN92" s="134" t="str">
        <f>IF(LO$7="","",IF(AND(LM92="",LL92=""),IF(OR(AND(LI$7&gt;LK$7,LI92&gt;LK92),AND(LI$7&lt;LK$7,LI92&lt;LK92),AND(LI$7=LK$7,LI92=LK92)),$C$3,""),""))</f>
        <v/>
      </c>
      <c r="LO92" s="110" t="str">
        <f>IF(LO$7="","",IF(LL92="",IF(LM92="",IF(LN92="",0,LN92),LM92),LL92))</f>
        <v/>
      </c>
      <c r="LP92" s="108">
        <v>1</v>
      </c>
      <c r="LQ92" s="132" t="s">
        <v>59</v>
      </c>
      <c r="LR92" s="109">
        <v>0</v>
      </c>
      <c r="LS92" s="134" t="str">
        <f>IF(LV$7="","",IF(AND(LP92=LP$7,LR92=LR$7),$C$1,""))</f>
        <v/>
      </c>
      <c r="LT92" s="134" t="str">
        <f>IF(LS92="",(IF(LP92-LR92=0,"",(IF(LP92-LR92=LP$7-LR$7,$C$2,"")))),"")</f>
        <v/>
      </c>
      <c r="LU92" s="134" t="str">
        <f>IF(LV$7="","",IF(AND(LT92="",LS92=""),IF(OR(AND(LP$7&gt;LR$7,LP92&gt;LR92),AND(LP$7&lt;LR$7,LP92&lt;LR92),AND(LP$7=LR$7,LP92=LR92)),$C$3,""),""))</f>
        <v/>
      </c>
      <c r="LV92" s="110" t="str">
        <f>IF(LV$7="","",IF(LS92="",IF(LT92="",IF(LU92="",0,LU92),LT92),LS92))</f>
        <v/>
      </c>
      <c r="LW92" s="108">
        <v>1</v>
      </c>
      <c r="LX92" s="132" t="s">
        <v>59</v>
      </c>
      <c r="LY92" s="109">
        <v>3</v>
      </c>
      <c r="LZ92" s="134" t="str">
        <f>IF(MC$7="","",IF(AND(LW92=LW$7,LY92=LY$7),$C$1,""))</f>
        <v/>
      </c>
      <c r="MA92" s="134" t="str">
        <f>IF(LZ92="",(IF(LW92-LY92=0,"",(IF(LW92-LY92=LW$7-LY$7,$C$2,"")))),"")</f>
        <v/>
      </c>
      <c r="MB92" s="134" t="str">
        <f>IF(MC$7="","",IF(AND(MA92="",LZ92=""),IF(OR(AND(LW$7&gt;LY$7,LW92&gt;LY92),AND(LW$7&lt;LY$7,LW92&lt;LY92),AND(LW$7=LY$7,LW92=LY92)),$C$3,""),""))</f>
        <v/>
      </c>
      <c r="MC92" s="110" t="str">
        <f>IF(MC$7="","",IF(LZ92="",IF(MA92="",IF(MB92="",0,MB92),MA92),LZ92))</f>
        <v/>
      </c>
      <c r="MD92" s="108">
        <v>0</v>
      </c>
      <c r="ME92" s="132" t="s">
        <v>59</v>
      </c>
      <c r="MF92" s="109">
        <v>2</v>
      </c>
      <c r="MG92" s="134" t="str">
        <f>IF(MJ$7="","",IF(AND(MD92=MD$7,MF92=MF$7),$C$1,""))</f>
        <v/>
      </c>
      <c r="MH92" s="134" t="str">
        <f>IF(MG92="",(IF(MD92-MF92=0,"",(IF(MD92-MF92=MD$7-MF$7,$C$2,"")))),"")</f>
        <v/>
      </c>
      <c r="MI92" s="134" t="str">
        <f>IF(MJ$7="","",IF(AND(MH92="",MG92=""),IF(OR(AND(MD$7&gt;MF$7,MD92&gt;MF92),AND(MD$7&lt;MF$7,MD92&lt;MF92),AND(MD$7=MF$7,MD92=MF92)),$C$3,""),""))</f>
        <v/>
      </c>
      <c r="MJ92" s="110" t="str">
        <f>IF(MJ$7="","",IF(MG92="",IF(MH92="",IF(MI92="",0,MI92),MH92),MG92))</f>
        <v/>
      </c>
      <c r="MK92" s="118">
        <f>SUM($KT92,$JC92,$HL92,$FU92,$ED92,$CM92,$AV92,$E92)</f>
        <v>11</v>
      </c>
      <c r="ML92" s="119">
        <f>SUM(MT92,NB92,NJ92,NR92,NZ92,OH92,OP92,OX92)</f>
        <v>0</v>
      </c>
      <c r="MM92" s="135"/>
      <c r="MN92" s="132" t="s">
        <v>59</v>
      </c>
      <c r="MO92" s="109"/>
      <c r="MP92" s="109"/>
      <c r="MQ92" s="134" t="str">
        <f>IF(MT$7="","",IF(AND(MM92=MM$7,MO92=MO$7),$C$1,""))</f>
        <v/>
      </c>
      <c r="MR92" s="134" t="str">
        <f>IF(MQ92="",(IF(MM92-MO92=0,"",(IF(MM92-MO92=MM$7-MO$7,$C$2,"")))),"")</f>
        <v/>
      </c>
      <c r="MS92" s="134" t="str">
        <f>IF(MT$7="","",IF(AND(MR92="",MQ92=""),IF(OR(AND(MM$7&gt;MO$7,MM92&gt;MO92),AND(MM$7&lt;MO$7,MM92&lt;MO92),AND(MM$7=MO$7,MM92=MO92)),$C$3,""),""))</f>
        <v/>
      </c>
      <c r="MT92" s="110" t="str">
        <f>IF(MT$7="","",IF(MQ92="",IF(MR92="",IF(MS92="",0,(IF(MM$7-MO$7=0,MS92+$C$4,MS92))),MR92),IF(OR(AND(ISBLANK(MP$7),ISBLANK(MP92)),AND(ISTEXT(MP$7),ISTEXT(MP92))),MQ92+$C$4,MQ92)))</f>
        <v/>
      </c>
      <c r="MU92" s="108"/>
      <c r="MV92" s="132" t="s">
        <v>59</v>
      </c>
      <c r="MW92" s="109"/>
      <c r="MX92" s="109"/>
      <c r="MY92" s="134" t="str">
        <f>IF(NB$7="","",IF(AND(MU92=MU$7,MW92=MW$7),$C$1,""))</f>
        <v/>
      </c>
      <c r="MZ92" s="134" t="str">
        <f>IF(MY92="",(IF(MU92-MW92=0,"",(IF(MU92-MW92=MU$7-MW$7,$C$2,"")))),"")</f>
        <v/>
      </c>
      <c r="NA92" s="134" t="str">
        <f>IF(NB$7="","",IF(AND(MZ92="",MY92=""),IF(OR(AND(MU$7&gt;MW$7,MU92&gt;MW92),AND(MU$7&lt;MW$7,MU92&lt;MW92),AND(MU$7=MW$7,MU92=MW92)),$C$3,""),""))</f>
        <v/>
      </c>
      <c r="NB92" s="110" t="str">
        <f>IF(NB$7="","",IF(MY92="",IF(MZ92="",IF(NA92="",0,(IF(MU$7-MW$7=0,NA92+$C$4,NA92))),MZ92),IF(OR(AND(ISBLANK(MX$7),ISBLANK(MX92)),AND(ISTEXT(MX$7),ISTEXT(MX92))),MY92+$C$4,MY92)))</f>
        <v/>
      </c>
      <c r="NC92" s="108"/>
      <c r="ND92" s="132" t="s">
        <v>59</v>
      </c>
      <c r="NE92" s="109"/>
      <c r="NF92" s="109"/>
      <c r="NG92" s="134" t="str">
        <f>IF(NJ$7="","",IF(AND(NC92=NC$7,NE92=NE$7),$C$1,""))</f>
        <v/>
      </c>
      <c r="NH92" s="134" t="str">
        <f>IF(NG92="",(IF(NC92-NE92=0,"",(IF(NC92-NE92=NC$7-NE$7,$C$2,"")))),"")</f>
        <v/>
      </c>
      <c r="NI92" s="134" t="str">
        <f>IF(NJ$7="","",IF(AND(NH92="",NG92=""),IF(OR(AND(NC$7&gt;NE$7,NC92&gt;NE92),AND(NC$7&lt;NE$7,NC92&lt;NE92),AND(NC$7=NE$7,NC92=NE92)),$C$3,""),""))</f>
        <v/>
      </c>
      <c r="NJ92" s="110" t="str">
        <f>IF(NJ$7="","",IF(NG92="",IF(NH92="",IF(NI92="",0,(IF(NC$7-NE$7=0,NI92+$C$4,NI92))),NH92),IF(OR(AND(ISBLANK(NF$7),ISBLANK(NF92)),AND(ISTEXT(NF$7),ISTEXT(NF92))),NG92+$C$4,NG92)))</f>
        <v/>
      </c>
      <c r="NK92" s="108"/>
      <c r="NL92" s="132" t="s">
        <v>59</v>
      </c>
      <c r="NM92" s="109"/>
      <c r="NN92" s="109"/>
      <c r="NO92" s="134" t="str">
        <f>IF(NR$7="","",IF(AND(NK92=NK$7,NM92=NM$7),$C$1,""))</f>
        <v/>
      </c>
      <c r="NP92" s="134" t="str">
        <f>IF(NO92="",(IF(NK92-NM92=0,"",(IF(NK92-NM92=NK$7-NM$7,$C$2,"")))),"")</f>
        <v/>
      </c>
      <c r="NQ92" s="134" t="str">
        <f>IF(NR$7="","",IF(AND(NP92="",NO92=""),IF(OR(AND(NK$7&gt;NM$7,NK92&gt;NM92),AND(NK$7&lt;NM$7,NK92&lt;NM92),AND(NK$7=NM$7,NK92=NM92)),$C$3,""),""))</f>
        <v/>
      </c>
      <c r="NR92" s="110" t="str">
        <f>IF(NR$7="","",IF(NO92="",IF(NP92="",IF(NQ92="",0,(IF(NK$7-NM$7=0,NQ92+$C$4,NQ92))),NP92),IF(OR(AND(ISBLANK(NN$7),ISBLANK(NN92)),AND(ISTEXT(NN$7),ISTEXT(NN92))),NO92+$C$4,NO92)))</f>
        <v/>
      </c>
      <c r="NS92" s="108"/>
      <c r="NT92" s="132" t="s">
        <v>59</v>
      </c>
      <c r="NU92" s="109"/>
      <c r="NV92" s="109"/>
      <c r="NW92" s="134" t="str">
        <f>IF(NZ$7="","",IF(AND(NS92=NS$7,NU92=NU$7),$C$1,""))</f>
        <v/>
      </c>
      <c r="NX92" s="134" t="str">
        <f>IF(NW92="",IF(OR(NS92="",NU92=""),"",IF(NS92-NU92=NS$7-NU$7,$C$2,"")),"")</f>
        <v/>
      </c>
      <c r="NY92" s="134" t="str">
        <f>IF(NZ$7="","",IF(AND(NX92="",NW92=""),IF(OR(AND(NS$7&gt;NU$7,NS92&gt;NU92),AND(NS$7&lt;NU$7,NS92&lt;NU92),AND(NS$7=NU$7,NS92=NU92)),$C$3,""),""))</f>
        <v/>
      </c>
      <c r="NZ92" s="110" t="str">
        <f>IF(NZ$7="","",IF(NW92="",IF(NX92="",IF(NY92="",0,(IF(NS$7-NU$7=0,NY92+$C$4,NY92))),NX92),IF(OR(AND(ISBLANK(NV$7),ISBLANK(NV92)),AND(ISTEXT(NV$7),ISTEXT(NV92))),NW92+$C$4,NW92)))</f>
        <v/>
      </c>
      <c r="OA92" s="108"/>
      <c r="OB92" s="132" t="s">
        <v>59</v>
      </c>
      <c r="OC92" s="109"/>
      <c r="OD92" s="109"/>
      <c r="OE92" s="134" t="str">
        <f>IF(OH$7="","",IF(AND(OA92=OA$7,OC92=OC$7),$C$1,""))</f>
        <v/>
      </c>
      <c r="OF92" s="134" t="str">
        <f>IF(OE92="",IF(OR(OA92="",OC92=""),"",IF(OA92-OC92=OA$7-OC$7,$C$2,"")),"")</f>
        <v/>
      </c>
      <c r="OG92" s="134" t="str">
        <f>IF(OH$7="","",IF(AND(OF92="",OE92=""),IF(OR(AND(OA$7&gt;OC$7,OA92&gt;OC92),AND(OA$7&lt;OC$7,OA92&lt;OC92),AND(OA$7=OC$7,OA92=OC92)),$C$3,""),""))</f>
        <v/>
      </c>
      <c r="OH92" s="110" t="str">
        <f>IF(OH$7="","",IF(OE92="",IF(OF92="",IF(OG92="",0,(IF(OA$7-OC$7=0,OG92+$C$4,OG92))),OF92),IF(OR(AND(ISBLANK(OD$7),ISBLANK(OD92)),AND(ISTEXT(OD$7),ISTEXT(OD92))),OE92+$C$4,OE92)))</f>
        <v/>
      </c>
      <c r="OI92" s="108"/>
      <c r="OJ92" s="132" t="s">
        <v>59</v>
      </c>
      <c r="OK92" s="109"/>
      <c r="OL92" s="109"/>
      <c r="OM92" s="134" t="str">
        <f>IF(OP$7="","",IF(AND(OI92=OI$7,OK92=OK$7),$C$1,""))</f>
        <v/>
      </c>
      <c r="ON92" s="134" t="str">
        <f>IF(OM92="",IF(OR(OI92="",OK92=""),"",IF(OI92-OK92=OI$7-OK$7,$C$2,"")),"")</f>
        <v/>
      </c>
      <c r="OO92" s="134" t="str">
        <f>IF(OP$7="","",IF(AND(ON92="",OM92=""),IF(OR(AND(OI$7&gt;OK$7,OI92&gt;OK92),AND(OI$7&lt;OK$7,OI92&lt;OK92),AND(OI$7=OK$7,OI92=OK92)),$C$3,""),""))</f>
        <v/>
      </c>
      <c r="OP92" s="110" t="str">
        <f>IF(OP$7="","",IF(OM92="",IF(ON92="",IF(OO92="",0,(IF(OI$7-OK$7=0,OO92+$C$4,OO92))),ON92),IF(OR(AND(ISBLANK(OL$7),ISBLANK(OL92)),AND(ISTEXT(OL$7),ISTEXT(OL92))),OM92+$C$4,OM92)))</f>
        <v/>
      </c>
      <c r="OQ92" s="108"/>
      <c r="OR92" s="132" t="s">
        <v>59</v>
      </c>
      <c r="OS92" s="109"/>
      <c r="OT92" s="109"/>
      <c r="OU92" s="134" t="str">
        <f>IF(OX$7="","",IF(AND(OQ92=OQ$7,OS92=OS$7),$C$1,""))</f>
        <v/>
      </c>
      <c r="OV92" s="134" t="str">
        <f>IF(OU92="",IF(OR(OQ92="",OS92=""),"",IF(OQ92-OS92=OQ$7-OS$7,$C$2,"")),"")</f>
        <v/>
      </c>
      <c r="OW92" s="134" t="str">
        <f>IF(OX$7="","",IF(AND(OV92="",OU92=""),IF(OR(AND(OQ$7&gt;OS$7,OQ92&gt;OS92),AND(OQ$7&lt;OS$7,OQ92&lt;OS92),AND(OQ$7=OS$7,OQ92=OS92)),$C$3,""),""))</f>
        <v/>
      </c>
      <c r="OX92" s="110" t="str">
        <f>IF(OX$7="","",IF(OU92="",IF(OV92="",IF(OW92="",0,(IF(OQ$7-OS$7=0,OW92+$C$4,OW92))),OV92),IF(OR(AND(ISBLANK(OT$7),ISBLANK(OT92)),AND(ISTEXT(OT$7),ISTEXT(OT92))),OU92+$C$4,OU92)))</f>
        <v/>
      </c>
      <c r="OY92" s="136">
        <f>SUM(PG92,PO92,PW92,QE92)</f>
        <v>0</v>
      </c>
      <c r="OZ92" s="135"/>
      <c r="PA92" s="132" t="s">
        <v>59</v>
      </c>
      <c r="PB92" s="109"/>
      <c r="PC92" s="109"/>
      <c r="PD92" s="134" t="str">
        <f>IF(PG$7="","",IF(AND(OZ92=OZ$7,PB92=PB$7),$C$1,""))</f>
        <v/>
      </c>
      <c r="PE92" s="134" t="str">
        <f>IF(PD92="",(IF(OZ92-PB92=0,"",(IF(OZ92-PB92=OZ$7-PB$7,$C$2,"")))),"")</f>
        <v/>
      </c>
      <c r="PF92" s="134" t="str">
        <f>IF(PG$7="","",IF(AND(PE92="",PD92=""),IF(OR(AND(OZ$7&gt;PB$7,OZ92&gt;PB92),AND(OZ$7&lt;PB$7,OZ92&lt;PB92),AND(OZ$7=PB$7,OZ92=PB92)),$C$3,""),""))</f>
        <v/>
      </c>
      <c r="PG92" s="110" t="str">
        <f>IF(PG$7="","",IF(PD92="",IF(PE92="",IF(PF92="",0,(IF(OZ$7-PB$7=0,PF92+$C$4,PF92))),PE92),IF(OR(AND(ISBLANK(PC$7),ISBLANK(PC92)),AND(ISTEXT(PC$7),ISTEXT(PC92))),PD92+$C$4,PD92)))</f>
        <v/>
      </c>
      <c r="PH92" s="108"/>
      <c r="PI92" s="132" t="s">
        <v>59</v>
      </c>
      <c r="PJ92" s="109"/>
      <c r="PK92" s="109"/>
      <c r="PL92" s="134" t="str">
        <f>IF(PO$7="","",IF(AND(PH92=PH$7,PJ92=PJ$7),$C$1,""))</f>
        <v/>
      </c>
      <c r="PM92" s="134" t="str">
        <f>IF(PL92="",(IF(PH92-PJ92=0,"",(IF(PH92-PJ92=PH$7-PJ$7,$C$2,"")))),"")</f>
        <v/>
      </c>
      <c r="PN92" s="134" t="str">
        <f>IF(PO$7="","",IF(AND(PM92="",PL92=""),IF(OR(AND(PH$7&gt;PJ$7,PH92&gt;PJ92),AND(PH$7&lt;PJ$7,PH92&lt;PJ92),AND(PH$7=PJ$7,PH92=PJ92)),$C$3,""),""))</f>
        <v/>
      </c>
      <c r="PO92" s="110" t="str">
        <f>IF(PO$7="","",IF(PL92="",IF(PM92="",IF(PN92="",0,(IF(PH$7-PJ$7=0,PN92+$C$4,PN92))),PM92),IF(OR(AND(ISBLANK(PK$7),ISBLANK(PK92)),AND(ISTEXT(PK$7),ISTEXT(PK92))),PL92+$C$4,PL92)))</f>
        <v/>
      </c>
      <c r="PP92" s="108"/>
      <c r="PQ92" s="132" t="s">
        <v>59</v>
      </c>
      <c r="PR92" s="109"/>
      <c r="PS92" s="109"/>
      <c r="PT92" s="134" t="str">
        <f>IF(PW$7="","",IF(AND(PP92=PP$7,PR92=PR$7),$C$1,""))</f>
        <v/>
      </c>
      <c r="PU92" s="134" t="str">
        <f>IF(PT92="",(IF(PP92-PR92=0,"",(IF(PP92-PR92=PP$7-PR$7,$C$2,"")))),"")</f>
        <v/>
      </c>
      <c r="PV92" s="134" t="str">
        <f>IF(PW$7="","",IF(AND(PU92="",PT92=""),IF(OR(AND(PP$7&gt;PR$7,PP92&gt;PR92),AND(PP$7&lt;PR$7,PP92&lt;PR92),AND(PP$7=PR$7,PP92=PR92)),$C$3,""),""))</f>
        <v/>
      </c>
      <c r="PW92" s="110" t="str">
        <f>IF(PW$7="","",IF(PT92="",IF(PU92="",IF(PV92="",0,(IF(PP$7-PR$7=0,PV92+$C$4,PV92))),PU92),IF(OR(AND(ISBLANK(PS$7),ISBLANK(PS92)),AND(ISTEXT(PS$7),ISTEXT(PS92))),PT92+$C$4,PT92)))</f>
        <v/>
      </c>
      <c r="PX92" s="108"/>
      <c r="PY92" s="132" t="s">
        <v>59</v>
      </c>
      <c r="PZ92" s="109"/>
      <c r="QA92" s="109"/>
      <c r="QB92" s="134" t="str">
        <f>IF(QE$7="","",IF(AND(PX92=PX$7,PZ92=PZ$7),$C$1,""))</f>
        <v/>
      </c>
      <c r="QC92" s="134" t="str">
        <f>IF(QB92="",(IF(PX92-PZ92=0,"",(IF(PX92-PZ92=PX$7-PZ$7,$C$2,"")))),"")</f>
        <v/>
      </c>
      <c r="QD92" s="134" t="str">
        <f>IF(QE$7="","",IF(AND(QC92="",QB92=""),IF(OR(AND(PX$7&gt;PZ$7,PX92&gt;PZ92),AND(PX$7&lt;PZ$7,PX92&lt;PZ92),AND(PX$7=PZ$7,PX92=PZ92)),$C$3,""),""))</f>
        <v/>
      </c>
      <c r="QE92" s="110" t="str">
        <f>IF(QE$7="","",IF(QB92="",IF(QC92="",IF(QD92="",0,(IF(PX$7-PZ$7=0,QD92+$C$4,QD92))),QC92),IF(OR(AND(ISBLANK(QA$7),ISBLANK(QA92)),AND(ISTEXT(QA$7),ISTEXT(QA92))),QB92+$C$4,QB92)))</f>
        <v/>
      </c>
      <c r="QF92" s="137">
        <f>SUM(QN92,QV92)</f>
        <v>0</v>
      </c>
      <c r="QG92" s="135"/>
      <c r="QH92" s="132" t="s">
        <v>59</v>
      </c>
      <c r="QI92" s="109"/>
      <c r="QJ92" s="109"/>
      <c r="QK92" s="134" t="str">
        <f>IF(QN$7="","",IF(AND(QG92=QG$7,QI92=QI$7),$C$1,""))</f>
        <v/>
      </c>
      <c r="QL92" s="134" t="str">
        <f>IF(QK92="",(IF(QG92-QI92=0,"",(IF(QG92-QI92=QG$7-QI$7,$C$2,"")))),"")</f>
        <v/>
      </c>
      <c r="QM92" s="134" t="str">
        <f>IF(QN$7="","",IF(AND(QL92="",QK92=""),IF(OR(AND(QG$7&gt;QI$7,QG92&gt;QI92),AND(QG$7&lt;QI$7,QG92&lt;QI92),AND(QG$7=QI$7,QG92=QI92)),$C$3,""),""))</f>
        <v/>
      </c>
      <c r="QN92" s="110" t="str">
        <f>IF(QN$7="","",IF(QK92="",IF(QL92="",IF(QM92="",0,(IF(QG$7-QI$7=0,QM92+$C$4,QM92))),QL92),IF(OR(AND(ISBLANK(QJ$7),ISBLANK(QJ92)),AND(ISTEXT(QJ$7),ISTEXT(QJ92))),QK92+$C$4,QK92)))</f>
        <v/>
      </c>
      <c r="QO92" s="108"/>
      <c r="QP92" s="132" t="s">
        <v>59</v>
      </c>
      <c r="QQ92" s="109"/>
      <c r="QR92" s="109"/>
      <c r="QS92" s="134" t="str">
        <f>IF(QV$7="","",IF(AND(QO92=QO$7,QQ92=QQ$7),$C$1,""))</f>
        <v/>
      </c>
      <c r="QT92" s="134" t="str">
        <f>IF(QS92="",(IF(QO92-QQ92=0,"",(IF(QO92-QQ92=QO$7-QQ$7,$C$2,"")))),"")</f>
        <v/>
      </c>
      <c r="QU92" s="134" t="str">
        <f>IF(QV$7="","",IF(AND(QT92="",QS92=""),IF(OR(AND(QO$7&gt;QQ$7,QO92&gt;QQ92),AND(QO$7&lt;QQ$7,QO92&lt;QQ92),AND(QO$7=QQ$7,QO92=QQ92)),$C$3,""),""))</f>
        <v/>
      </c>
      <c r="QV92" s="110" t="str">
        <f>IF(QV$7="","",IF(QS92="",IF(QT92="",IF(QU92="",0,(IF(QO$7-QQ$7=0,QU92+$C$4,QU92))),QT92),IF(OR(AND(ISBLANK(QR$7),ISBLANK(QR92)),AND(ISTEXT(QR$7),ISTEXT(QR92))),QS92+$C$4,QS92)))</f>
        <v/>
      </c>
      <c r="QW92" s="138">
        <f>SUM(RE92,RM92,RO92)</f>
        <v>0</v>
      </c>
      <c r="QX92" s="135"/>
      <c r="QY92" s="132" t="s">
        <v>59</v>
      </c>
      <c r="QZ92" s="109"/>
      <c r="RA92" s="109"/>
      <c r="RB92" s="134" t="str">
        <f>IF(RE$7="","",IF(AND(QX92=QX$7,QZ92=QZ$7),$C$1,""))</f>
        <v/>
      </c>
      <c r="RC92" s="134" t="str">
        <f>IF(RB92="",(IF(QX92-QZ92=0,"",(IF(QX92-QZ92=QX$7-QZ$7,$C$2,"")))),"")</f>
        <v/>
      </c>
      <c r="RD92" s="134" t="str">
        <f>IF(RE$7="","",IF(AND(RC92="",RB92=""),IF(OR(AND(QX$7&gt;QZ$7,QX92&gt;QZ92),AND(QX$7&lt;QZ$7,QX92&lt;QZ92),AND(QX$7=QZ$7,QX92=QZ92)),$C$3,""),""))</f>
        <v/>
      </c>
      <c r="RE92" s="110" t="str">
        <f>IF(RE$7="","",IF(RB92="",IF(RC92="",IF(RD92="",0,(IF(QX$7-QZ$7=0,RD92+$C$4,RD92))),RC92),IF(OR(AND(ISBLANK(RA$7),ISBLANK(RA92)),AND(ISTEXT(RA$7),ISTEXT(RA92))),RB92+$C$4,RB92)))</f>
        <v/>
      </c>
      <c r="RF92" s="108"/>
      <c r="RG92" s="132" t="s">
        <v>59</v>
      </c>
      <c r="RH92" s="109"/>
      <c r="RI92" s="109"/>
      <c r="RJ92" s="134" t="str">
        <f>IF(RM$7="","",IF(AND(RF92=RF$7,RH92=RH$7),$C$1,""))</f>
        <v/>
      </c>
      <c r="RK92" s="134" t="str">
        <f>IF(RJ92="",(IF(RF92-RH92=0,"",(IF(RF92-RH92=RF$7-RH$7,$C$2,"")))),"")</f>
        <v/>
      </c>
      <c r="RL92" s="134" t="str">
        <f>IF(RM$7="","",IF(AND(RK92="",RJ92=""),IF(OR(AND(RF$7&gt;RH$7,RF92&gt;RH92),AND(RF$7&lt;RH$7,RF92&lt;RH92),AND(RF$7=RH$7,RF92=RH92)),$C$3,""),""))</f>
        <v/>
      </c>
      <c r="RM92" s="110" t="str">
        <f>IF(RM$7="","",IF(RJ92="",IF(RK92="",IF(RL92="",0,(IF(RF$7-RH$7=0,RL92+$C$4,RL92))),RK92),IF(OR(AND(ISBLANK(RI$7),ISBLANK(RI92)),AND(ISTEXT(RI$7),ISTEXT(RI92))),RJ92+$C$4,RJ92)))</f>
        <v/>
      </c>
      <c r="RN92" s="139" t="s">
        <v>104</v>
      </c>
      <c r="RO92" s="140" t="str">
        <f>IF(ISBLANK(RN$7),"",IF(RN$7=RN92,$C$5,0))</f>
        <v/>
      </c>
      <c r="RP92" s="141">
        <f>SUM($E92,$AV92,$CM92,$ED92,$FU92,$HL92,$JC92,$KT92)</f>
        <v>11</v>
      </c>
      <c r="RQ92" s="142">
        <f>SUM($ML92,$OY92,$QF92,$QW92)</f>
        <v>0</v>
      </c>
      <c r="RR92" s="130">
        <f>SUM($MK92,$RQ92)</f>
        <v>11</v>
      </c>
    </row>
    <row r="93" spans="1:486" ht="15.75" thickBot="1">
      <c r="A93" s="104">
        <f t="shared" si="20"/>
        <v>86</v>
      </c>
      <c r="B93" s="156" t="s">
        <v>178</v>
      </c>
      <c r="C93" s="130">
        <f>SUM($MK93,$RQ93)</f>
        <v>10</v>
      </c>
      <c r="D93" s="130">
        <f>0+IF((OR(L93="",L93=0)),0,1)+IF((OR(S93="",S93=0)),0,1)+IF((OR(Z93="",Z93=0)),0,1)+IF((OR(AG93="",AG93=0)),0,1)+IF((OR(AN93="",AN93=0)),0,1)+IF((OR(AU93="",AU93=0)),0,1)+IF((OR(BC93="",BC93=0)),0,1)+IF((OR(BJ93="",BJ93=0)),0,1)+IF((OR(BQ93="",BQ93=0)),0,1)+IF((OR(BX93="",BX93=0)),0,1)+IF((OR(CE93="",CE93=0)),0,1)+IF((OR(CL93="",CL93=0)),0,1)+IF((OR(CT93="",CT93=0)),0,1)+IF((OR(DA93="",DA93=0)),0,1)+IF((OR(DH93="",DH93=0)),0,1)+IF((OR(DO93="",DO93=0)),0,1)+IF((OR(DV93="",DV93=0)),0,1)+IF((OR(EC93="",EC93=0)),0,1)+IF((OR(EK93="",EK93=0)),0,1)+IF((OR(ER93="",ER93=0)),0,1)+IF((OR(EY93="",EY93=0)),0,1)+IF((OR(FF93="",FF93=0)),0,1)+IF((OR(FM93="",FM93=0)),0,1)+IF((OR(FT93="",FT93=0)),0,1)+IF((OR(GB93="",GB93=0)),0,1)+IF((OR(GI93="",GI93=0)),0,1)+IF((OR(GP93="",GP93=0)),0,1)+IF((OR(GW93="",GW93=0)),0,1)+IF((OR(HD93="",HD93=0)),0,1)+IF((OR(HK93="",HK93=0)),0,1)+IF((OR(HS93="",HS93=0)),0,1)+IF((OR(HZ93="",HZ93=0)),0,1)+IF((OR(IG93="",IG93=0)),0,1)+IF((OR(IN93="",IN93=0)),0,1)+IF((OR(IU93="",IU93=0)),0,1)+IF((OR(JB93="",JB93=0)),0,1)+IF((OR(JJ93="",JJ93=0)),0,1)+IF((OR(JQ93="",JQ93=0)),0,1)+IF((OR(JX93="",JX93=0)),0,1)+IF((OR(KE93="",KE93=0)),0,1)+IF((OR(KL93="",KL93=0)),0,1)+IF((OR(KS93="",KS93=0)),0,1)+IF((OR(LA93="",LA93=0)),0,1)+IF((OR(LH93="",LH93=0)),0,1)+IF((OR(LO93="",LO93=0)),0,1)+IF((OR(LV93="",LV93=0)),0,1)+IF((OR(MC93="",MC93=0)),0,1)+IF((OR(MJ93="",MJ93=0)),0,1)+IF((OR(MT93="",MT93=0)),0,1)+IF((OR(NB93="",NB93=0)),0,1)+IF((OR(NJ93="",NJ93=0)),0,1)+IF((OR(NR93="",NR93=0)),0,1)+IF((OR(NZ93="",NZ93=0)),0,1)+IF((OR(OH93="",OH93=0)),0,1)+IF((OR(OP93="",OP93=0)),0,1)+IF((OR(OX93="",OX93=0)),0,1)+IF((OR(PG93="",PG93=0)),0,1)+IF((OR(PO93="",PO93=0)),0,1)+IF((OR(PW93="",PW93=0)),0,1)+IF((OR(QE93="",QE93=0)),0,1)+IF((OR(QN93="",QN93=0)),0,1)+IF((OR(QV93="",QV93=0)),0,1)+IF((OR(RE93="",RE93=0)),0,1)+IF((OR(RM93="",RM93=0)),0,1)</f>
        <v>5</v>
      </c>
      <c r="E93" s="131">
        <f>SUM(L93,S93,Z93,AG93,AN93,AU93)</f>
        <v>2</v>
      </c>
      <c r="F93" s="108">
        <v>2</v>
      </c>
      <c r="G93" s="132" t="s">
        <v>59</v>
      </c>
      <c r="H93" s="109">
        <v>1</v>
      </c>
      <c r="I93" s="133" t="str">
        <f>IF(L$7="","",IF(AND(F93=F$7,H93=H$7),$C$1,""))</f>
        <v/>
      </c>
      <c r="J93" s="134" t="str">
        <f>IF(I93="",(IF(F93-H93=0,"",(IF(F93-H93=F$7-H$7,$C$2,"")))),"")</f>
        <v/>
      </c>
      <c r="K93" s="134">
        <f>IF(L$7="","",IF(AND(J93="",I93=""),IF(OR(AND(F$7&gt;H$7,F93&gt;H93),AND(F$7&lt;H$7,F93&lt;H93),AND(F$7=H$7,F93=H93)),$C$3,""),""))</f>
        <v>2</v>
      </c>
      <c r="L93" s="110">
        <f>IF(L$7="","",IF(I93="",IF(J93="",IF(K93="",0,K93),J93),I93))</f>
        <v>2</v>
      </c>
      <c r="M93" s="108">
        <v>0</v>
      </c>
      <c r="N93" s="132" t="s">
        <v>59</v>
      </c>
      <c r="O93" s="109">
        <v>0</v>
      </c>
      <c r="P93" s="134" t="str">
        <f>IF(S$7="","",IF(AND(M93=M$7,O93=O$7),$C$1,""))</f>
        <v/>
      </c>
      <c r="Q93" s="134" t="str">
        <f>IF(P93="",(IF(M93-O93=0,"",(IF(M93-O93=M$7-O$7,$C$2,"")))),"")</f>
        <v/>
      </c>
      <c r="R93" s="134" t="str">
        <f>IF(S$7="","",IF(AND(Q93="",P93=""),IF(OR(AND(M$7&gt;O$7,M93&gt;O93),AND(M$7&lt;O$7,M93&lt;O93),AND(M$7=O$7,M93=O93)),$C$3,""),""))</f>
        <v/>
      </c>
      <c r="S93" s="110">
        <f>IF(S$7="","",IF(P93="",IF(Q93="",IF(R93="",0,R93),Q93),P93))</f>
        <v>0</v>
      </c>
      <c r="T93" s="108">
        <v>1</v>
      </c>
      <c r="U93" s="132" t="s">
        <v>59</v>
      </c>
      <c r="V93" s="109">
        <v>0</v>
      </c>
      <c r="W93" s="134" t="str">
        <f>IF(Z$7="","",IF(AND(T93=T$7,V93=V$7),$C$1,""))</f>
        <v/>
      </c>
      <c r="X93" s="134" t="str">
        <f>IF(W93="",(IF(T93-V93=0,"",(IF(T93-V93=T$7-V$7,$C$2,"")))),"")</f>
        <v/>
      </c>
      <c r="Y93" s="134" t="str">
        <f>IF(Z$7="","",IF(AND(X93="",W93=""),IF(OR(AND(T$7&gt;V$7,T93&gt;V93),AND(T$7&lt;V$7,T93&lt;V93),AND(T$7=V$7,T93=V93)),$C$3,""),""))</f>
        <v/>
      </c>
      <c r="Z93" s="110">
        <f>IF(Z$7="","",IF(W93="",IF(X93="",IF(Y93="",0,Y93),X93),W93))</f>
        <v>0</v>
      </c>
      <c r="AA93" s="108">
        <v>0</v>
      </c>
      <c r="AB93" s="132" t="s">
        <v>59</v>
      </c>
      <c r="AC93" s="109">
        <v>2</v>
      </c>
      <c r="AD93" s="134" t="str">
        <f>IF(AG$7="","",IF(AND(AA93=AA$7,AC93=AC$7),$C$1,""))</f>
        <v/>
      </c>
      <c r="AE93" s="134" t="str">
        <f>IF(AD93="",(IF(AA93-AC93=0,"",(IF(AA93-AC93=AA$7-AC$7,$C$2,"")))),"")</f>
        <v/>
      </c>
      <c r="AF93" s="134" t="str">
        <f>IF(AG$7="","",IF(AND(AE93="",AD93=""),IF(OR(AND(AA$7&gt;AC$7,AA93&gt;AC93),AND(AA$7&lt;AC$7,AA93&lt;AC93),AND(AA$7=AC$7,AA93=AC93)),$C$3,""),""))</f>
        <v/>
      </c>
      <c r="AG93" s="110" t="str">
        <f>IF(AG$7="","",IF(AD93="",IF(AE93="",IF(AF93="",0,AF93),AE93),AD93))</f>
        <v/>
      </c>
      <c r="AH93" s="108">
        <v>0</v>
      </c>
      <c r="AI93" s="132" t="s">
        <v>59</v>
      </c>
      <c r="AJ93" s="109">
        <v>1</v>
      </c>
      <c r="AK93" s="134" t="str">
        <f>IF(AN$7="","",IF(AND(AH93=AH$7,AJ93=AJ$7),$C$1,""))</f>
        <v/>
      </c>
      <c r="AL93" s="134" t="str">
        <f>IF(AK93="",(IF(AH93-AJ93=0,"",(IF(AH93-AJ93=AH$7-AJ$7,$C$2,"")))),"")</f>
        <v/>
      </c>
      <c r="AM93" s="134" t="str">
        <f>IF(AN$7="","",IF(AND(AL93="",AK93=""),IF(OR(AND(AH$7&gt;AJ$7,AH93&gt;AJ93),AND(AH$7&lt;AJ$7,AH93&lt;AJ93),AND(AH$7=AJ$7,AH93=AJ93)),$C$3,""),""))</f>
        <v/>
      </c>
      <c r="AN93" s="110" t="str">
        <f>IF(AN$7="","",IF(AK93="",IF(AL93="",IF(AM93="",0,AM93),AL93),AK93))</f>
        <v/>
      </c>
      <c r="AO93" s="108">
        <v>1</v>
      </c>
      <c r="AP93" s="132" t="s">
        <v>59</v>
      </c>
      <c r="AQ93" s="109">
        <v>3</v>
      </c>
      <c r="AR93" s="134" t="str">
        <f>IF(AU$7="","",IF(AND(AO93=AO$7,AQ93=AQ$7),$C$1,""))</f>
        <v/>
      </c>
      <c r="AS93" s="134" t="str">
        <f>IF(AR93="",(IF(AO93-AQ93=0,"",(IF(AO93-AQ93=AO$7-AQ$7,$C$2,"")))),"")</f>
        <v/>
      </c>
      <c r="AT93" s="134" t="str">
        <f>IF(AU$7="","",IF(AND(AS93="",AR93=""),IF(OR(AND(AO$7&gt;AQ$7,AO93&gt;AQ93),AND(AO$7&lt;AQ$7,AO93&lt;AQ93),AND(AO$7=AQ$7,AO93=AQ93)),$C$3,""),""))</f>
        <v/>
      </c>
      <c r="AU93" s="110" t="str">
        <f>IF(AU$7="","",IF(AR93="",IF(AS93="",IF(AT93="",0,AT93),AS93),AR93))</f>
        <v/>
      </c>
      <c r="AV93" s="111">
        <f>SUM(BC93,BJ93,BQ93,BX93,CE93,CL93)</f>
        <v>2</v>
      </c>
      <c r="AW93" s="108">
        <v>2</v>
      </c>
      <c r="AX93" s="132" t="s">
        <v>59</v>
      </c>
      <c r="AY93" s="109">
        <v>1</v>
      </c>
      <c r="AZ93" s="134" t="str">
        <f>IF(BC$7="","",IF(AND(AW93=AW$7,AY93=AY$7),$C$1,""))</f>
        <v/>
      </c>
      <c r="BA93" s="134" t="str">
        <f>IF(AZ93="",(IF(AW93-AY93=0,"",(IF(AW93-AY93=AW$7-AY$7,$C$2,"")))),"")</f>
        <v/>
      </c>
      <c r="BB93" s="134" t="str">
        <f>IF(BC$7="","",IF(AND(BA93="",AZ93=""),IF(OR(AND(AW$7&gt;AY$7,AW93&gt;AY93),AND(AW$7&lt;AY$7,AW93&lt;AY93),AND(AW$7=AY$7,AW93=AY93)),$C$3,""),""))</f>
        <v/>
      </c>
      <c r="BC93" s="110">
        <f>IF(BC$7="","",IF(AZ93="",IF(BA93="",IF(BB93="",0,BB93),BA93),AZ93))</f>
        <v>0</v>
      </c>
      <c r="BD93" s="108">
        <v>1</v>
      </c>
      <c r="BE93" s="132" t="s">
        <v>59</v>
      </c>
      <c r="BF93" s="109">
        <v>0</v>
      </c>
      <c r="BG93" s="134" t="str">
        <f>IF(BJ$7="","",IF(AND(BD93=BD$7,BF93=BF$7),$C$1,""))</f>
        <v/>
      </c>
      <c r="BH93" s="134" t="str">
        <f>IF(BG93="",(IF(BD93-BF93=0,"",(IF(BD93-BF93=BD$7-BF$7,$C$2,"")))),"")</f>
        <v/>
      </c>
      <c r="BI93" s="134">
        <f>IF(BJ$7="","",IF(AND(BH93="",BG93=""),IF(OR(AND(BD$7&gt;BF$7,BD93&gt;BF93),AND(BD$7&lt;BF$7,BD93&lt;BF93),AND(BD$7=BF$7,BD93=BF93)),$C$3,""),""))</f>
        <v>2</v>
      </c>
      <c r="BJ93" s="110">
        <f>IF(BJ$7="","",IF(BG93="",IF(BH93="",IF(BI93="",0,BI93),BH93),BG93))</f>
        <v>2</v>
      </c>
      <c r="BK93" s="108">
        <v>1</v>
      </c>
      <c r="BL93" s="132" t="s">
        <v>59</v>
      </c>
      <c r="BM93" s="109">
        <v>1</v>
      </c>
      <c r="BN93" s="134" t="str">
        <f>IF(BQ$7="","",IF(AND(BK93=BK$7,BM93=BM$7),$C$1,""))</f>
        <v/>
      </c>
      <c r="BO93" s="134" t="str">
        <f>IF(BN93="",(IF(BK93-BM93=0,"",(IF(BK93-BM93=BK$7-BM$7,$C$2,"")))),"")</f>
        <v/>
      </c>
      <c r="BP93" s="134" t="str">
        <f>IF(BQ$7="","",IF(AND(BO93="",BN93=""),IF(OR(AND(BK$7&gt;BM$7,BK93&gt;BM93),AND(BK$7&lt;BM$7,BK93&lt;BM93),AND(BK$7=BM$7,BK93=BM93)),$C$3,""),""))</f>
        <v/>
      </c>
      <c r="BQ93" s="110" t="str">
        <f>IF(BQ$7="","",IF(BN93="",IF(BO93="",IF(BP93="",0,BP93),BO93),BN93))</f>
        <v/>
      </c>
      <c r="BR93" s="108">
        <v>0</v>
      </c>
      <c r="BS93" s="132" t="s">
        <v>59</v>
      </c>
      <c r="BT93" s="109">
        <v>0</v>
      </c>
      <c r="BU93" s="134" t="str">
        <f>IF(BX$7="","",IF(AND(BR93=BR$7,BT93=BT$7),$C$1,""))</f>
        <v/>
      </c>
      <c r="BV93" s="134" t="str">
        <f>IF(BU93="",(IF(BR93-BT93=0,"",(IF(BR93-BT93=BR$7-BT$7,$C$2,"")))),"")</f>
        <v/>
      </c>
      <c r="BW93" s="134" t="str">
        <f>IF(BX$7="","",IF(AND(BV93="",BU93=""),IF(OR(AND(BR$7&gt;BT$7,BR93&gt;BT93),AND(BR$7&lt;BT$7,BR93&lt;BT93),AND(BR$7=BT$7,BR93=BT93)),$C$3,""),""))</f>
        <v/>
      </c>
      <c r="BX93" s="110" t="str">
        <f>IF(BX$7="","",IF(BU93="",IF(BV93="",IF(BW93="",0,BW93),BV93),BU93))</f>
        <v/>
      </c>
      <c r="BY93" s="108">
        <v>1</v>
      </c>
      <c r="BZ93" s="132" t="s">
        <v>59</v>
      </c>
      <c r="CA93" s="109">
        <v>2</v>
      </c>
      <c r="CB93" s="134" t="str">
        <f>IF(CE$7="","",IF(AND(BY93=BY$7,CA93=CA$7),$C$1,""))</f>
        <v/>
      </c>
      <c r="CC93" s="134" t="str">
        <f>IF(CB93="",(IF(BY93-CA93=0,"",(IF(BY93-CA93=BY$7-CA$7,$C$2,"")))),"")</f>
        <v/>
      </c>
      <c r="CD93" s="134" t="str">
        <f>IF(CE$7="","",IF(AND(CC93="",CB93=""),IF(OR(AND(BY$7&gt;CA$7,BY93&gt;CA93),AND(BY$7&lt;CA$7,BY93&lt;CA93),AND(BY$7=CA$7,BY93=CA93)),$C$3,""),""))</f>
        <v/>
      </c>
      <c r="CE93" s="110" t="str">
        <f>IF(CE$7="","",IF(CB93="",IF(CC93="",IF(CD93="",0,CD93),CC93),CB93))</f>
        <v/>
      </c>
      <c r="CF93" s="108">
        <v>1</v>
      </c>
      <c r="CG93" s="132" t="s">
        <v>59</v>
      </c>
      <c r="CH93" s="109">
        <v>1</v>
      </c>
      <c r="CI93" s="134" t="str">
        <f>IF(CL$7="","",IF(AND(CF93=CF$7,CH93=CH$7),$C$1,""))</f>
        <v/>
      </c>
      <c r="CJ93" s="134" t="str">
        <f>IF(CI93="",(IF(CF93-CH93=0,"",(IF(CF93-CH93=CF$7-CH$7,$C$2,"")))),"")</f>
        <v/>
      </c>
      <c r="CK93" s="134" t="str">
        <f>IF(CL$7="","",IF(AND(CJ93="",CI93=""),IF(OR(AND(CF$7&gt;CH$7,CF93&gt;CH93),AND(CF$7&lt;CH$7,CF93&lt;CH93),AND(CF$7=CH$7,CF93=CH93)),$C$3,""),""))</f>
        <v/>
      </c>
      <c r="CL93" s="110" t="str">
        <f>IF(CL$7="","",IF(CI93="",IF(CJ93="",IF(CK93="",0,CK93),CJ93),CI93))</f>
        <v/>
      </c>
      <c r="CM93" s="112">
        <f>SUM(CT93,DA93,DH93,DO93,DV93,EC93)</f>
        <v>0</v>
      </c>
      <c r="CN93" s="108">
        <v>0</v>
      </c>
      <c r="CO93" s="132" t="s">
        <v>59</v>
      </c>
      <c r="CP93" s="109">
        <v>0</v>
      </c>
      <c r="CQ93" s="134" t="str">
        <f>IF(CT$7="","",IF(AND(CN93=CN$7,CP93=CP$7),$C$1,""))</f>
        <v/>
      </c>
      <c r="CR93" s="134" t="str">
        <f>IF(CQ93="",(IF(CN93-CP93=0,"",(IF(CN93-CP93=CN$7-CP$7,$C$2,"")))),"")</f>
        <v/>
      </c>
      <c r="CS93" s="134" t="str">
        <f>IF(CT$7="","",IF(AND(CR93="",CQ93=""),IF(OR(AND(CN$7&gt;CP$7,CN93&gt;CP93),AND(CN$7&lt;CP$7,CN93&lt;CP93),AND(CN$7=CP$7,CN93=CP93)),$C$3,""),""))</f>
        <v/>
      </c>
      <c r="CT93" s="110">
        <f>IF(CT$7="","",IF(CQ93="",IF(CR93="",IF(CS93="",0,CS93),CR93),CQ93))</f>
        <v>0</v>
      </c>
      <c r="CU93" s="108">
        <v>0</v>
      </c>
      <c r="CV93" s="132" t="s">
        <v>59</v>
      </c>
      <c r="CW93" s="109">
        <v>1</v>
      </c>
      <c r="CX93" s="134" t="str">
        <f>IF(DA$7="","",IF(AND(CU93=CU$7,CW93=CW$7),$C$1,""))</f>
        <v/>
      </c>
      <c r="CY93" s="134" t="str">
        <f>IF(CX93="",(IF(CU93-CW93=0,"",(IF(CU93-CW93=CU$7-CW$7,$C$2,"")))),"")</f>
        <v/>
      </c>
      <c r="CZ93" s="134" t="str">
        <f>IF(DA$7="","",IF(AND(CY93="",CX93=""),IF(OR(AND(CU$7&gt;CW$7,CU93&gt;CW93),AND(CU$7&lt;CW$7,CU93&lt;CW93),AND(CU$7=CW$7,CU93=CW93)),$C$3,""),""))</f>
        <v/>
      </c>
      <c r="DA93" s="110">
        <f>IF(DA$7="","",IF(CX93="",IF(CY93="",IF(CZ93="",0,CZ93),CY93),CX93))</f>
        <v>0</v>
      </c>
      <c r="DB93" s="108">
        <v>1</v>
      </c>
      <c r="DC93" s="132" t="s">
        <v>59</v>
      </c>
      <c r="DD93" s="109">
        <v>0</v>
      </c>
      <c r="DE93" s="134" t="str">
        <f>IF(DH$7="","",IF(AND(DB93=DB$7,DD93=DD$7),$C$1,""))</f>
        <v/>
      </c>
      <c r="DF93" s="134" t="str">
        <f>IF(DE93="",(IF(DB93-DD93=0,"",(IF(DB93-DD93=DB$7-DD$7,$C$2,"")))),"")</f>
        <v/>
      </c>
      <c r="DG93" s="134" t="str">
        <f>IF(DH$7="","",IF(AND(DF93="",DE93=""),IF(OR(AND(DB$7&gt;DD$7,DB93&gt;DD93),AND(DB$7&lt;DD$7,DB93&lt;DD93),AND(DB$7=DD$7,DB93=DD93)),$C$3,""),""))</f>
        <v/>
      </c>
      <c r="DH93" s="110" t="str">
        <f>IF(DH$7="","",IF(DE93="",IF(DF93="",IF(DG93="",0,DG93),DF93),DE93))</f>
        <v/>
      </c>
      <c r="DI93" s="108">
        <v>2</v>
      </c>
      <c r="DJ93" s="132" t="s">
        <v>59</v>
      </c>
      <c r="DK93" s="109">
        <v>1</v>
      </c>
      <c r="DL93" s="134" t="str">
        <f>IF(DO$7="","",IF(AND(DI93=DI$7,DK93=DK$7),$C$1,""))</f>
        <v/>
      </c>
      <c r="DM93" s="134" t="str">
        <f>IF(DL93="",(IF(DI93-DK93=0,"",(IF(DI93-DK93=DI$7-DK$7,$C$2,"")))),"")</f>
        <v/>
      </c>
      <c r="DN93" s="134" t="str">
        <f>IF(DO$7="","",IF(AND(DM93="",DL93=""),IF(OR(AND(DI$7&gt;DK$7,DI93&gt;DK93),AND(DI$7&lt;DK$7,DI93&lt;DK93),AND(DI$7=DK$7,DI93=DK93)),$C$3,""),""))</f>
        <v/>
      </c>
      <c r="DO93" s="110" t="str">
        <f>IF(DO$7="","",IF(DL93="",IF(DM93="",IF(DN93="",0,DN93),DM93),DL93))</f>
        <v/>
      </c>
      <c r="DP93" s="108">
        <v>1</v>
      </c>
      <c r="DQ93" s="132" t="s">
        <v>59</v>
      </c>
      <c r="DR93" s="109">
        <v>0</v>
      </c>
      <c r="DS93" s="134" t="str">
        <f>IF(DV$7="","",IF(AND(DP93=DP$7,DR93=DR$7),$C$1,""))</f>
        <v/>
      </c>
      <c r="DT93" s="134" t="str">
        <f>IF(DS93="",(IF(DP93-DR93=0,"",(IF(DP93-DR93=DP$7-DR$7,$C$2,"")))),"")</f>
        <v/>
      </c>
      <c r="DU93" s="134" t="str">
        <f>IF(DV$7="","",IF(AND(DT93="",DS93=""),IF(OR(AND(DP$7&gt;DR$7,DP93&gt;DR93),AND(DP$7&lt;DR$7,DP93&lt;DR93),AND(DP$7=DR$7,DP93=DR93)),$C$3,""),""))</f>
        <v/>
      </c>
      <c r="DV93" s="110" t="str">
        <f>IF(DV$7="","",IF(DS93="",IF(DT93="",IF(DU93="",0,DU93),DT93),DS93))</f>
        <v/>
      </c>
      <c r="DW93" s="108">
        <v>2</v>
      </c>
      <c r="DX93" s="132" t="s">
        <v>59</v>
      </c>
      <c r="DY93" s="109">
        <v>0</v>
      </c>
      <c r="DZ93" s="134" t="str">
        <f>IF(EC$7="","",IF(AND(DW93=DW$7,DY93=DY$7),$C$1,""))</f>
        <v/>
      </c>
      <c r="EA93" s="134" t="str">
        <f>IF(DZ93="",(IF(DW93-DY93=0,"",(IF(DW93-DY93=DW$7-DY$7,$C$2,"")))),"")</f>
        <v/>
      </c>
      <c r="EB93" s="134" t="str">
        <f>IF(EC$7="","",IF(AND(EA93="",DZ93=""),IF(OR(AND(DW$7&gt;DY$7,DW93&gt;DY93),AND(DW$7&lt;DY$7,DW93&lt;DY93),AND(DW$7=DY$7,DW93=DY93)),$C$3,""),""))</f>
        <v/>
      </c>
      <c r="EC93" s="110" t="str">
        <f>IF(EC$7="","",IF(DZ93="",IF(EA93="",IF(EB93="",0,EB93),EA93),DZ93))</f>
        <v/>
      </c>
      <c r="ED93" s="113">
        <f>SUM(EK93,ER93,EY93,FF93,FM93,FT93)</f>
        <v>0</v>
      </c>
      <c r="EE93" s="108">
        <v>1</v>
      </c>
      <c r="EF93" s="132" t="s">
        <v>59</v>
      </c>
      <c r="EG93" s="109">
        <v>0</v>
      </c>
      <c r="EH93" s="134" t="str">
        <f>IF(EK$7="","",IF(AND(EE93=EE$7,EG93=EG$7),$C$1,""))</f>
        <v/>
      </c>
      <c r="EI93" s="134" t="str">
        <f>IF(EH93="",(IF(EE93-EG93=0,"",(IF(EE93-EG93=EE$7-EG$7,$C$2,"")))),"")</f>
        <v/>
      </c>
      <c r="EJ93" s="134" t="str">
        <f>IF(EK$7="","",IF(AND(EI93="",EH93=""),IF(OR(AND(EE$7&gt;EG$7,EE93&gt;EG93),AND(EE$7&lt;EG$7,EE93&lt;EG93),AND(EE$7=EG$7,EE93=EG93)),$C$3,""),""))</f>
        <v/>
      </c>
      <c r="EK93" s="110">
        <f>IF(EK$7="","",IF(EH93="",IF(EI93="",IF(EJ93="",0,EJ93),EI93),EH93))</f>
        <v>0</v>
      </c>
      <c r="EL93" s="108">
        <v>1</v>
      </c>
      <c r="EM93" s="132" t="s">
        <v>59</v>
      </c>
      <c r="EN93" s="109">
        <v>1</v>
      </c>
      <c r="EO93" s="134" t="str">
        <f>IF(ER$7="","",IF(AND(EL93=EL$7,EN93=EN$7),$C$1,""))</f>
        <v/>
      </c>
      <c r="EP93" s="134" t="str">
        <f>IF(EO93="",(IF(EL93-EN93=0,"",(IF(EL93-EN93=EL$7-EN$7,$C$2,"")))),"")</f>
        <v/>
      </c>
      <c r="EQ93" s="134" t="str">
        <f>IF(ER$7="","",IF(AND(EP93="",EO93=""),IF(OR(AND(EL$7&gt;EN$7,EL93&gt;EN93),AND(EL$7&lt;EN$7,EL93&lt;EN93),AND(EL$7=EN$7,EL93=EN93)),$C$3,""),""))</f>
        <v/>
      </c>
      <c r="ER93" s="110">
        <f>IF(ER$7="","",IF(EO93="",IF(EP93="",IF(EQ93="",0,EQ93),EP93),EO93))</f>
        <v>0</v>
      </c>
      <c r="ES93" s="108">
        <v>0</v>
      </c>
      <c r="ET93" s="132" t="s">
        <v>59</v>
      </c>
      <c r="EU93" s="109">
        <v>0</v>
      </c>
      <c r="EV93" s="134" t="str">
        <f>IF(EY$7="","",IF(AND(ES93=ES$7,EU93=EU$7),$C$1,""))</f>
        <v/>
      </c>
      <c r="EW93" s="134" t="str">
        <f>IF(EV93="",(IF(ES93-EU93=0,"",(IF(ES93-EU93=ES$7-EU$7,$C$2,"")))),"")</f>
        <v/>
      </c>
      <c r="EX93" s="134" t="str">
        <f>IF(EY$7="","",IF(AND(EW93="",EV93=""),IF(OR(AND(ES$7&gt;EU$7,ES93&gt;EU93),AND(ES$7&lt;EU$7,ES93&lt;EU93),AND(ES$7=EU$7,ES93=EU93)),$C$3,""),""))</f>
        <v/>
      </c>
      <c r="EY93" s="110" t="str">
        <f>IF(EY$7="","",IF(EV93="",IF(EW93="",IF(EX93="",0,EX93),EW93),EV93))</f>
        <v/>
      </c>
      <c r="EZ93" s="108">
        <v>2</v>
      </c>
      <c r="FA93" s="132" t="s">
        <v>59</v>
      </c>
      <c r="FB93" s="109">
        <v>1</v>
      </c>
      <c r="FC93" s="134" t="str">
        <f>IF(FF$7="","",IF(AND(EZ93=EZ$7,FB93=FB$7),$C$1,""))</f>
        <v/>
      </c>
      <c r="FD93" s="134" t="str">
        <f>IF(FC93="",(IF(EZ93-FB93=0,"",(IF(EZ93-FB93=EZ$7-FB$7,$C$2,"")))),"")</f>
        <v/>
      </c>
      <c r="FE93" s="134" t="str">
        <f>IF(FF$7="","",IF(AND(FD93="",FC93=""),IF(OR(AND(EZ$7&gt;FB$7,EZ93&gt;FB93),AND(EZ$7&lt;FB$7,EZ93&lt;FB93),AND(EZ$7=FB$7,EZ93=FB93)),$C$3,""),""))</f>
        <v/>
      </c>
      <c r="FF93" s="110" t="str">
        <f>IF(FF$7="","",IF(FC93="",IF(FD93="",IF(FE93="",0,FE93),FD93),FC93))</f>
        <v/>
      </c>
      <c r="FG93" s="108">
        <v>0</v>
      </c>
      <c r="FH93" s="132" t="s">
        <v>59</v>
      </c>
      <c r="FI93" s="109">
        <v>0</v>
      </c>
      <c r="FJ93" s="134" t="str">
        <f>IF(FM$7="","",IF(AND(FG93=FG$7,FI93=FI$7),$C$1,""))</f>
        <v/>
      </c>
      <c r="FK93" s="134" t="str">
        <f>IF(FJ93="",(IF(FG93-FI93=0,"",(IF(FG93-FI93=FG$7-FI$7,$C$2,"")))),"")</f>
        <v/>
      </c>
      <c r="FL93" s="134" t="str">
        <f>IF(FM$7="","",IF(AND(FK93="",FJ93=""),IF(OR(AND(FG$7&gt;FI$7,FG93&gt;FI93),AND(FG$7&lt;FI$7,FG93&lt;FI93),AND(FG$7=FI$7,FG93=FI93)),$C$3,""),""))</f>
        <v/>
      </c>
      <c r="FM93" s="110" t="str">
        <f>IF(FM$7="","",IF(FJ93="",IF(FK93="",IF(FL93="",0,FL93),FK93),FJ93))</f>
        <v/>
      </c>
      <c r="FN93" s="108">
        <v>0</v>
      </c>
      <c r="FO93" s="132" t="s">
        <v>59</v>
      </c>
      <c r="FP93" s="109">
        <v>1</v>
      </c>
      <c r="FQ93" s="134" t="str">
        <f>IF(FT$7="","",IF(AND(FN93=FN$7,FP93=FP$7),$C$1,""))</f>
        <v/>
      </c>
      <c r="FR93" s="134" t="str">
        <f>IF(FQ93="",(IF(FN93-FP93=0,"",(IF(FN93-FP93=FN$7-FP$7,$C$2,"")))),"")</f>
        <v/>
      </c>
      <c r="FS93" s="134" t="str">
        <f>IF(FT$7="","",IF(AND(FR93="",FQ93=""),IF(OR(AND(FN$7&gt;FP$7,FN93&gt;FP93),AND(FN$7&lt;FP$7,FN93&lt;FP93),AND(FN$7=FP$7,FN93=FP93)),$C$3,""),""))</f>
        <v/>
      </c>
      <c r="FT93" s="110" t="str">
        <f>IF(FT$7="","",IF(FQ93="",IF(FR93="",IF(FS93="",0,FS93),FR93),FQ93))</f>
        <v/>
      </c>
      <c r="FU93" s="114">
        <f>SUM(GB93,GI93,GP93,GW93,HD93,HK93)</f>
        <v>0</v>
      </c>
      <c r="FV93" s="108">
        <v>1</v>
      </c>
      <c r="FW93" s="132" t="s">
        <v>59</v>
      </c>
      <c r="FX93" s="109">
        <v>1</v>
      </c>
      <c r="FY93" s="134" t="str">
        <f>IF(GB$7="","",IF(AND(FV93=FV$7,FX93=FX$7),$C$1,""))</f>
        <v/>
      </c>
      <c r="FZ93" s="134" t="str">
        <f>IF(FY93="",(IF(FV93-FX93=0,"",(IF(FV93-FX93=FV$7-FX$7,$C$2,"")))),"")</f>
        <v/>
      </c>
      <c r="GA93" s="134" t="str">
        <f>IF(GB$7="","",IF(AND(FZ93="",FY93=""),IF(OR(AND(FV$7&gt;FX$7,FV93&gt;FX93),AND(FV$7&lt;FX$7,FV93&lt;FX93),AND(FV$7=FX$7,FV93=FX93)),$C$3,""),""))</f>
        <v/>
      </c>
      <c r="GB93" s="110">
        <f>IF(GB$7="","",IF(FY93="",IF(FZ93="",IF(GA93="",0,GA93),FZ93),FY93))</f>
        <v>0</v>
      </c>
      <c r="GC93" s="108">
        <v>0</v>
      </c>
      <c r="GD93" s="132" t="s">
        <v>59</v>
      </c>
      <c r="GE93" s="109">
        <v>0</v>
      </c>
      <c r="GF93" s="134" t="str">
        <f>IF(GI$7="","",IF(AND(GC93=GC$7,GE93=GE$7),$C$1,""))</f>
        <v/>
      </c>
      <c r="GG93" s="134" t="str">
        <f>IF(GF93="",(IF(GC93-GE93=0,"",(IF(GC93-GE93=GC$7-GE$7,$C$2,"")))),"")</f>
        <v/>
      </c>
      <c r="GH93" s="134" t="str">
        <f>IF(GI$7="","",IF(AND(GG93="",GF93=""),IF(OR(AND(GC$7&gt;GE$7,GC93&gt;GE93),AND(GC$7&lt;GE$7,GC93&lt;GE93),AND(GC$7=GE$7,GC93=GE93)),$C$3,""),""))</f>
        <v/>
      </c>
      <c r="GI93" s="110">
        <f>IF(GI$7="","",IF(GF93="",IF(GG93="",IF(GH93="",0,GH93),GG93),GF93))</f>
        <v>0</v>
      </c>
      <c r="GJ93" s="108">
        <v>2</v>
      </c>
      <c r="GK93" s="132" t="s">
        <v>59</v>
      </c>
      <c r="GL93" s="109">
        <v>1</v>
      </c>
      <c r="GM93" s="134" t="str">
        <f>IF(GP$7="","",IF(AND(GJ93=GJ$7,GL93=GL$7),$C$1,""))</f>
        <v/>
      </c>
      <c r="GN93" s="134" t="str">
        <f>IF(GM93="",(IF(GJ93-GL93=0,"",(IF(GJ93-GL93=GJ$7-GL$7,$C$2,"")))),"")</f>
        <v/>
      </c>
      <c r="GO93" s="134" t="str">
        <f>IF(GP$7="","",IF(AND(GN93="",GM93=""),IF(OR(AND(GJ$7&gt;GL$7,GJ93&gt;GL93),AND(GJ$7&lt;GL$7,GJ93&lt;GL93),AND(GJ$7=GL$7,GJ93=GL93)),$C$3,""),""))</f>
        <v/>
      </c>
      <c r="GP93" s="110" t="str">
        <f>IF(GP$7="","",IF(GM93="",IF(GN93="",IF(GO93="",0,GO93),GN93),GM93))</f>
        <v/>
      </c>
      <c r="GQ93" s="108">
        <v>2</v>
      </c>
      <c r="GR93" s="132" t="s">
        <v>59</v>
      </c>
      <c r="GS93" s="109">
        <v>2</v>
      </c>
      <c r="GT93" s="134" t="str">
        <f>IF(GW$7="","",IF(AND(GQ93=GQ$7,GS93=GS$7),$C$1,""))</f>
        <v/>
      </c>
      <c r="GU93" s="134" t="str">
        <f>IF(GT93="",(IF(GQ93-GS93=0,"",(IF(GQ93-GS93=GQ$7-GS$7,$C$2,"")))),"")</f>
        <v/>
      </c>
      <c r="GV93" s="134" t="str">
        <f>IF(GW$7="","",IF(AND(GU93="",GT93=""),IF(OR(AND(GQ$7&gt;GS$7,GQ93&gt;GS93),AND(GQ$7&lt;GS$7,GQ93&lt;GS93),AND(GQ$7=GS$7,GQ93=GS93)),$C$3,""),""))</f>
        <v/>
      </c>
      <c r="GW93" s="110" t="str">
        <f>IF(GW$7="","",IF(GT93="",IF(GU93="",IF(GV93="",0,GV93),GU93),GT93))</f>
        <v/>
      </c>
      <c r="GX93" s="108">
        <v>0</v>
      </c>
      <c r="GY93" s="132" t="s">
        <v>59</v>
      </c>
      <c r="GZ93" s="109">
        <v>0</v>
      </c>
      <c r="HA93" s="134" t="str">
        <f>IF(HD$7="","",IF(AND(GX93=GX$7,GZ93=GZ$7),$C$1,""))</f>
        <v/>
      </c>
      <c r="HB93" s="134" t="str">
        <f>IF(HA93="",(IF(GX93-GZ93=0,"",(IF(GX93-GZ93=GX$7-GZ$7,$C$2,"")))),"")</f>
        <v/>
      </c>
      <c r="HC93" s="134" t="str">
        <f>IF(HD$7="","",IF(AND(HB93="",HA93=""),IF(OR(AND(GX$7&gt;GZ$7,GX93&gt;GZ93),AND(GX$7&lt;GZ$7,GX93&lt;GZ93),AND(GX$7=GZ$7,GX93=GZ93)),$C$3,""),""))</f>
        <v/>
      </c>
      <c r="HD93" s="110" t="str">
        <f>IF(HD$7="","",IF(HA93="",IF(HB93="",IF(HC93="",0,HC93),HB93),HA93))</f>
        <v/>
      </c>
      <c r="HE93" s="108">
        <v>1</v>
      </c>
      <c r="HF93" s="132" t="s">
        <v>59</v>
      </c>
      <c r="HG93" s="109">
        <v>2</v>
      </c>
      <c r="HH93" s="134" t="str">
        <f>IF(HK$7="","",IF(AND(HE93=HE$7,HG93=HG$7),$C$1,""))</f>
        <v/>
      </c>
      <c r="HI93" s="134" t="str">
        <f>IF(HH93="",(IF(HE93-HG93=0,"",(IF(HE93-HG93=HE$7-HG$7,$C$2,"")))),"")</f>
        <v/>
      </c>
      <c r="HJ93" s="134" t="str">
        <f>IF(HK$7="","",IF(AND(HI93="",HH93=""),IF(OR(AND(HE$7&gt;HG$7,HE93&gt;HG93),AND(HE$7&lt;HG$7,HE93&lt;HG93),AND(HE$7=HG$7,HE93=HG93)),$C$3,""),""))</f>
        <v/>
      </c>
      <c r="HK93" s="110" t="str">
        <f>IF(HK$7="","",IF(HH93="",IF(HI93="",IF(HJ93="",0,HJ93),HI93),HH93))</f>
        <v/>
      </c>
      <c r="HL93" s="115">
        <f>SUM(HS93,HZ93,IG93,IN93,IU93,JB93)</f>
        <v>2</v>
      </c>
      <c r="HM93" s="108">
        <v>3</v>
      </c>
      <c r="HN93" s="132" t="s">
        <v>59</v>
      </c>
      <c r="HO93" s="109">
        <v>1</v>
      </c>
      <c r="HP93" s="134" t="str">
        <f>IF(HS$7="","",IF(AND(HM93=HM$7,HO93=HO$7),$C$1,""))</f>
        <v/>
      </c>
      <c r="HQ93" s="134" t="str">
        <f>IF(HP93="",(IF(HM93-HO93=0,"",(IF(HM93-HO93=HM$7-HO$7,$C$2,"")))),"")</f>
        <v/>
      </c>
      <c r="HR93" s="134">
        <f>IF(HS$7="","",IF(AND(HQ93="",HP93=""),IF(OR(AND(HM$7&gt;HO$7,HM93&gt;HO93),AND(HM$7&lt;HO$7,HM93&lt;HO93),AND(HM$7=HO$7,HM93=HO93)),$C$3,""),""))</f>
        <v>2</v>
      </c>
      <c r="HS93" s="110">
        <f>IF(HS$7="","",IF(HP93="",IF(HQ93="",IF(HR93="",0,HR93),HQ93),HP93))</f>
        <v>2</v>
      </c>
      <c r="HT93" s="108">
        <v>0</v>
      </c>
      <c r="HU93" s="132" t="s">
        <v>59</v>
      </c>
      <c r="HV93" s="109">
        <v>1</v>
      </c>
      <c r="HW93" s="134" t="str">
        <f>IF(HZ$7="","",IF(AND(HT93=HT$7,HV93=HV$7),$C$1,""))</f>
        <v/>
      </c>
      <c r="HX93" s="134" t="str">
        <f>IF(HW93="",(IF(HT93-HV93=0,"",(IF(HT93-HV93=HT$7-HV$7,$C$2,"")))),"")</f>
        <v/>
      </c>
      <c r="HY93" s="134" t="str">
        <f>IF(HZ$7="","",IF(AND(HX93="",HW93=""),IF(OR(AND(HT$7&gt;HV$7,HT93&gt;HV93),AND(HT$7&lt;HV$7,HT93&lt;HV93),AND(HT$7=HV$7,HT93=HV93)),$C$3,""),""))</f>
        <v/>
      </c>
      <c r="HZ93" s="110">
        <f>IF(HZ$7="","",IF(HW93="",IF(HX93="",IF(HY93="",0,HY93),HX93),HW93))</f>
        <v>0</v>
      </c>
      <c r="IA93" s="108">
        <v>2</v>
      </c>
      <c r="IB93" s="132" t="s">
        <v>59</v>
      </c>
      <c r="IC93" s="109">
        <v>0</v>
      </c>
      <c r="ID93" s="134" t="str">
        <f>IF(IG$7="","",IF(AND(IA93=IA$7,IC93=IC$7),$C$1,""))</f>
        <v/>
      </c>
      <c r="IE93" s="134" t="str">
        <f>IF(ID93="",(IF(IA93-IC93=0,"",(IF(IA93-IC93=IA$7-IC$7,$C$2,"")))),"")</f>
        <v/>
      </c>
      <c r="IF93" s="134" t="str">
        <f>IF(IG$7="","",IF(AND(IE93="",ID93=""),IF(OR(AND(IA$7&gt;IC$7,IA93&gt;IC93),AND(IA$7&lt;IC$7,IA93&lt;IC93),AND(IA$7=IC$7,IA93=IC93)),$C$3,""),""))</f>
        <v/>
      </c>
      <c r="IG93" s="110" t="str">
        <f>IF(IG$7="","",IF(ID93="",IF(IE93="",IF(IF93="",0,IF93),IE93),ID93))</f>
        <v/>
      </c>
      <c r="IH93" s="108">
        <v>1</v>
      </c>
      <c r="II93" s="132" t="s">
        <v>59</v>
      </c>
      <c r="IJ93" s="109">
        <v>0</v>
      </c>
      <c r="IK93" s="134" t="str">
        <f>IF(IN$7="","",IF(AND(IH93=IH$7,IJ93=IJ$7),$C$1,""))</f>
        <v/>
      </c>
      <c r="IL93" s="134" t="str">
        <f>IF(IK93="",(IF(IH93-IJ93=0,"",(IF(IH93-IJ93=IH$7-IJ$7,$C$2,"")))),"")</f>
        <v/>
      </c>
      <c r="IM93" s="134" t="str">
        <f>IF(IN$7="","",IF(AND(IL93="",IK93=""),IF(OR(AND(IH$7&gt;IJ$7,IH93&gt;IJ93),AND(IH$7&lt;IJ$7,IH93&lt;IJ93),AND(IH$7=IJ$7,IH93=IJ93)),$C$3,""),""))</f>
        <v/>
      </c>
      <c r="IN93" s="110" t="str">
        <f>IF(IN$7="","",IF(IK93="",IF(IL93="",IF(IM93="",0,IM93),IL93),IK93))</f>
        <v/>
      </c>
      <c r="IO93" s="108">
        <v>1</v>
      </c>
      <c r="IP93" s="132" t="s">
        <v>59</v>
      </c>
      <c r="IQ93" s="109">
        <v>2</v>
      </c>
      <c r="IR93" s="134" t="str">
        <f>IF(IU$7="","",IF(AND(IO93=IO$7,IQ93=IQ$7),$C$1,""))</f>
        <v/>
      </c>
      <c r="IS93" s="134" t="str">
        <f>IF(IR93="",(IF(IO93-IQ93=0,"",(IF(IO93-IQ93=IO$7-IQ$7,$C$2,"")))),"")</f>
        <v/>
      </c>
      <c r="IT93" s="134" t="str">
        <f>IF(IU$7="","",IF(AND(IS93="",IR93=""),IF(OR(AND(IO$7&gt;IQ$7,IO93&gt;IQ93),AND(IO$7&lt;IQ$7,IO93&lt;IQ93),AND(IO$7=IQ$7,IO93=IQ93)),$C$3,""),""))</f>
        <v/>
      </c>
      <c r="IU93" s="110" t="str">
        <f>IF(IU$7="","",IF(IR93="",IF(IS93="",IF(IT93="",0,IT93),IS93),IR93))</f>
        <v/>
      </c>
      <c r="IV93" s="108">
        <v>1</v>
      </c>
      <c r="IW93" s="132" t="s">
        <v>59</v>
      </c>
      <c r="IX93" s="109">
        <v>0</v>
      </c>
      <c r="IY93" s="134" t="str">
        <f>IF(JB$7="","",IF(AND(IV93=IV$7,IX93=IX$7),$C$1,""))</f>
        <v/>
      </c>
      <c r="IZ93" s="134" t="str">
        <f>IF(IY93="",(IF(IV93-IX93=0,"",(IF(IV93-IX93=IV$7-IX$7,$C$2,"")))),"")</f>
        <v/>
      </c>
      <c r="JA93" s="134" t="str">
        <f>IF(JB$7="","",IF(AND(IZ93="",IY93=""),IF(OR(AND(IV$7&gt;IX$7,IV93&gt;IX93),AND(IV$7&lt;IX$7,IV93&lt;IX93),AND(IV$7=IX$7,IV93=IX93)),$C$3,""),""))</f>
        <v/>
      </c>
      <c r="JB93" s="110" t="str">
        <f>IF(JB$7="","",IF(IY93="",IF(IZ93="",IF(JA93="",0,JA93),IZ93),IY93))</f>
        <v/>
      </c>
      <c r="JC93" s="116">
        <f>SUM(JJ93,JQ93,JX93,KE93,KL93,KS93)</f>
        <v>2</v>
      </c>
      <c r="JD93" s="108">
        <v>1</v>
      </c>
      <c r="JE93" s="132" t="s">
        <v>59</v>
      </c>
      <c r="JF93" s="109">
        <v>0</v>
      </c>
      <c r="JG93" s="134" t="str">
        <f>IF(JJ$7="","",IF(AND(JD93=JD$7,JF93=JF$7),$C$1,""))</f>
        <v/>
      </c>
      <c r="JH93" s="134" t="str">
        <f>IF(JG93="",(IF(JD93-JF93=0,"",(IF(JD93-JF93=JD$7-JF$7,$C$2,"")))),"")</f>
        <v/>
      </c>
      <c r="JI93" s="134">
        <f>IF(JJ$7="","",IF(AND(JH93="",JG93=""),IF(OR(AND(JD$7&gt;JF$7,JD93&gt;JF93),AND(JD$7&lt;JF$7,JD93&lt;JF93),AND(JD$7=JF$7,JD93=JF93)),$C$3,""),""))</f>
        <v>2</v>
      </c>
      <c r="JJ93" s="110">
        <f>IF(JJ$7="","",IF(JG93="",IF(JH93="",IF(JI93="",0,JI93),JH93),JG93))</f>
        <v>2</v>
      </c>
      <c r="JK93" s="108">
        <v>1</v>
      </c>
      <c r="JL93" s="132" t="s">
        <v>59</v>
      </c>
      <c r="JM93" s="109">
        <v>1</v>
      </c>
      <c r="JN93" s="134" t="str">
        <f>IF(JQ$7="","",IF(AND(JK93=JK$7,JM93=JM$7),$C$1,""))</f>
        <v/>
      </c>
      <c r="JO93" s="134" t="str">
        <f>IF(JN93="",(IF(JK93-JM93=0,"",(IF(JK93-JM93=JK$7-JM$7,$C$2,"")))),"")</f>
        <v/>
      </c>
      <c r="JP93" s="134" t="str">
        <f>IF(JQ$7="","",IF(AND(JO93="",JN93=""),IF(OR(AND(JK$7&gt;JM$7,JK93&gt;JM93),AND(JK$7&lt;JM$7,JK93&lt;JM93),AND(JK$7=JM$7,JK93=JM93)),$C$3,""),""))</f>
        <v/>
      </c>
      <c r="JQ93" s="110">
        <f>IF(JQ$7="","",IF(JN93="",IF(JO93="",IF(JP93="",0,JP93),JO93),JN93))</f>
        <v>0</v>
      </c>
      <c r="JR93" s="108">
        <v>2</v>
      </c>
      <c r="JS93" s="132" t="s">
        <v>59</v>
      </c>
      <c r="JT93" s="109">
        <v>1</v>
      </c>
      <c r="JU93" s="134" t="str">
        <f>IF(JX$7="","",IF(AND(JR93=JR$7,JT93=JT$7),$C$1,""))</f>
        <v/>
      </c>
      <c r="JV93" s="134" t="str">
        <f>IF(JU93="",(IF(JR93-JT93=0,"",(IF(JR93-JT93=JR$7-JT$7,$C$2,"")))),"")</f>
        <v/>
      </c>
      <c r="JW93" s="134" t="str">
        <f>IF(JX$7="","",IF(AND(JV93="",JU93=""),IF(OR(AND(JR$7&gt;JT$7,JR93&gt;JT93),AND(JR$7&lt;JT$7,JR93&lt;JT93),AND(JR$7=JT$7,JR93=JT93)),$C$3,""),""))</f>
        <v/>
      </c>
      <c r="JX93" s="110" t="str">
        <f>IF(JX$7="","",IF(JU93="",IF(JV93="",IF(JW93="",0,JW93),JV93),JU93))</f>
        <v/>
      </c>
      <c r="JY93" s="108">
        <v>1</v>
      </c>
      <c r="JZ93" s="132" t="s">
        <v>59</v>
      </c>
      <c r="KA93" s="109">
        <v>2</v>
      </c>
      <c r="KB93" s="134" t="str">
        <f>IF(KE$7="","",IF(AND(JY93=JY$7,KA93=KA$7),$C$1,""))</f>
        <v/>
      </c>
      <c r="KC93" s="134" t="str">
        <f>IF(KB93="",(IF(JY93-KA93=0,"",(IF(JY93-KA93=JY$7-KA$7,$C$2,"")))),"")</f>
        <v/>
      </c>
      <c r="KD93" s="134" t="str">
        <f>IF(KE$7="","",IF(AND(KC93="",KB93=""),IF(OR(AND(JY$7&gt;KA$7,JY93&gt;KA93),AND(JY$7&lt;KA$7,JY93&lt;KA93),AND(JY$7=KA$7,JY93=KA93)),$C$3,""),""))</f>
        <v/>
      </c>
      <c r="KE93" s="110" t="str">
        <f>IF(KE$7="","",IF(KB93="",IF(KC93="",IF(KD93="",0,KD93),KC93),KB93))</f>
        <v/>
      </c>
      <c r="KF93" s="108">
        <v>0</v>
      </c>
      <c r="KG93" s="132" t="s">
        <v>59</v>
      </c>
      <c r="KH93" s="109">
        <v>0</v>
      </c>
      <c r="KI93" s="134" t="str">
        <f>IF(KL$7="","",IF(AND(KF93=KF$7,KH93=KH$7),$C$1,""))</f>
        <v/>
      </c>
      <c r="KJ93" s="134" t="str">
        <f>IF(KI93="",(IF(KF93-KH93=0,"",(IF(KF93-KH93=KF$7-KH$7,$C$2,"")))),"")</f>
        <v/>
      </c>
      <c r="KK93" s="134" t="str">
        <f>IF(KL$7="","",IF(AND(KJ93="",KI93=""),IF(OR(AND(KF$7&gt;KH$7,KF93&gt;KH93),AND(KF$7&lt;KH$7,KF93&lt;KH93),AND(KF$7=KH$7,KF93=KH93)),$C$3,""),""))</f>
        <v/>
      </c>
      <c r="KL93" s="110" t="str">
        <f>IF(KL$7="","",IF(KI93="",IF(KJ93="",IF(KK93="",0,KK93),KJ93),KI93))</f>
        <v/>
      </c>
      <c r="KM93" s="108">
        <v>2</v>
      </c>
      <c r="KN93" s="132" t="s">
        <v>59</v>
      </c>
      <c r="KO93" s="109">
        <v>0</v>
      </c>
      <c r="KP93" s="134" t="str">
        <f>IF(KS$7="","",IF(AND(KM93=KM$7,KO93=KO$7),$C$1,""))</f>
        <v/>
      </c>
      <c r="KQ93" s="134" t="str">
        <f>IF(KP93="",(IF(KM93-KO93=0,"",(IF(KM93-KO93=KM$7-KO$7,$C$2,"")))),"")</f>
        <v/>
      </c>
      <c r="KR93" s="134" t="str">
        <f>IF(KS$7="","",IF(AND(KQ93="",KP93=""),IF(OR(AND(KM$7&gt;KO$7,KM93&gt;KO93),AND(KM$7&lt;KO$7,KM93&lt;KO93),AND(KM$7=KO$7,KM93=KO93)),$C$3,""),""))</f>
        <v/>
      </c>
      <c r="KS93" s="110" t="str">
        <f>IF(KS$7="","",IF(KP93="",IF(KQ93="",IF(KR93="",0,KR93),KQ93),KP93))</f>
        <v/>
      </c>
      <c r="KT93" s="117">
        <f>SUM(LA93,LH93,LO93,LV93,MC93,MJ93)</f>
        <v>2</v>
      </c>
      <c r="KU93" s="108">
        <v>2</v>
      </c>
      <c r="KV93" s="132" t="s">
        <v>59</v>
      </c>
      <c r="KW93" s="109">
        <v>0</v>
      </c>
      <c r="KX93" s="134" t="str">
        <f>IF(LA$7="","",IF(AND(KU93=KU$7,KW93=KW$7),$C$1,""))</f>
        <v/>
      </c>
      <c r="KY93" s="134" t="str">
        <f>IF(KX93="",(IF(KU93-KW93=0,"",(IF(KU93-KW93=KU$7-KW$7,$C$2,"")))),"")</f>
        <v/>
      </c>
      <c r="KZ93" s="134">
        <f>IF(LA$7="","",IF(AND(KY93="",KX93=""),IF(OR(AND(KU$7&gt;KW$7,KU93&gt;KW93),AND(KU$7&lt;KW$7,KU93&lt;KW93),AND(KU$7=KW$7,KU93=KW93)),$C$3,""),""))</f>
        <v>2</v>
      </c>
      <c r="LA93" s="110">
        <f>IF(LA$7="","",IF(KX93="",IF(KY93="",IF(KZ93="",0,KZ93),KY93),KX93))</f>
        <v>2</v>
      </c>
      <c r="LB93" s="108">
        <v>1</v>
      </c>
      <c r="LC93" s="132" t="s">
        <v>59</v>
      </c>
      <c r="LD93" s="109">
        <v>1</v>
      </c>
      <c r="LE93" s="134" t="str">
        <f>IF(LH$7="","",IF(AND(LB93=LB$7,LD93=LD$7),$C$1,""))</f>
        <v/>
      </c>
      <c r="LF93" s="134" t="str">
        <f>IF(LE93="",(IF(LB93-LD93=0,"",(IF(LB93-LD93=LB$7-LD$7,$C$2,"")))),"")</f>
        <v/>
      </c>
      <c r="LG93" s="134" t="str">
        <f>IF(LH$7="","",IF(AND(LF93="",LE93=""),IF(OR(AND(LB$7&gt;LD$7,LB93&gt;LD93),AND(LB$7&lt;LD$7,LB93&lt;LD93),AND(LB$7=LD$7,LB93=LD93)),$C$3,""),""))</f>
        <v/>
      </c>
      <c r="LH93" s="110" t="str">
        <f>IF(LH$7="","",IF(LE93="",IF(LF93="",IF(LG93="",0,LG93),LF93),LE93))</f>
        <v/>
      </c>
      <c r="LI93" s="108">
        <v>1</v>
      </c>
      <c r="LJ93" s="132" t="s">
        <v>59</v>
      </c>
      <c r="LK93" s="109">
        <v>0</v>
      </c>
      <c r="LL93" s="134" t="str">
        <f>IF(LO$7="","",IF(AND(LI93=LI$7,LK93=LK$7),$C$1,""))</f>
        <v/>
      </c>
      <c r="LM93" s="134" t="str">
        <f>IF(LL93="",(IF(LI93-LK93=0,"",(IF(LI93-LK93=LI$7-LK$7,$C$2,"")))),"")</f>
        <v/>
      </c>
      <c r="LN93" s="134" t="str">
        <f>IF(LO$7="","",IF(AND(LM93="",LL93=""),IF(OR(AND(LI$7&gt;LK$7,LI93&gt;LK93),AND(LI$7&lt;LK$7,LI93&lt;LK93),AND(LI$7=LK$7,LI93=LK93)),$C$3,""),""))</f>
        <v/>
      </c>
      <c r="LO93" s="110" t="str">
        <f>IF(LO$7="","",IF(LL93="",IF(LM93="",IF(LN93="",0,LN93),LM93),LL93))</f>
        <v/>
      </c>
      <c r="LP93" s="108">
        <v>1</v>
      </c>
      <c r="LQ93" s="132" t="s">
        <v>59</v>
      </c>
      <c r="LR93" s="109">
        <v>0</v>
      </c>
      <c r="LS93" s="134" t="str">
        <f>IF(LV$7="","",IF(AND(LP93=LP$7,LR93=LR$7),$C$1,""))</f>
        <v/>
      </c>
      <c r="LT93" s="134" t="str">
        <f>IF(LS93="",(IF(LP93-LR93=0,"",(IF(LP93-LR93=LP$7-LR$7,$C$2,"")))),"")</f>
        <v/>
      </c>
      <c r="LU93" s="134" t="str">
        <f>IF(LV$7="","",IF(AND(LT93="",LS93=""),IF(OR(AND(LP$7&gt;LR$7,LP93&gt;LR93),AND(LP$7&lt;LR$7,LP93&lt;LR93),AND(LP$7=LR$7,LP93=LR93)),$C$3,""),""))</f>
        <v/>
      </c>
      <c r="LV93" s="110" t="str">
        <f>IF(LV$7="","",IF(LS93="",IF(LT93="",IF(LU93="",0,LU93),LT93),LS93))</f>
        <v/>
      </c>
      <c r="LW93" s="108">
        <v>0</v>
      </c>
      <c r="LX93" s="132" t="s">
        <v>59</v>
      </c>
      <c r="LY93" s="109">
        <v>0</v>
      </c>
      <c r="LZ93" s="134" t="str">
        <f>IF(MC$7="","",IF(AND(LW93=LW$7,LY93=LY$7),$C$1,""))</f>
        <v/>
      </c>
      <c r="MA93" s="134" t="str">
        <f>IF(LZ93="",(IF(LW93-LY93=0,"",(IF(LW93-LY93=LW$7-LY$7,$C$2,"")))),"")</f>
        <v/>
      </c>
      <c r="MB93" s="134" t="str">
        <f>IF(MC$7="","",IF(AND(MA93="",LZ93=""),IF(OR(AND(LW$7&gt;LY$7,LW93&gt;LY93),AND(LW$7&lt;LY$7,LW93&lt;LY93),AND(LW$7=LY$7,LW93=LY93)),$C$3,""),""))</f>
        <v/>
      </c>
      <c r="MC93" s="110" t="str">
        <f>IF(MC$7="","",IF(LZ93="",IF(MA93="",IF(MB93="",0,MB93),MA93),LZ93))</f>
        <v/>
      </c>
      <c r="MD93" s="108">
        <v>0</v>
      </c>
      <c r="ME93" s="132" t="s">
        <v>59</v>
      </c>
      <c r="MF93" s="109">
        <v>2</v>
      </c>
      <c r="MG93" s="134" t="str">
        <f>IF(MJ$7="","",IF(AND(MD93=MD$7,MF93=MF$7),$C$1,""))</f>
        <v/>
      </c>
      <c r="MH93" s="134" t="str">
        <f>IF(MG93="",(IF(MD93-MF93=0,"",(IF(MD93-MF93=MD$7-MF$7,$C$2,"")))),"")</f>
        <v/>
      </c>
      <c r="MI93" s="134" t="str">
        <f>IF(MJ$7="","",IF(AND(MH93="",MG93=""),IF(OR(AND(MD$7&gt;MF$7,MD93&gt;MF93),AND(MD$7&lt;MF$7,MD93&lt;MF93),AND(MD$7=MF$7,MD93=MF93)),$C$3,""),""))</f>
        <v/>
      </c>
      <c r="MJ93" s="110" t="str">
        <f>IF(MJ$7="","",IF(MG93="",IF(MH93="",IF(MI93="",0,MI93),MH93),MG93))</f>
        <v/>
      </c>
      <c r="MK93" s="118">
        <f>SUM($KT93,$JC93,$HL93,$FU93,$ED93,$CM93,$AV93,$E93)</f>
        <v>10</v>
      </c>
      <c r="ML93" s="119">
        <f>SUM(MT93,NB93,NJ93,NR93,NZ93,OH93,OP93,OX93)</f>
        <v>0</v>
      </c>
      <c r="MM93" s="135"/>
      <c r="MN93" s="132" t="s">
        <v>59</v>
      </c>
      <c r="MO93" s="109"/>
      <c r="MP93" s="109"/>
      <c r="MQ93" s="134" t="str">
        <f>IF(MT$7="","",IF(AND(MM93=MM$7,MO93=MO$7),$C$1,""))</f>
        <v/>
      </c>
      <c r="MR93" s="134" t="str">
        <f>IF(MQ93="",(IF(MM93-MO93=0,"",(IF(MM93-MO93=MM$7-MO$7,$C$2,"")))),"")</f>
        <v/>
      </c>
      <c r="MS93" s="134" t="str">
        <f>IF(MT$7="","",IF(AND(MR93="",MQ93=""),IF(OR(AND(MM$7&gt;MO$7,MM93&gt;MO93),AND(MM$7&lt;MO$7,MM93&lt;MO93),AND(MM$7=MO$7,MM93=MO93)),$C$3,""),""))</f>
        <v/>
      </c>
      <c r="MT93" s="110" t="str">
        <f>IF(MT$7="","",IF(MQ93="",IF(MR93="",IF(MS93="",0,(IF(MM$7-MO$7=0,MS93+$C$4,MS93))),MR93),IF(OR(AND(ISBLANK(MP$7),ISBLANK(MP93)),AND(ISTEXT(MP$7),ISTEXT(MP93))),MQ93+$C$4,MQ93)))</f>
        <v/>
      </c>
      <c r="MU93" s="108"/>
      <c r="MV93" s="132" t="s">
        <v>59</v>
      </c>
      <c r="MW93" s="109"/>
      <c r="MX93" s="109"/>
      <c r="MY93" s="134" t="str">
        <f>IF(NB$7="","",IF(AND(MU93=MU$7,MW93=MW$7),$C$1,""))</f>
        <v/>
      </c>
      <c r="MZ93" s="134" t="str">
        <f>IF(MY93="",(IF(MU93-MW93=0,"",(IF(MU93-MW93=MU$7-MW$7,$C$2,"")))),"")</f>
        <v/>
      </c>
      <c r="NA93" s="134" t="str">
        <f>IF(NB$7="","",IF(AND(MZ93="",MY93=""),IF(OR(AND(MU$7&gt;MW$7,MU93&gt;MW93),AND(MU$7&lt;MW$7,MU93&lt;MW93),AND(MU$7=MW$7,MU93=MW93)),$C$3,""),""))</f>
        <v/>
      </c>
      <c r="NB93" s="110" t="str">
        <f>IF(NB$7="","",IF(MY93="",IF(MZ93="",IF(NA93="",0,(IF(MU$7-MW$7=0,NA93+$C$4,NA93))),MZ93),IF(OR(AND(ISBLANK(MX$7),ISBLANK(MX93)),AND(ISTEXT(MX$7),ISTEXT(MX93))),MY93+$C$4,MY93)))</f>
        <v/>
      </c>
      <c r="NC93" s="108"/>
      <c r="ND93" s="132" t="s">
        <v>59</v>
      </c>
      <c r="NE93" s="109"/>
      <c r="NF93" s="109"/>
      <c r="NG93" s="134" t="str">
        <f>IF(NJ$7="","",IF(AND(NC93=NC$7,NE93=NE$7),$C$1,""))</f>
        <v/>
      </c>
      <c r="NH93" s="134" t="str">
        <f>IF(NG93="",(IF(NC93-NE93=0,"",(IF(NC93-NE93=NC$7-NE$7,$C$2,"")))),"")</f>
        <v/>
      </c>
      <c r="NI93" s="134" t="str">
        <f>IF(NJ$7="","",IF(AND(NH93="",NG93=""),IF(OR(AND(NC$7&gt;NE$7,NC93&gt;NE93),AND(NC$7&lt;NE$7,NC93&lt;NE93),AND(NC$7=NE$7,NC93=NE93)),$C$3,""),""))</f>
        <v/>
      </c>
      <c r="NJ93" s="110" t="str">
        <f>IF(NJ$7="","",IF(NG93="",IF(NH93="",IF(NI93="",0,(IF(NC$7-NE$7=0,NI93+$C$4,NI93))),NH93),IF(OR(AND(ISBLANK(NF$7),ISBLANK(NF93)),AND(ISTEXT(NF$7),ISTEXT(NF93))),NG93+$C$4,NG93)))</f>
        <v/>
      </c>
      <c r="NK93" s="108"/>
      <c r="NL93" s="132" t="s">
        <v>59</v>
      </c>
      <c r="NM93" s="109"/>
      <c r="NN93" s="109"/>
      <c r="NO93" s="134" t="str">
        <f>IF(NR$7="","",IF(AND(NK93=NK$7,NM93=NM$7),$C$1,""))</f>
        <v/>
      </c>
      <c r="NP93" s="134" t="str">
        <f>IF(NO93="",(IF(NK93-NM93=0,"",(IF(NK93-NM93=NK$7-NM$7,$C$2,"")))),"")</f>
        <v/>
      </c>
      <c r="NQ93" s="134" t="str">
        <f>IF(NR$7="","",IF(AND(NP93="",NO93=""),IF(OR(AND(NK$7&gt;NM$7,NK93&gt;NM93),AND(NK$7&lt;NM$7,NK93&lt;NM93),AND(NK$7=NM$7,NK93=NM93)),$C$3,""),""))</f>
        <v/>
      </c>
      <c r="NR93" s="110" t="str">
        <f>IF(NR$7="","",IF(NO93="",IF(NP93="",IF(NQ93="",0,(IF(NK$7-NM$7=0,NQ93+$C$4,NQ93))),NP93),IF(OR(AND(ISBLANK(NN$7),ISBLANK(NN93)),AND(ISTEXT(NN$7),ISTEXT(NN93))),NO93+$C$4,NO93)))</f>
        <v/>
      </c>
      <c r="NS93" s="108"/>
      <c r="NT93" s="132" t="s">
        <v>59</v>
      </c>
      <c r="NU93" s="109"/>
      <c r="NV93" s="109"/>
      <c r="NW93" s="134" t="str">
        <f>IF(NZ$7="","",IF(AND(NS93=NS$7,NU93=NU$7),$C$1,""))</f>
        <v/>
      </c>
      <c r="NX93" s="134" t="str">
        <f>IF(NW93="",IF(OR(NS93="",NU93=""),"",IF(NS93-NU93=NS$7-NU$7,$C$2,"")),"")</f>
        <v/>
      </c>
      <c r="NY93" s="134" t="str">
        <f>IF(NZ$7="","",IF(AND(NX93="",NW93=""),IF(OR(AND(NS$7&gt;NU$7,NS93&gt;NU93),AND(NS$7&lt;NU$7,NS93&lt;NU93),AND(NS$7=NU$7,NS93=NU93)),$C$3,""),""))</f>
        <v/>
      </c>
      <c r="NZ93" s="110" t="str">
        <f>IF(NZ$7="","",IF(NW93="",IF(NX93="",IF(NY93="",0,(IF(NS$7-NU$7=0,NY93+$C$4,NY93))),NX93),IF(OR(AND(ISBLANK(NV$7),ISBLANK(NV93)),AND(ISTEXT(NV$7),ISTEXT(NV93))),NW93+$C$4,NW93)))</f>
        <v/>
      </c>
      <c r="OA93" s="108"/>
      <c r="OB93" s="132" t="s">
        <v>59</v>
      </c>
      <c r="OC93" s="109"/>
      <c r="OD93" s="109"/>
      <c r="OE93" s="134" t="str">
        <f>IF(OH$7="","",IF(AND(OA93=OA$7,OC93=OC$7),$C$1,""))</f>
        <v/>
      </c>
      <c r="OF93" s="134" t="str">
        <f>IF(OE93="",IF(OR(OA93="",OC93=""),"",IF(OA93-OC93=OA$7-OC$7,$C$2,"")),"")</f>
        <v/>
      </c>
      <c r="OG93" s="134" t="str">
        <f>IF(OH$7="","",IF(AND(OF93="",OE93=""),IF(OR(AND(OA$7&gt;OC$7,OA93&gt;OC93),AND(OA$7&lt;OC$7,OA93&lt;OC93),AND(OA$7=OC$7,OA93=OC93)),$C$3,""),""))</f>
        <v/>
      </c>
      <c r="OH93" s="110" t="str">
        <f>IF(OH$7="","",IF(OE93="",IF(OF93="",IF(OG93="",0,(IF(OA$7-OC$7=0,OG93+$C$4,OG93))),OF93),IF(OR(AND(ISBLANK(OD$7),ISBLANK(OD93)),AND(ISTEXT(OD$7),ISTEXT(OD93))),OE93+$C$4,OE93)))</f>
        <v/>
      </c>
      <c r="OI93" s="108"/>
      <c r="OJ93" s="132" t="s">
        <v>59</v>
      </c>
      <c r="OK93" s="109"/>
      <c r="OL93" s="109"/>
      <c r="OM93" s="134" t="str">
        <f>IF(OP$7="","",IF(AND(OI93=OI$7,OK93=OK$7),$C$1,""))</f>
        <v/>
      </c>
      <c r="ON93" s="134" t="str">
        <f>IF(OM93="",IF(OR(OI93="",OK93=""),"",IF(OI93-OK93=OI$7-OK$7,$C$2,"")),"")</f>
        <v/>
      </c>
      <c r="OO93" s="134" t="str">
        <f>IF(OP$7="","",IF(AND(ON93="",OM93=""),IF(OR(AND(OI$7&gt;OK$7,OI93&gt;OK93),AND(OI$7&lt;OK$7,OI93&lt;OK93),AND(OI$7=OK$7,OI93=OK93)),$C$3,""),""))</f>
        <v/>
      </c>
      <c r="OP93" s="110" t="str">
        <f>IF(OP$7="","",IF(OM93="",IF(ON93="",IF(OO93="",0,(IF(OI$7-OK$7=0,OO93+$C$4,OO93))),ON93),IF(OR(AND(ISBLANK(OL$7),ISBLANK(OL93)),AND(ISTEXT(OL$7),ISTEXT(OL93))),OM93+$C$4,OM93)))</f>
        <v/>
      </c>
      <c r="OQ93" s="108"/>
      <c r="OR93" s="132" t="s">
        <v>59</v>
      </c>
      <c r="OS93" s="109"/>
      <c r="OT93" s="109"/>
      <c r="OU93" s="134" t="str">
        <f>IF(OX$7="","",IF(AND(OQ93=OQ$7,OS93=OS$7),$C$1,""))</f>
        <v/>
      </c>
      <c r="OV93" s="134" t="str">
        <f>IF(OU93="",IF(OR(OQ93="",OS93=""),"",IF(OQ93-OS93=OQ$7-OS$7,$C$2,"")),"")</f>
        <v/>
      </c>
      <c r="OW93" s="134" t="str">
        <f>IF(OX$7="","",IF(AND(OV93="",OU93=""),IF(OR(AND(OQ$7&gt;OS$7,OQ93&gt;OS93),AND(OQ$7&lt;OS$7,OQ93&lt;OS93),AND(OQ$7=OS$7,OQ93=OS93)),$C$3,""),""))</f>
        <v/>
      </c>
      <c r="OX93" s="110" t="str">
        <f>IF(OX$7="","",IF(OU93="",IF(OV93="",IF(OW93="",0,(IF(OQ$7-OS$7=0,OW93+$C$4,OW93))),OV93),IF(OR(AND(ISBLANK(OT$7),ISBLANK(OT93)),AND(ISTEXT(OT$7),ISTEXT(OT93))),OU93+$C$4,OU93)))</f>
        <v/>
      </c>
      <c r="OY93" s="136">
        <f>SUM(PG93,PO93,PW93,QE93)</f>
        <v>0</v>
      </c>
      <c r="OZ93" s="135"/>
      <c r="PA93" s="132" t="s">
        <v>59</v>
      </c>
      <c r="PB93" s="109"/>
      <c r="PC93" s="109"/>
      <c r="PD93" s="134" t="str">
        <f>IF(PG$7="","",IF(AND(OZ93=OZ$7,PB93=PB$7),$C$1,""))</f>
        <v/>
      </c>
      <c r="PE93" s="134" t="str">
        <f>IF(PD93="",(IF(OZ93-PB93=0,"",(IF(OZ93-PB93=OZ$7-PB$7,$C$2,"")))),"")</f>
        <v/>
      </c>
      <c r="PF93" s="134" t="str">
        <f>IF(PG$7="","",IF(AND(PE93="",PD93=""),IF(OR(AND(OZ$7&gt;PB$7,OZ93&gt;PB93),AND(OZ$7&lt;PB$7,OZ93&lt;PB93),AND(OZ$7=PB$7,OZ93=PB93)),$C$3,""),""))</f>
        <v/>
      </c>
      <c r="PG93" s="110" t="str">
        <f>IF(PG$7="","",IF(PD93="",IF(PE93="",IF(PF93="",0,(IF(OZ$7-PB$7=0,PF93+$C$4,PF93))),PE93),IF(OR(AND(ISBLANK(PC$7),ISBLANK(PC93)),AND(ISTEXT(PC$7),ISTEXT(PC93))),PD93+$C$4,PD93)))</f>
        <v/>
      </c>
      <c r="PH93" s="108"/>
      <c r="PI93" s="132" t="s">
        <v>59</v>
      </c>
      <c r="PJ93" s="109"/>
      <c r="PK93" s="109"/>
      <c r="PL93" s="134" t="str">
        <f>IF(PO$7="","",IF(AND(PH93=PH$7,PJ93=PJ$7),$C$1,""))</f>
        <v/>
      </c>
      <c r="PM93" s="134" t="str">
        <f>IF(PL93="",(IF(PH93-PJ93=0,"",(IF(PH93-PJ93=PH$7-PJ$7,$C$2,"")))),"")</f>
        <v/>
      </c>
      <c r="PN93" s="134" t="str">
        <f>IF(PO$7="","",IF(AND(PM93="",PL93=""),IF(OR(AND(PH$7&gt;PJ$7,PH93&gt;PJ93),AND(PH$7&lt;PJ$7,PH93&lt;PJ93),AND(PH$7=PJ$7,PH93=PJ93)),$C$3,""),""))</f>
        <v/>
      </c>
      <c r="PO93" s="110" t="str">
        <f>IF(PO$7="","",IF(PL93="",IF(PM93="",IF(PN93="",0,(IF(PH$7-PJ$7=0,PN93+$C$4,PN93))),PM93),IF(OR(AND(ISBLANK(PK$7),ISBLANK(PK93)),AND(ISTEXT(PK$7),ISTEXT(PK93))),PL93+$C$4,PL93)))</f>
        <v/>
      </c>
      <c r="PP93" s="108"/>
      <c r="PQ93" s="132" t="s">
        <v>59</v>
      </c>
      <c r="PR93" s="109"/>
      <c r="PS93" s="109"/>
      <c r="PT93" s="134" t="str">
        <f>IF(PW$7="","",IF(AND(PP93=PP$7,PR93=PR$7),$C$1,""))</f>
        <v/>
      </c>
      <c r="PU93" s="134" t="str">
        <f>IF(PT93="",(IF(PP93-PR93=0,"",(IF(PP93-PR93=PP$7-PR$7,$C$2,"")))),"")</f>
        <v/>
      </c>
      <c r="PV93" s="134" t="str">
        <f>IF(PW$7="","",IF(AND(PU93="",PT93=""),IF(OR(AND(PP$7&gt;PR$7,PP93&gt;PR93),AND(PP$7&lt;PR$7,PP93&lt;PR93),AND(PP$7=PR$7,PP93=PR93)),$C$3,""),""))</f>
        <v/>
      </c>
      <c r="PW93" s="110" t="str">
        <f>IF(PW$7="","",IF(PT93="",IF(PU93="",IF(PV93="",0,(IF(PP$7-PR$7=0,PV93+$C$4,PV93))),PU93),IF(OR(AND(ISBLANK(PS$7),ISBLANK(PS93)),AND(ISTEXT(PS$7),ISTEXT(PS93))),PT93+$C$4,PT93)))</f>
        <v/>
      </c>
      <c r="PX93" s="108"/>
      <c r="PY93" s="132" t="s">
        <v>59</v>
      </c>
      <c r="PZ93" s="109"/>
      <c r="QA93" s="109"/>
      <c r="QB93" s="134" t="str">
        <f>IF(QE$7="","",IF(AND(PX93=PX$7,PZ93=PZ$7),$C$1,""))</f>
        <v/>
      </c>
      <c r="QC93" s="134" t="str">
        <f>IF(QB93="",(IF(PX93-PZ93=0,"",(IF(PX93-PZ93=PX$7-PZ$7,$C$2,"")))),"")</f>
        <v/>
      </c>
      <c r="QD93" s="134" t="str">
        <f>IF(QE$7="","",IF(AND(QC93="",QB93=""),IF(OR(AND(PX$7&gt;PZ$7,PX93&gt;PZ93),AND(PX$7&lt;PZ$7,PX93&lt;PZ93),AND(PX$7=PZ$7,PX93=PZ93)),$C$3,""),""))</f>
        <v/>
      </c>
      <c r="QE93" s="110" t="str">
        <f>IF(QE$7="","",IF(QB93="",IF(QC93="",IF(QD93="",0,(IF(PX$7-PZ$7=0,QD93+$C$4,QD93))),QC93),IF(OR(AND(ISBLANK(QA$7),ISBLANK(QA93)),AND(ISTEXT(QA$7),ISTEXT(QA93))),QB93+$C$4,QB93)))</f>
        <v/>
      </c>
      <c r="QF93" s="137">
        <f>SUM(QN93,QV93)</f>
        <v>0</v>
      </c>
      <c r="QG93" s="135"/>
      <c r="QH93" s="132" t="s">
        <v>59</v>
      </c>
      <c r="QI93" s="109"/>
      <c r="QJ93" s="109"/>
      <c r="QK93" s="134" t="str">
        <f>IF(QN$7="","",IF(AND(QG93=QG$7,QI93=QI$7),$C$1,""))</f>
        <v/>
      </c>
      <c r="QL93" s="134" t="str">
        <f>IF(QK93="",(IF(QG93-QI93=0,"",(IF(QG93-QI93=QG$7-QI$7,$C$2,"")))),"")</f>
        <v/>
      </c>
      <c r="QM93" s="134" t="str">
        <f>IF(QN$7="","",IF(AND(QL93="",QK93=""),IF(OR(AND(QG$7&gt;QI$7,QG93&gt;QI93),AND(QG$7&lt;QI$7,QG93&lt;QI93),AND(QG$7=QI$7,QG93=QI93)),$C$3,""),""))</f>
        <v/>
      </c>
      <c r="QN93" s="110" t="str">
        <f>IF(QN$7="","",IF(QK93="",IF(QL93="",IF(QM93="",0,(IF(QG$7-QI$7=0,QM93+$C$4,QM93))),QL93),IF(OR(AND(ISBLANK(QJ$7),ISBLANK(QJ93)),AND(ISTEXT(QJ$7),ISTEXT(QJ93))),QK93+$C$4,QK93)))</f>
        <v/>
      </c>
      <c r="QO93" s="108"/>
      <c r="QP93" s="132" t="s">
        <v>59</v>
      </c>
      <c r="QQ93" s="109"/>
      <c r="QR93" s="109"/>
      <c r="QS93" s="134" t="str">
        <f>IF(QV$7="","",IF(AND(QO93=QO$7,QQ93=QQ$7),$C$1,""))</f>
        <v/>
      </c>
      <c r="QT93" s="134" t="str">
        <f>IF(QS93="",(IF(QO93-QQ93=0,"",(IF(QO93-QQ93=QO$7-QQ$7,$C$2,"")))),"")</f>
        <v/>
      </c>
      <c r="QU93" s="134" t="str">
        <f>IF(QV$7="","",IF(AND(QT93="",QS93=""),IF(OR(AND(QO$7&gt;QQ$7,QO93&gt;QQ93),AND(QO$7&lt;QQ$7,QO93&lt;QQ93),AND(QO$7=QQ$7,QO93=QQ93)),$C$3,""),""))</f>
        <v/>
      </c>
      <c r="QV93" s="110" t="str">
        <f>IF(QV$7="","",IF(QS93="",IF(QT93="",IF(QU93="",0,(IF(QO$7-QQ$7=0,QU93+$C$4,QU93))),QT93),IF(OR(AND(ISBLANK(QR$7),ISBLANK(QR93)),AND(ISTEXT(QR$7),ISTEXT(QR93))),QS93+$C$4,QS93)))</f>
        <v/>
      </c>
      <c r="QW93" s="138">
        <f>SUM(RE93,RM93,RO93)</f>
        <v>0</v>
      </c>
      <c r="QX93" s="135"/>
      <c r="QY93" s="132" t="s">
        <v>59</v>
      </c>
      <c r="QZ93" s="109"/>
      <c r="RA93" s="109"/>
      <c r="RB93" s="134" t="str">
        <f>IF(RE$7="","",IF(AND(QX93=QX$7,QZ93=QZ$7),$C$1,""))</f>
        <v/>
      </c>
      <c r="RC93" s="134" t="str">
        <f>IF(RB93="",(IF(QX93-QZ93=0,"",(IF(QX93-QZ93=QX$7-QZ$7,$C$2,"")))),"")</f>
        <v/>
      </c>
      <c r="RD93" s="134" t="str">
        <f>IF(RE$7="","",IF(AND(RC93="",RB93=""),IF(OR(AND(QX$7&gt;QZ$7,QX93&gt;QZ93),AND(QX$7&lt;QZ$7,QX93&lt;QZ93),AND(QX$7=QZ$7,QX93=QZ93)),$C$3,""),""))</f>
        <v/>
      </c>
      <c r="RE93" s="110" t="str">
        <f>IF(RE$7="","",IF(RB93="",IF(RC93="",IF(RD93="",0,(IF(QX$7-QZ$7=0,RD93+$C$4,RD93))),RC93),IF(OR(AND(ISBLANK(RA$7),ISBLANK(RA93)),AND(ISTEXT(RA$7),ISTEXT(RA93))),RB93+$C$4,RB93)))</f>
        <v/>
      </c>
      <c r="RF93" s="108"/>
      <c r="RG93" s="132" t="s">
        <v>59</v>
      </c>
      <c r="RH93" s="109"/>
      <c r="RI93" s="109"/>
      <c r="RJ93" s="134" t="str">
        <f>IF(RM$7="","",IF(AND(RF93=RF$7,RH93=RH$7),$C$1,""))</f>
        <v/>
      </c>
      <c r="RK93" s="134" t="str">
        <f>IF(RJ93="",(IF(RF93-RH93=0,"",(IF(RF93-RH93=RF$7-RH$7,$C$2,"")))),"")</f>
        <v/>
      </c>
      <c r="RL93" s="134" t="str">
        <f>IF(RM$7="","",IF(AND(RK93="",RJ93=""),IF(OR(AND(RF$7&gt;RH$7,RF93&gt;RH93),AND(RF$7&lt;RH$7,RF93&lt;RH93),AND(RF$7=RH$7,RF93=RH93)),$C$3,""),""))</f>
        <v/>
      </c>
      <c r="RM93" s="110" t="str">
        <f>IF(RM$7="","",IF(RJ93="",IF(RK93="",IF(RL93="",0,(IF(RF$7-RH$7=0,RL93+$C$4,RL93))),RK93),IF(OR(AND(ISBLANK(RI$7),ISBLANK(RI93)),AND(ISTEXT(RI$7),ISTEXT(RI93))),RJ93+$C$4,RJ93)))</f>
        <v/>
      </c>
      <c r="RN93" s="139" t="s">
        <v>98</v>
      </c>
      <c r="RO93" s="140" t="str">
        <f>IF(ISBLANK(RN$7),"",IF(RN$7=RN93,$C$5,0))</f>
        <v/>
      </c>
      <c r="RP93" s="141">
        <f>SUM($E93,$AV93,$CM93,$ED93,$FU93,$HL93,$JC93,$KT93)</f>
        <v>10</v>
      </c>
      <c r="RQ93" s="142">
        <f>SUM($ML93,$OY93,$QF93,$QW93)</f>
        <v>0</v>
      </c>
      <c r="RR93" s="130">
        <f>SUM($MK93,$RQ93)</f>
        <v>10</v>
      </c>
    </row>
    <row r="94" spans="1:486" ht="15.75" thickBot="1">
      <c r="A94" s="104">
        <f t="shared" si="20"/>
        <v>87</v>
      </c>
      <c r="B94" s="156" t="s">
        <v>138</v>
      </c>
      <c r="C94" s="130">
        <f>SUM($MK94,$RQ94)</f>
        <v>10</v>
      </c>
      <c r="D94" s="130">
        <f>0+IF((OR(L94="",L94=0)),0,1)+IF((OR(S94="",S94=0)),0,1)+IF((OR(Z94="",Z94=0)),0,1)+IF((OR(AG94="",AG94=0)),0,1)+IF((OR(AN94="",AN94=0)),0,1)+IF((OR(AU94="",AU94=0)),0,1)+IF((OR(BC94="",BC94=0)),0,1)+IF((OR(BJ94="",BJ94=0)),0,1)+IF((OR(BQ94="",BQ94=0)),0,1)+IF((OR(BX94="",BX94=0)),0,1)+IF((OR(CE94="",CE94=0)),0,1)+IF((OR(CL94="",CL94=0)),0,1)+IF((OR(CT94="",CT94=0)),0,1)+IF((OR(DA94="",DA94=0)),0,1)+IF((OR(DH94="",DH94=0)),0,1)+IF((OR(DO94="",DO94=0)),0,1)+IF((OR(DV94="",DV94=0)),0,1)+IF((OR(EC94="",EC94=0)),0,1)+IF((OR(EK94="",EK94=0)),0,1)+IF((OR(ER94="",ER94=0)),0,1)+IF((OR(EY94="",EY94=0)),0,1)+IF((OR(FF94="",FF94=0)),0,1)+IF((OR(FM94="",FM94=0)),0,1)+IF((OR(FT94="",FT94=0)),0,1)+IF((OR(GB94="",GB94=0)),0,1)+IF((OR(GI94="",GI94=0)),0,1)+IF((OR(GP94="",GP94=0)),0,1)+IF((OR(GW94="",GW94=0)),0,1)+IF((OR(HD94="",HD94=0)),0,1)+IF((OR(HK94="",HK94=0)),0,1)+IF((OR(HS94="",HS94=0)),0,1)+IF((OR(HZ94="",HZ94=0)),0,1)+IF((OR(IG94="",IG94=0)),0,1)+IF((OR(IN94="",IN94=0)),0,1)+IF((OR(IU94="",IU94=0)),0,1)+IF((OR(JB94="",JB94=0)),0,1)+IF((OR(JJ94="",JJ94=0)),0,1)+IF((OR(JQ94="",JQ94=0)),0,1)+IF((OR(JX94="",JX94=0)),0,1)+IF((OR(KE94="",KE94=0)),0,1)+IF((OR(KL94="",KL94=0)),0,1)+IF((OR(KS94="",KS94=0)),0,1)+IF((OR(LA94="",LA94=0)),0,1)+IF((OR(LH94="",LH94=0)),0,1)+IF((OR(LO94="",LO94=0)),0,1)+IF((OR(LV94="",LV94=0)),0,1)+IF((OR(MC94="",MC94=0)),0,1)+IF((OR(MJ94="",MJ94=0)),0,1)+IF((OR(MT94="",MT94=0)),0,1)+IF((OR(NB94="",NB94=0)),0,1)+IF((OR(NJ94="",NJ94=0)),0,1)+IF((OR(NR94="",NR94=0)),0,1)+IF((OR(NZ94="",NZ94=0)),0,1)+IF((OR(OH94="",OH94=0)),0,1)+IF((OR(OP94="",OP94=0)),0,1)+IF((OR(OX94="",OX94=0)),0,1)+IF((OR(PG94="",PG94=0)),0,1)+IF((OR(PO94="",PO94=0)),0,1)+IF((OR(PW94="",PW94=0)),0,1)+IF((OR(QE94="",QE94=0)),0,1)+IF((OR(QN94="",QN94=0)),0,1)+IF((OR(QV94="",QV94=0)),0,1)+IF((OR(RE94="",RE94=0)),0,1)+IF((OR(RM94="",RM94=0)),0,1)</f>
        <v>4</v>
      </c>
      <c r="E94" s="131">
        <f>SUM(L94,S94,Z94,AG94,AN94,AU94)</f>
        <v>2</v>
      </c>
      <c r="F94" s="108">
        <v>2</v>
      </c>
      <c r="G94" s="132" t="s">
        <v>59</v>
      </c>
      <c r="H94" s="109">
        <v>1</v>
      </c>
      <c r="I94" s="133" t="str">
        <f>IF(L$7="","",IF(AND(F94=F$7,H94=H$7),$C$1,""))</f>
        <v/>
      </c>
      <c r="J94" s="134" t="str">
        <f>IF(I94="",(IF(F94-H94=0,"",(IF(F94-H94=F$7-H$7,$C$2,"")))),"")</f>
        <v/>
      </c>
      <c r="K94" s="134">
        <f>IF(L$7="","",IF(AND(J94="",I94=""),IF(OR(AND(F$7&gt;H$7,F94&gt;H94),AND(F$7&lt;H$7,F94&lt;H94),AND(F$7=H$7,F94=H94)),$C$3,""),""))</f>
        <v>2</v>
      </c>
      <c r="L94" s="110">
        <f>IF(L$7="","",IF(I94="",IF(J94="",IF(K94="",0,K94),J94),I94))</f>
        <v>2</v>
      </c>
      <c r="M94" s="108">
        <v>1</v>
      </c>
      <c r="N94" s="132" t="s">
        <v>59</v>
      </c>
      <c r="O94" s="109">
        <v>1</v>
      </c>
      <c r="P94" s="134" t="str">
        <f>IF(S$7="","",IF(AND(M94=M$7,O94=O$7),$C$1,""))</f>
        <v/>
      </c>
      <c r="Q94" s="134" t="str">
        <f>IF(P94="",(IF(M94-O94=0,"",(IF(M94-O94=M$7-O$7,$C$2,"")))),"")</f>
        <v/>
      </c>
      <c r="R94" s="134" t="str">
        <f>IF(S$7="","",IF(AND(Q94="",P94=""),IF(OR(AND(M$7&gt;O$7,M94&gt;O94),AND(M$7&lt;O$7,M94&lt;O94),AND(M$7=O$7,M94=O94)),$C$3,""),""))</f>
        <v/>
      </c>
      <c r="S94" s="110">
        <f>IF(S$7="","",IF(P94="",IF(Q94="",IF(R94="",0,R94),Q94),P94))</f>
        <v>0</v>
      </c>
      <c r="T94" s="108">
        <v>3</v>
      </c>
      <c r="U94" s="132" t="s">
        <v>59</v>
      </c>
      <c r="V94" s="109">
        <v>0</v>
      </c>
      <c r="W94" s="134" t="str">
        <f>IF(Z$7="","",IF(AND(T94=T$7,V94=V$7),$C$1,""))</f>
        <v/>
      </c>
      <c r="X94" s="134" t="str">
        <f>IF(W94="",(IF(T94-V94=0,"",(IF(T94-V94=T$7-V$7,$C$2,"")))),"")</f>
        <v/>
      </c>
      <c r="Y94" s="134" t="str">
        <f>IF(Z$7="","",IF(AND(X94="",W94=""),IF(OR(AND(T$7&gt;V$7,T94&gt;V94),AND(T$7&lt;V$7,T94&lt;V94),AND(T$7=V$7,T94=V94)),$C$3,""),""))</f>
        <v/>
      </c>
      <c r="Z94" s="110">
        <f>IF(Z$7="","",IF(W94="",IF(X94="",IF(Y94="",0,Y94),X94),W94))</f>
        <v>0</v>
      </c>
      <c r="AA94" s="108">
        <v>1</v>
      </c>
      <c r="AB94" s="132" t="s">
        <v>59</v>
      </c>
      <c r="AC94" s="109">
        <v>1</v>
      </c>
      <c r="AD94" s="134" t="str">
        <f>IF(AG$7="","",IF(AND(AA94=AA$7,AC94=AC$7),$C$1,""))</f>
        <v/>
      </c>
      <c r="AE94" s="134" t="str">
        <f>IF(AD94="",(IF(AA94-AC94=0,"",(IF(AA94-AC94=AA$7-AC$7,$C$2,"")))),"")</f>
        <v/>
      </c>
      <c r="AF94" s="134" t="str">
        <f>IF(AG$7="","",IF(AND(AE94="",AD94=""),IF(OR(AND(AA$7&gt;AC$7,AA94&gt;AC94),AND(AA$7&lt;AC$7,AA94&lt;AC94),AND(AA$7=AC$7,AA94=AC94)),$C$3,""),""))</f>
        <v/>
      </c>
      <c r="AG94" s="110" t="str">
        <f>IF(AG$7="","",IF(AD94="",IF(AE94="",IF(AF94="",0,AF94),AE94),AD94))</f>
        <v/>
      </c>
      <c r="AH94" s="108">
        <v>2</v>
      </c>
      <c r="AI94" s="132" t="s">
        <v>59</v>
      </c>
      <c r="AJ94" s="109">
        <v>1</v>
      </c>
      <c r="AK94" s="134" t="str">
        <f>IF(AN$7="","",IF(AND(AH94=AH$7,AJ94=AJ$7),$C$1,""))</f>
        <v/>
      </c>
      <c r="AL94" s="134" t="str">
        <f>IF(AK94="",(IF(AH94-AJ94=0,"",(IF(AH94-AJ94=AH$7-AJ$7,$C$2,"")))),"")</f>
        <v/>
      </c>
      <c r="AM94" s="134" t="str">
        <f>IF(AN$7="","",IF(AND(AL94="",AK94=""),IF(OR(AND(AH$7&gt;AJ$7,AH94&gt;AJ94),AND(AH$7&lt;AJ$7,AH94&lt;AJ94),AND(AH$7=AJ$7,AH94=AJ94)),$C$3,""),""))</f>
        <v/>
      </c>
      <c r="AN94" s="110" t="str">
        <f>IF(AN$7="","",IF(AK94="",IF(AL94="",IF(AM94="",0,AM94),AL94),AK94))</f>
        <v/>
      </c>
      <c r="AO94" s="108">
        <v>0</v>
      </c>
      <c r="AP94" s="132" t="s">
        <v>59</v>
      </c>
      <c r="AQ94" s="109">
        <v>2</v>
      </c>
      <c r="AR94" s="134" t="str">
        <f>IF(AU$7="","",IF(AND(AO94=AO$7,AQ94=AQ$7),$C$1,""))</f>
        <v/>
      </c>
      <c r="AS94" s="134" t="str">
        <f>IF(AR94="",(IF(AO94-AQ94=0,"",(IF(AO94-AQ94=AO$7-AQ$7,$C$2,"")))),"")</f>
        <v/>
      </c>
      <c r="AT94" s="134" t="str">
        <f>IF(AU$7="","",IF(AND(AS94="",AR94=""),IF(OR(AND(AO$7&gt;AQ$7,AO94&gt;AQ94),AND(AO$7&lt;AQ$7,AO94&lt;AQ94),AND(AO$7=AQ$7,AO94=AQ94)),$C$3,""),""))</f>
        <v/>
      </c>
      <c r="AU94" s="110" t="str">
        <f>IF(AU$7="","",IF(AR94="",IF(AS94="",IF(AT94="",0,AT94),AS94),AR94))</f>
        <v/>
      </c>
      <c r="AV94" s="111">
        <f>SUM(BC94,BJ94,BQ94,BX94,CE94,CL94)</f>
        <v>2</v>
      </c>
      <c r="AW94" s="108">
        <v>2</v>
      </c>
      <c r="AX94" s="132" t="s">
        <v>59</v>
      </c>
      <c r="AY94" s="109">
        <v>2</v>
      </c>
      <c r="AZ94" s="134" t="str">
        <f>IF(BC$7="","",IF(AND(AW94=AW$7,AY94=AY$7),$C$1,""))</f>
        <v/>
      </c>
      <c r="BA94" s="134" t="str">
        <f>IF(AZ94="",(IF(AW94-AY94=0,"",(IF(AW94-AY94=AW$7-AY$7,$C$2,"")))),"")</f>
        <v/>
      </c>
      <c r="BB94" s="134" t="str">
        <f>IF(BC$7="","",IF(AND(BA94="",AZ94=""),IF(OR(AND(AW$7&gt;AY$7,AW94&gt;AY94),AND(AW$7&lt;AY$7,AW94&lt;AY94),AND(AW$7=AY$7,AW94=AY94)),$C$3,""),""))</f>
        <v/>
      </c>
      <c r="BC94" s="110">
        <f>IF(BC$7="","",IF(AZ94="",IF(BA94="",IF(BB94="",0,BB94),BA94),AZ94))</f>
        <v>0</v>
      </c>
      <c r="BD94" s="108">
        <v>2</v>
      </c>
      <c r="BE94" s="132" t="s">
        <v>59</v>
      </c>
      <c r="BF94" s="109">
        <v>1</v>
      </c>
      <c r="BG94" s="134" t="str">
        <f>IF(BJ$7="","",IF(AND(BD94=BD$7,BF94=BF$7),$C$1,""))</f>
        <v/>
      </c>
      <c r="BH94" s="134" t="str">
        <f>IF(BG94="",(IF(BD94-BF94=0,"",(IF(BD94-BF94=BD$7-BF$7,$C$2,"")))),"")</f>
        <v/>
      </c>
      <c r="BI94" s="134">
        <f>IF(BJ$7="","",IF(AND(BH94="",BG94=""),IF(OR(AND(BD$7&gt;BF$7,BD94&gt;BF94),AND(BD$7&lt;BF$7,BD94&lt;BF94),AND(BD$7=BF$7,BD94=BF94)),$C$3,""),""))</f>
        <v>2</v>
      </c>
      <c r="BJ94" s="110">
        <f>IF(BJ$7="","",IF(BG94="",IF(BH94="",IF(BI94="",0,BI94),BH94),BG94))</f>
        <v>2</v>
      </c>
      <c r="BK94" s="108">
        <v>0</v>
      </c>
      <c r="BL94" s="132" t="s">
        <v>59</v>
      </c>
      <c r="BM94" s="109">
        <v>4</v>
      </c>
      <c r="BN94" s="134" t="str">
        <f>IF(BQ$7="","",IF(AND(BK94=BK$7,BM94=BM$7),$C$1,""))</f>
        <v/>
      </c>
      <c r="BO94" s="134" t="str">
        <f>IF(BN94="",(IF(BK94-BM94=0,"",(IF(BK94-BM94=BK$7-BM$7,$C$2,"")))),"")</f>
        <v/>
      </c>
      <c r="BP94" s="134" t="str">
        <f>IF(BQ$7="","",IF(AND(BO94="",BN94=""),IF(OR(AND(BK$7&gt;BM$7,BK94&gt;BM94),AND(BK$7&lt;BM$7,BK94&lt;BM94),AND(BK$7=BM$7,BK94=BM94)),$C$3,""),""))</f>
        <v/>
      </c>
      <c r="BQ94" s="110" t="str">
        <f>IF(BQ$7="","",IF(BN94="",IF(BO94="",IF(BP94="",0,BP94),BO94),BN94))</f>
        <v/>
      </c>
      <c r="BR94" s="108">
        <v>4</v>
      </c>
      <c r="BS94" s="132" t="s">
        <v>59</v>
      </c>
      <c r="BT94" s="109">
        <v>0</v>
      </c>
      <c r="BU94" s="134" t="str">
        <f>IF(BX$7="","",IF(AND(BR94=BR$7,BT94=BT$7),$C$1,""))</f>
        <v/>
      </c>
      <c r="BV94" s="134" t="str">
        <f>IF(BU94="",(IF(BR94-BT94=0,"",(IF(BR94-BT94=BR$7-BT$7,$C$2,"")))),"")</f>
        <v/>
      </c>
      <c r="BW94" s="134" t="str">
        <f>IF(BX$7="","",IF(AND(BV94="",BU94=""),IF(OR(AND(BR$7&gt;BT$7,BR94&gt;BT94),AND(BR$7&lt;BT$7,BR94&lt;BT94),AND(BR$7=BT$7,BR94=BT94)),$C$3,""),""))</f>
        <v/>
      </c>
      <c r="BX94" s="110" t="str">
        <f>IF(BX$7="","",IF(BU94="",IF(BV94="",IF(BW94="",0,BW94),BV94),BU94))</f>
        <v/>
      </c>
      <c r="BY94" s="108">
        <v>0</v>
      </c>
      <c r="BZ94" s="132" t="s">
        <v>59</v>
      </c>
      <c r="CA94" s="109">
        <v>5</v>
      </c>
      <c r="CB94" s="134" t="str">
        <f>IF(CE$7="","",IF(AND(BY94=BY$7,CA94=CA$7),$C$1,""))</f>
        <v/>
      </c>
      <c r="CC94" s="134" t="str">
        <f>IF(CB94="",(IF(BY94-CA94=0,"",(IF(BY94-CA94=BY$7-CA$7,$C$2,"")))),"")</f>
        <v/>
      </c>
      <c r="CD94" s="134" t="str">
        <f>IF(CE$7="","",IF(AND(CC94="",CB94=""),IF(OR(AND(BY$7&gt;CA$7,BY94&gt;CA94),AND(BY$7&lt;CA$7,BY94&lt;CA94),AND(BY$7=CA$7,BY94=CA94)),$C$3,""),""))</f>
        <v/>
      </c>
      <c r="CE94" s="110" t="str">
        <f>IF(CE$7="","",IF(CB94="",IF(CC94="",IF(CD94="",0,CD94),CC94),CB94))</f>
        <v/>
      </c>
      <c r="CF94" s="108">
        <v>4</v>
      </c>
      <c r="CG94" s="132" t="s">
        <v>59</v>
      </c>
      <c r="CH94" s="109">
        <v>0</v>
      </c>
      <c r="CI94" s="134" t="str">
        <f>IF(CL$7="","",IF(AND(CF94=CF$7,CH94=CH$7),$C$1,""))</f>
        <v/>
      </c>
      <c r="CJ94" s="134" t="str">
        <f>IF(CI94="",(IF(CF94-CH94=0,"",(IF(CF94-CH94=CF$7-CH$7,$C$2,"")))),"")</f>
        <v/>
      </c>
      <c r="CK94" s="134" t="str">
        <f>IF(CL$7="","",IF(AND(CJ94="",CI94=""),IF(OR(AND(CF$7&gt;CH$7,CF94&gt;CH94),AND(CF$7&lt;CH$7,CF94&lt;CH94),AND(CF$7=CH$7,CF94=CH94)),$C$3,""),""))</f>
        <v/>
      </c>
      <c r="CL94" s="110" t="str">
        <f>IF(CL$7="","",IF(CI94="",IF(CJ94="",IF(CK94="",0,CK94),CJ94),CI94))</f>
        <v/>
      </c>
      <c r="CM94" s="112">
        <f>SUM(CT94,DA94,DH94,DO94,DV94,EC94)</f>
        <v>0</v>
      </c>
      <c r="CN94" s="108">
        <v>0</v>
      </c>
      <c r="CO94" s="132" t="s">
        <v>59</v>
      </c>
      <c r="CP94" s="109">
        <v>0</v>
      </c>
      <c r="CQ94" s="134" t="str">
        <f>IF(CT$7="","",IF(AND(CN94=CN$7,CP94=CP$7),$C$1,""))</f>
        <v/>
      </c>
      <c r="CR94" s="134" t="str">
        <f>IF(CQ94="",(IF(CN94-CP94=0,"",(IF(CN94-CP94=CN$7-CP$7,$C$2,"")))),"")</f>
        <v/>
      </c>
      <c r="CS94" s="134" t="str">
        <f>IF(CT$7="","",IF(AND(CR94="",CQ94=""),IF(OR(AND(CN$7&gt;CP$7,CN94&gt;CP94),AND(CN$7&lt;CP$7,CN94&lt;CP94),AND(CN$7=CP$7,CN94=CP94)),$C$3,""),""))</f>
        <v/>
      </c>
      <c r="CT94" s="110">
        <f>IF(CT$7="","",IF(CQ94="",IF(CR94="",IF(CS94="",0,CS94),CR94),CQ94))</f>
        <v>0</v>
      </c>
      <c r="CU94" s="108">
        <v>2</v>
      </c>
      <c r="CV94" s="132" t="s">
        <v>59</v>
      </c>
      <c r="CW94" s="109">
        <v>2</v>
      </c>
      <c r="CX94" s="134" t="str">
        <f>IF(DA$7="","",IF(AND(CU94=CU$7,CW94=CW$7),$C$1,""))</f>
        <v/>
      </c>
      <c r="CY94" s="134" t="str">
        <f>IF(CX94="",(IF(CU94-CW94=0,"",(IF(CU94-CW94=CU$7-CW$7,$C$2,"")))),"")</f>
        <v/>
      </c>
      <c r="CZ94" s="134" t="str">
        <f>IF(DA$7="","",IF(AND(CY94="",CX94=""),IF(OR(AND(CU$7&gt;CW$7,CU94&gt;CW94),AND(CU$7&lt;CW$7,CU94&lt;CW94),AND(CU$7=CW$7,CU94=CW94)),$C$3,""),""))</f>
        <v/>
      </c>
      <c r="DA94" s="110">
        <f>IF(DA$7="","",IF(CX94="",IF(CY94="",IF(CZ94="",0,CZ94),CY94),CX94))</f>
        <v>0</v>
      </c>
      <c r="DB94" s="108">
        <v>1</v>
      </c>
      <c r="DC94" s="132" t="s">
        <v>59</v>
      </c>
      <c r="DD94" s="109">
        <v>1</v>
      </c>
      <c r="DE94" s="134" t="str">
        <f>IF(DH$7="","",IF(AND(DB94=DB$7,DD94=DD$7),$C$1,""))</f>
        <v/>
      </c>
      <c r="DF94" s="134" t="str">
        <f>IF(DE94="",(IF(DB94-DD94=0,"",(IF(DB94-DD94=DB$7-DD$7,$C$2,"")))),"")</f>
        <v/>
      </c>
      <c r="DG94" s="134" t="str">
        <f>IF(DH$7="","",IF(AND(DF94="",DE94=""),IF(OR(AND(DB$7&gt;DD$7,DB94&gt;DD94),AND(DB$7&lt;DD$7,DB94&lt;DD94),AND(DB$7=DD$7,DB94=DD94)),$C$3,""),""))</f>
        <v/>
      </c>
      <c r="DH94" s="110" t="str">
        <f>IF(DH$7="","",IF(DE94="",IF(DF94="",IF(DG94="",0,DG94),DF94),DE94))</f>
        <v/>
      </c>
      <c r="DI94" s="108">
        <v>2</v>
      </c>
      <c r="DJ94" s="132" t="s">
        <v>59</v>
      </c>
      <c r="DK94" s="109">
        <v>1</v>
      </c>
      <c r="DL94" s="134" t="str">
        <f>IF(DO$7="","",IF(AND(DI94=DI$7,DK94=DK$7),$C$1,""))</f>
        <v/>
      </c>
      <c r="DM94" s="134" t="str">
        <f>IF(DL94="",(IF(DI94-DK94=0,"",(IF(DI94-DK94=DI$7-DK$7,$C$2,"")))),"")</f>
        <v/>
      </c>
      <c r="DN94" s="134" t="str">
        <f>IF(DO$7="","",IF(AND(DM94="",DL94=""),IF(OR(AND(DI$7&gt;DK$7,DI94&gt;DK94),AND(DI$7&lt;DK$7,DI94&lt;DK94),AND(DI$7=DK$7,DI94=DK94)),$C$3,""),""))</f>
        <v/>
      </c>
      <c r="DO94" s="110" t="str">
        <f>IF(DO$7="","",IF(DL94="",IF(DM94="",IF(DN94="",0,DN94),DM94),DL94))</f>
        <v/>
      </c>
      <c r="DP94" s="108">
        <v>1</v>
      </c>
      <c r="DQ94" s="132" t="s">
        <v>59</v>
      </c>
      <c r="DR94" s="109">
        <v>1</v>
      </c>
      <c r="DS94" s="134" t="str">
        <f>IF(DV$7="","",IF(AND(DP94=DP$7,DR94=DR$7),$C$1,""))</f>
        <v/>
      </c>
      <c r="DT94" s="134" t="str">
        <f>IF(DS94="",(IF(DP94-DR94=0,"",(IF(DP94-DR94=DP$7-DR$7,$C$2,"")))),"")</f>
        <v/>
      </c>
      <c r="DU94" s="134" t="str">
        <f>IF(DV$7="","",IF(AND(DT94="",DS94=""),IF(OR(AND(DP$7&gt;DR$7,DP94&gt;DR94),AND(DP$7&lt;DR$7,DP94&lt;DR94),AND(DP$7=DR$7,DP94=DR94)),$C$3,""),""))</f>
        <v/>
      </c>
      <c r="DV94" s="110" t="str">
        <f>IF(DV$7="","",IF(DS94="",IF(DT94="",IF(DU94="",0,DU94),DT94),DS94))</f>
        <v/>
      </c>
      <c r="DW94" s="108">
        <v>1</v>
      </c>
      <c r="DX94" s="132" t="s">
        <v>59</v>
      </c>
      <c r="DY94" s="109">
        <v>1</v>
      </c>
      <c r="DZ94" s="134" t="str">
        <f>IF(EC$7="","",IF(AND(DW94=DW$7,DY94=DY$7),$C$1,""))</f>
        <v/>
      </c>
      <c r="EA94" s="134" t="str">
        <f>IF(DZ94="",(IF(DW94-DY94=0,"",(IF(DW94-DY94=DW$7-DY$7,$C$2,"")))),"")</f>
        <v/>
      </c>
      <c r="EB94" s="134" t="str">
        <f>IF(EC$7="","",IF(AND(EA94="",DZ94=""),IF(OR(AND(DW$7&gt;DY$7,DW94&gt;DY94),AND(DW$7&lt;DY$7,DW94&lt;DY94),AND(DW$7=DY$7,DW94=DY94)),$C$3,""),""))</f>
        <v/>
      </c>
      <c r="EC94" s="110" t="str">
        <f>IF(EC$7="","",IF(DZ94="",IF(EA94="",IF(EB94="",0,EB94),EA94),DZ94))</f>
        <v/>
      </c>
      <c r="ED94" s="113">
        <f>SUM(EK94,ER94,EY94,FF94,FM94,FT94)</f>
        <v>0</v>
      </c>
      <c r="EE94" s="108">
        <v>3</v>
      </c>
      <c r="EF94" s="132" t="s">
        <v>59</v>
      </c>
      <c r="EG94" s="109">
        <v>0</v>
      </c>
      <c r="EH94" s="134" t="str">
        <f>IF(EK$7="","",IF(AND(EE94=EE$7,EG94=EG$7),$C$1,""))</f>
        <v/>
      </c>
      <c r="EI94" s="134" t="str">
        <f>IF(EH94="",(IF(EE94-EG94=0,"",(IF(EE94-EG94=EE$7-EG$7,$C$2,"")))),"")</f>
        <v/>
      </c>
      <c r="EJ94" s="134" t="str">
        <f>IF(EK$7="","",IF(AND(EI94="",EH94=""),IF(OR(AND(EE$7&gt;EG$7,EE94&gt;EG94),AND(EE$7&lt;EG$7,EE94&lt;EG94),AND(EE$7=EG$7,EE94=EG94)),$C$3,""),""))</f>
        <v/>
      </c>
      <c r="EK94" s="110">
        <f>IF(EK$7="","",IF(EH94="",IF(EI94="",IF(EJ94="",0,EJ94),EI94),EH94))</f>
        <v>0</v>
      </c>
      <c r="EL94" s="108">
        <v>1</v>
      </c>
      <c r="EM94" s="132" t="s">
        <v>59</v>
      </c>
      <c r="EN94" s="109">
        <v>1</v>
      </c>
      <c r="EO94" s="134" t="str">
        <f>IF(ER$7="","",IF(AND(EL94=EL$7,EN94=EN$7),$C$1,""))</f>
        <v/>
      </c>
      <c r="EP94" s="134" t="str">
        <f>IF(EO94="",(IF(EL94-EN94=0,"",(IF(EL94-EN94=EL$7-EN$7,$C$2,"")))),"")</f>
        <v/>
      </c>
      <c r="EQ94" s="134" t="str">
        <f>IF(ER$7="","",IF(AND(EP94="",EO94=""),IF(OR(AND(EL$7&gt;EN$7,EL94&gt;EN94),AND(EL$7&lt;EN$7,EL94&lt;EN94),AND(EL$7=EN$7,EL94=EN94)),$C$3,""),""))</f>
        <v/>
      </c>
      <c r="ER94" s="110">
        <f>IF(ER$7="","",IF(EO94="",IF(EP94="",IF(EQ94="",0,EQ94),EP94),EO94))</f>
        <v>0</v>
      </c>
      <c r="ES94" s="108">
        <v>0</v>
      </c>
      <c r="ET94" s="132" t="s">
        <v>59</v>
      </c>
      <c r="EU94" s="109">
        <v>0</v>
      </c>
      <c r="EV94" s="134" t="str">
        <f>IF(EY$7="","",IF(AND(ES94=ES$7,EU94=EU$7),$C$1,""))</f>
        <v/>
      </c>
      <c r="EW94" s="134" t="str">
        <f>IF(EV94="",(IF(ES94-EU94=0,"",(IF(ES94-EU94=ES$7-EU$7,$C$2,"")))),"")</f>
        <v/>
      </c>
      <c r="EX94" s="134" t="str">
        <f>IF(EY$7="","",IF(AND(EW94="",EV94=""),IF(OR(AND(ES$7&gt;EU$7,ES94&gt;EU94),AND(ES$7&lt;EU$7,ES94&lt;EU94),AND(ES$7=EU$7,ES94=EU94)),$C$3,""),""))</f>
        <v/>
      </c>
      <c r="EY94" s="110" t="str">
        <f>IF(EY$7="","",IF(EV94="",IF(EW94="",IF(EX94="",0,EX94),EW94),EV94))</f>
        <v/>
      </c>
      <c r="EZ94" s="108">
        <v>5</v>
      </c>
      <c r="FA94" s="132" t="s">
        <v>59</v>
      </c>
      <c r="FB94" s="109">
        <v>0</v>
      </c>
      <c r="FC94" s="134" t="str">
        <f>IF(FF$7="","",IF(AND(EZ94=EZ$7,FB94=FB$7),$C$1,""))</f>
        <v/>
      </c>
      <c r="FD94" s="134" t="str">
        <f>IF(FC94="",(IF(EZ94-FB94=0,"",(IF(EZ94-FB94=EZ$7-FB$7,$C$2,"")))),"")</f>
        <v/>
      </c>
      <c r="FE94" s="134" t="str">
        <f>IF(FF$7="","",IF(AND(FD94="",FC94=""),IF(OR(AND(EZ$7&gt;FB$7,EZ94&gt;FB94),AND(EZ$7&lt;FB$7,EZ94&lt;FB94),AND(EZ$7=FB$7,EZ94=FB94)),$C$3,""),""))</f>
        <v/>
      </c>
      <c r="FF94" s="110" t="str">
        <f>IF(FF$7="","",IF(FC94="",IF(FD94="",IF(FE94="",0,FE94),FD94),FC94))</f>
        <v/>
      </c>
      <c r="FG94" s="108">
        <v>2</v>
      </c>
      <c r="FH94" s="132" t="s">
        <v>59</v>
      </c>
      <c r="FI94" s="109">
        <v>1</v>
      </c>
      <c r="FJ94" s="134" t="str">
        <f>IF(FM$7="","",IF(AND(FG94=FG$7,FI94=FI$7),$C$1,""))</f>
        <v/>
      </c>
      <c r="FK94" s="134" t="str">
        <f>IF(FJ94="",(IF(FG94-FI94=0,"",(IF(FG94-FI94=FG$7-FI$7,$C$2,"")))),"")</f>
        <v/>
      </c>
      <c r="FL94" s="134" t="str">
        <f>IF(FM$7="","",IF(AND(FK94="",FJ94=""),IF(OR(AND(FG$7&gt;FI$7,FG94&gt;FI94),AND(FG$7&lt;FI$7,FG94&lt;FI94),AND(FG$7=FI$7,FG94=FI94)),$C$3,""),""))</f>
        <v/>
      </c>
      <c r="FM94" s="110" t="str">
        <f>IF(FM$7="","",IF(FJ94="",IF(FK94="",IF(FL94="",0,FL94),FK94),FJ94))</f>
        <v/>
      </c>
      <c r="FN94" s="108">
        <v>0</v>
      </c>
      <c r="FO94" s="132" t="s">
        <v>59</v>
      </c>
      <c r="FP94" s="109">
        <v>4</v>
      </c>
      <c r="FQ94" s="134" t="str">
        <f>IF(FT$7="","",IF(AND(FN94=FN$7,FP94=FP$7),$C$1,""))</f>
        <v/>
      </c>
      <c r="FR94" s="134" t="str">
        <f>IF(FQ94="",(IF(FN94-FP94=0,"",(IF(FN94-FP94=FN$7-FP$7,$C$2,"")))),"")</f>
        <v/>
      </c>
      <c r="FS94" s="134" t="str">
        <f>IF(FT$7="","",IF(AND(FR94="",FQ94=""),IF(OR(AND(FN$7&gt;FP$7,FN94&gt;FP94),AND(FN$7&lt;FP$7,FN94&lt;FP94),AND(FN$7=FP$7,FN94=FP94)),$C$3,""),""))</f>
        <v/>
      </c>
      <c r="FT94" s="110" t="str">
        <f>IF(FT$7="","",IF(FQ94="",IF(FR94="",IF(FS94="",0,FS94),FR94),FQ94))</f>
        <v/>
      </c>
      <c r="FU94" s="114">
        <f>SUM(GB94,GI94,GP94,GW94,HD94,HK94)</f>
        <v>4</v>
      </c>
      <c r="FV94" s="108">
        <v>2</v>
      </c>
      <c r="FW94" s="132" t="s">
        <v>59</v>
      </c>
      <c r="FX94" s="109">
        <v>1</v>
      </c>
      <c r="FY94" s="134">
        <f>IF(GB$7="","",IF(AND(FV94=FV$7,FX94=FX$7),$C$1,""))</f>
        <v>4</v>
      </c>
      <c r="FZ94" s="134" t="str">
        <f>IF(FY94="",(IF(FV94-FX94=0,"",(IF(FV94-FX94=FV$7-FX$7,$C$2,"")))),"")</f>
        <v/>
      </c>
      <c r="GA94" s="134" t="str">
        <f>IF(GB$7="","",IF(AND(FZ94="",FY94=""),IF(OR(AND(FV$7&gt;FX$7,FV94&gt;FX94),AND(FV$7&lt;FX$7,FV94&lt;FX94),AND(FV$7=FX$7,FV94=FX94)),$C$3,""),""))</f>
        <v/>
      </c>
      <c r="GB94" s="110">
        <f>IF(GB$7="","",IF(FY94="",IF(FZ94="",IF(GA94="",0,GA94),FZ94),FY94))</f>
        <v>4</v>
      </c>
      <c r="GC94" s="108">
        <v>1</v>
      </c>
      <c r="GD94" s="132" t="s">
        <v>59</v>
      </c>
      <c r="GE94" s="109">
        <v>1</v>
      </c>
      <c r="GF94" s="134" t="str">
        <f>IF(GI$7="","",IF(AND(GC94=GC$7,GE94=GE$7),$C$1,""))</f>
        <v/>
      </c>
      <c r="GG94" s="134" t="str">
        <f>IF(GF94="",(IF(GC94-GE94=0,"",(IF(GC94-GE94=GC$7-GE$7,$C$2,"")))),"")</f>
        <v/>
      </c>
      <c r="GH94" s="134" t="str">
        <f>IF(GI$7="","",IF(AND(GG94="",GF94=""),IF(OR(AND(GC$7&gt;GE$7,GC94&gt;GE94),AND(GC$7&lt;GE$7,GC94&lt;GE94),AND(GC$7=GE$7,GC94=GE94)),$C$3,""),""))</f>
        <v/>
      </c>
      <c r="GI94" s="110">
        <f>IF(GI$7="","",IF(GF94="",IF(GG94="",IF(GH94="",0,GH94),GG94),GF94))</f>
        <v>0</v>
      </c>
      <c r="GJ94" s="108">
        <v>1</v>
      </c>
      <c r="GK94" s="132" t="s">
        <v>59</v>
      </c>
      <c r="GL94" s="109">
        <v>1</v>
      </c>
      <c r="GM94" s="134" t="str">
        <f>IF(GP$7="","",IF(AND(GJ94=GJ$7,GL94=GL$7),$C$1,""))</f>
        <v/>
      </c>
      <c r="GN94" s="134" t="str">
        <f>IF(GM94="",(IF(GJ94-GL94=0,"",(IF(GJ94-GL94=GJ$7-GL$7,$C$2,"")))),"")</f>
        <v/>
      </c>
      <c r="GO94" s="134" t="str">
        <f>IF(GP$7="","",IF(AND(GN94="",GM94=""),IF(OR(AND(GJ$7&gt;GL$7,GJ94&gt;GL94),AND(GJ$7&lt;GL$7,GJ94&lt;GL94),AND(GJ$7=GL$7,GJ94=GL94)),$C$3,""),""))</f>
        <v/>
      </c>
      <c r="GP94" s="110" t="str">
        <f>IF(GP$7="","",IF(GM94="",IF(GN94="",IF(GO94="",0,GO94),GN94),GM94))</f>
        <v/>
      </c>
      <c r="GQ94" s="108">
        <v>0</v>
      </c>
      <c r="GR94" s="132" t="s">
        <v>59</v>
      </c>
      <c r="GS94" s="109">
        <v>1</v>
      </c>
      <c r="GT94" s="134" t="str">
        <f>IF(GW$7="","",IF(AND(GQ94=GQ$7,GS94=GS$7),$C$1,""))</f>
        <v/>
      </c>
      <c r="GU94" s="134" t="str">
        <f>IF(GT94="",(IF(GQ94-GS94=0,"",(IF(GQ94-GS94=GQ$7-GS$7,$C$2,"")))),"")</f>
        <v/>
      </c>
      <c r="GV94" s="134" t="str">
        <f>IF(GW$7="","",IF(AND(GU94="",GT94=""),IF(OR(AND(GQ$7&gt;GS$7,GQ94&gt;GS94),AND(GQ$7&lt;GS$7,GQ94&lt;GS94),AND(GQ$7=GS$7,GQ94=GS94)),$C$3,""),""))</f>
        <v/>
      </c>
      <c r="GW94" s="110" t="str">
        <f>IF(GW$7="","",IF(GT94="",IF(GU94="",IF(GV94="",0,GV94),GU94),GT94))</f>
        <v/>
      </c>
      <c r="GX94" s="108">
        <v>0</v>
      </c>
      <c r="GY94" s="132" t="s">
        <v>59</v>
      </c>
      <c r="GZ94" s="109">
        <v>2</v>
      </c>
      <c r="HA94" s="134" t="str">
        <f>IF(HD$7="","",IF(AND(GX94=GX$7,GZ94=GZ$7),$C$1,""))</f>
        <v/>
      </c>
      <c r="HB94" s="134" t="str">
        <f>IF(HA94="",(IF(GX94-GZ94=0,"",(IF(GX94-GZ94=GX$7-GZ$7,$C$2,"")))),"")</f>
        <v/>
      </c>
      <c r="HC94" s="134" t="str">
        <f>IF(HD$7="","",IF(AND(HB94="",HA94=""),IF(OR(AND(GX$7&gt;GZ$7,GX94&gt;GZ94),AND(GX$7&lt;GZ$7,GX94&lt;GZ94),AND(GX$7=GZ$7,GX94=GZ94)),$C$3,""),""))</f>
        <v/>
      </c>
      <c r="HD94" s="110" t="str">
        <f>IF(HD$7="","",IF(HA94="",IF(HB94="",IF(HC94="",0,HC94),HB94),HA94))</f>
        <v/>
      </c>
      <c r="HE94" s="108">
        <v>1</v>
      </c>
      <c r="HF94" s="132" t="s">
        <v>59</v>
      </c>
      <c r="HG94" s="109">
        <v>1</v>
      </c>
      <c r="HH94" s="134" t="str">
        <f>IF(HK$7="","",IF(AND(HE94=HE$7,HG94=HG$7),$C$1,""))</f>
        <v/>
      </c>
      <c r="HI94" s="134" t="str">
        <f>IF(HH94="",(IF(HE94-HG94=0,"",(IF(HE94-HG94=HE$7-HG$7,$C$2,"")))),"")</f>
        <v/>
      </c>
      <c r="HJ94" s="134" t="str">
        <f>IF(HK$7="","",IF(AND(HI94="",HH94=""),IF(OR(AND(HE$7&gt;HG$7,HE94&gt;HG94),AND(HE$7&lt;HG$7,HE94&lt;HG94),AND(HE$7=HG$7,HE94=HG94)),$C$3,""),""))</f>
        <v/>
      </c>
      <c r="HK94" s="110" t="str">
        <f>IF(HK$7="","",IF(HH94="",IF(HI94="",IF(HJ94="",0,HJ94),HI94),HH94))</f>
        <v/>
      </c>
      <c r="HL94" s="115">
        <f>SUM(HS94,HZ94,IG94,IN94,IU94,JB94)</f>
        <v>0</v>
      </c>
      <c r="HM94" s="108">
        <v>2</v>
      </c>
      <c r="HN94" s="132" t="s">
        <v>59</v>
      </c>
      <c r="HO94" s="109">
        <v>2</v>
      </c>
      <c r="HP94" s="134" t="str">
        <f>IF(HS$7="","",IF(AND(HM94=HM$7,HO94=HO$7),$C$1,""))</f>
        <v/>
      </c>
      <c r="HQ94" s="134" t="str">
        <f>IF(HP94="",(IF(HM94-HO94=0,"",(IF(HM94-HO94=HM$7-HO$7,$C$2,"")))),"")</f>
        <v/>
      </c>
      <c r="HR94" s="134" t="str">
        <f>IF(HS$7="","",IF(AND(HQ94="",HP94=""),IF(OR(AND(HM$7&gt;HO$7,HM94&gt;HO94),AND(HM$7&lt;HO$7,HM94&lt;HO94),AND(HM$7=HO$7,HM94=HO94)),$C$3,""),""))</f>
        <v/>
      </c>
      <c r="HS94" s="110">
        <f>IF(HS$7="","",IF(HP94="",IF(HQ94="",IF(HR94="",0,HR94),HQ94),HP94))</f>
        <v>0</v>
      </c>
      <c r="HT94" s="108">
        <v>0</v>
      </c>
      <c r="HU94" s="132" t="s">
        <v>59</v>
      </c>
      <c r="HV94" s="109">
        <v>3</v>
      </c>
      <c r="HW94" s="134" t="str">
        <f>IF(HZ$7="","",IF(AND(HT94=HT$7,HV94=HV$7),$C$1,""))</f>
        <v/>
      </c>
      <c r="HX94" s="134" t="str">
        <f>IF(HW94="",(IF(HT94-HV94=0,"",(IF(HT94-HV94=HT$7-HV$7,$C$2,"")))),"")</f>
        <v/>
      </c>
      <c r="HY94" s="134" t="str">
        <f>IF(HZ$7="","",IF(AND(HX94="",HW94=""),IF(OR(AND(HT$7&gt;HV$7,HT94&gt;HV94),AND(HT$7&lt;HV$7,HT94&lt;HV94),AND(HT$7=HV$7,HT94=HV94)),$C$3,""),""))</f>
        <v/>
      </c>
      <c r="HZ94" s="110">
        <f>IF(HZ$7="","",IF(HW94="",IF(HX94="",IF(HY94="",0,HY94),HX94),HW94))</f>
        <v>0</v>
      </c>
      <c r="IA94" s="108">
        <v>5</v>
      </c>
      <c r="IB94" s="132" t="s">
        <v>59</v>
      </c>
      <c r="IC94" s="109">
        <v>0</v>
      </c>
      <c r="ID94" s="134" t="str">
        <f>IF(IG$7="","",IF(AND(IA94=IA$7,IC94=IC$7),$C$1,""))</f>
        <v/>
      </c>
      <c r="IE94" s="134" t="str">
        <f>IF(ID94="",(IF(IA94-IC94=0,"",(IF(IA94-IC94=IA$7-IC$7,$C$2,"")))),"")</f>
        <v/>
      </c>
      <c r="IF94" s="134" t="str">
        <f>IF(IG$7="","",IF(AND(IE94="",ID94=""),IF(OR(AND(IA$7&gt;IC$7,IA94&gt;IC94),AND(IA$7&lt;IC$7,IA94&lt;IC94),AND(IA$7=IC$7,IA94=IC94)),$C$3,""),""))</f>
        <v/>
      </c>
      <c r="IG94" s="110" t="str">
        <f>IF(IG$7="","",IF(ID94="",IF(IE94="",IF(IF94="",0,IF94),IE94),ID94))</f>
        <v/>
      </c>
      <c r="IH94" s="108">
        <v>1</v>
      </c>
      <c r="II94" s="132" t="s">
        <v>59</v>
      </c>
      <c r="IJ94" s="109">
        <v>1</v>
      </c>
      <c r="IK94" s="134" t="str">
        <f>IF(IN$7="","",IF(AND(IH94=IH$7,IJ94=IJ$7),$C$1,""))</f>
        <v/>
      </c>
      <c r="IL94" s="134" t="str">
        <f>IF(IK94="",(IF(IH94-IJ94=0,"",(IF(IH94-IJ94=IH$7-IJ$7,$C$2,"")))),"")</f>
        <v/>
      </c>
      <c r="IM94" s="134" t="str">
        <f>IF(IN$7="","",IF(AND(IL94="",IK94=""),IF(OR(AND(IH$7&gt;IJ$7,IH94&gt;IJ94),AND(IH$7&lt;IJ$7,IH94&lt;IJ94),AND(IH$7=IJ$7,IH94=IJ94)),$C$3,""),""))</f>
        <v/>
      </c>
      <c r="IN94" s="110" t="str">
        <f>IF(IN$7="","",IF(IK94="",IF(IL94="",IF(IM94="",0,IM94),IL94),IK94))</f>
        <v/>
      </c>
      <c r="IO94" s="108">
        <v>2</v>
      </c>
      <c r="IP94" s="132" t="s">
        <v>59</v>
      </c>
      <c r="IQ94" s="109">
        <v>3</v>
      </c>
      <c r="IR94" s="134" t="str">
        <f>IF(IU$7="","",IF(AND(IO94=IO$7,IQ94=IQ$7),$C$1,""))</f>
        <v/>
      </c>
      <c r="IS94" s="134" t="str">
        <f>IF(IR94="",(IF(IO94-IQ94=0,"",(IF(IO94-IQ94=IO$7-IQ$7,$C$2,"")))),"")</f>
        <v/>
      </c>
      <c r="IT94" s="134" t="str">
        <f>IF(IU$7="","",IF(AND(IS94="",IR94=""),IF(OR(AND(IO$7&gt;IQ$7,IO94&gt;IQ94),AND(IO$7&lt;IQ$7,IO94&lt;IQ94),AND(IO$7=IQ$7,IO94=IQ94)),$C$3,""),""))</f>
        <v/>
      </c>
      <c r="IU94" s="110" t="str">
        <f>IF(IU$7="","",IF(IR94="",IF(IS94="",IF(IT94="",0,IT94),IS94),IR94))</f>
        <v/>
      </c>
      <c r="IV94" s="108">
        <v>4</v>
      </c>
      <c r="IW94" s="132" t="s">
        <v>59</v>
      </c>
      <c r="IX94" s="109">
        <v>0</v>
      </c>
      <c r="IY94" s="134" t="str">
        <f>IF(JB$7="","",IF(AND(IV94=IV$7,IX94=IX$7),$C$1,""))</f>
        <v/>
      </c>
      <c r="IZ94" s="134" t="str">
        <f>IF(IY94="",(IF(IV94-IX94=0,"",(IF(IV94-IX94=IV$7-IX$7,$C$2,"")))),"")</f>
        <v/>
      </c>
      <c r="JA94" s="134" t="str">
        <f>IF(JB$7="","",IF(AND(IZ94="",IY94=""),IF(OR(AND(IV$7&gt;IX$7,IV94&gt;IX94),AND(IV$7&lt;IX$7,IV94&lt;IX94),AND(IV$7=IX$7,IV94=IX94)),$C$3,""),""))</f>
        <v/>
      </c>
      <c r="JB94" s="110" t="str">
        <f>IF(JB$7="","",IF(IY94="",IF(IZ94="",IF(JA94="",0,JA94),IZ94),IY94))</f>
        <v/>
      </c>
      <c r="JC94" s="116">
        <f>SUM(JJ94,JQ94,JX94,KE94,KL94,KS94)</f>
        <v>0</v>
      </c>
      <c r="JD94" s="108">
        <v>2</v>
      </c>
      <c r="JE94" s="132" t="s">
        <v>59</v>
      </c>
      <c r="JF94" s="109">
        <v>2</v>
      </c>
      <c r="JG94" s="134" t="str">
        <f>IF(JJ$7="","",IF(AND(JD94=JD$7,JF94=JF$7),$C$1,""))</f>
        <v/>
      </c>
      <c r="JH94" s="134" t="str">
        <f>IF(JG94="",(IF(JD94-JF94=0,"",(IF(JD94-JF94=JD$7-JF$7,$C$2,"")))),"")</f>
        <v/>
      </c>
      <c r="JI94" s="134" t="str">
        <f>IF(JJ$7="","",IF(AND(JH94="",JG94=""),IF(OR(AND(JD$7&gt;JF$7,JD94&gt;JF94),AND(JD$7&lt;JF$7,JD94&lt;JF94),AND(JD$7=JF$7,JD94=JF94)),$C$3,""),""))</f>
        <v/>
      </c>
      <c r="JJ94" s="110">
        <f>IF(JJ$7="","",IF(JG94="",IF(JH94="",IF(JI94="",0,JI94),JH94),JG94))</f>
        <v>0</v>
      </c>
      <c r="JK94" s="108">
        <v>1</v>
      </c>
      <c r="JL94" s="132" t="s">
        <v>59</v>
      </c>
      <c r="JM94" s="109">
        <v>1</v>
      </c>
      <c r="JN94" s="134" t="str">
        <f>IF(JQ$7="","",IF(AND(JK94=JK$7,JM94=JM$7),$C$1,""))</f>
        <v/>
      </c>
      <c r="JO94" s="134" t="str">
        <f>IF(JN94="",(IF(JK94-JM94=0,"",(IF(JK94-JM94=JK$7-JM$7,$C$2,"")))),"")</f>
        <v/>
      </c>
      <c r="JP94" s="134" t="str">
        <f>IF(JQ$7="","",IF(AND(JO94="",JN94=""),IF(OR(AND(JK$7&gt;JM$7,JK94&gt;JM94),AND(JK$7&lt;JM$7,JK94&lt;JM94),AND(JK$7=JM$7,JK94=JM94)),$C$3,""),""))</f>
        <v/>
      </c>
      <c r="JQ94" s="110">
        <f>IF(JQ$7="","",IF(JN94="",IF(JO94="",IF(JP94="",0,JP94),JO94),JN94))</f>
        <v>0</v>
      </c>
      <c r="JR94" s="108">
        <v>3</v>
      </c>
      <c r="JS94" s="132" t="s">
        <v>59</v>
      </c>
      <c r="JT94" s="109">
        <v>0</v>
      </c>
      <c r="JU94" s="134" t="str">
        <f>IF(JX$7="","",IF(AND(JR94=JR$7,JT94=JT$7),$C$1,""))</f>
        <v/>
      </c>
      <c r="JV94" s="134" t="str">
        <f>IF(JU94="",(IF(JR94-JT94=0,"",(IF(JR94-JT94=JR$7-JT$7,$C$2,"")))),"")</f>
        <v/>
      </c>
      <c r="JW94" s="134" t="str">
        <f>IF(JX$7="","",IF(AND(JV94="",JU94=""),IF(OR(AND(JR$7&gt;JT$7,JR94&gt;JT94),AND(JR$7&lt;JT$7,JR94&lt;JT94),AND(JR$7=JT$7,JR94=JT94)),$C$3,""),""))</f>
        <v/>
      </c>
      <c r="JX94" s="110" t="str">
        <f>IF(JX$7="","",IF(JU94="",IF(JV94="",IF(JW94="",0,JW94),JV94),JU94))</f>
        <v/>
      </c>
      <c r="JY94" s="108">
        <v>1</v>
      </c>
      <c r="JZ94" s="132" t="s">
        <v>59</v>
      </c>
      <c r="KA94" s="109">
        <v>3</v>
      </c>
      <c r="KB94" s="134" t="str">
        <f>IF(KE$7="","",IF(AND(JY94=JY$7,KA94=KA$7),$C$1,""))</f>
        <v/>
      </c>
      <c r="KC94" s="134" t="str">
        <f>IF(KB94="",(IF(JY94-KA94=0,"",(IF(JY94-KA94=JY$7-KA$7,$C$2,"")))),"")</f>
        <v/>
      </c>
      <c r="KD94" s="134" t="str">
        <f>IF(KE$7="","",IF(AND(KC94="",KB94=""),IF(OR(AND(JY$7&gt;KA$7,JY94&gt;KA94),AND(JY$7&lt;KA$7,JY94&lt;KA94),AND(JY$7=KA$7,JY94=KA94)),$C$3,""),""))</f>
        <v/>
      </c>
      <c r="KE94" s="110" t="str">
        <f>IF(KE$7="","",IF(KB94="",IF(KC94="",IF(KD94="",0,KD94),KC94),KB94))</f>
        <v/>
      </c>
      <c r="KF94" s="108">
        <v>0</v>
      </c>
      <c r="KG94" s="132" t="s">
        <v>59</v>
      </c>
      <c r="KH94" s="109">
        <v>2</v>
      </c>
      <c r="KI94" s="134" t="str">
        <f>IF(KL$7="","",IF(AND(KF94=KF$7,KH94=KH$7),$C$1,""))</f>
        <v/>
      </c>
      <c r="KJ94" s="134" t="str">
        <f>IF(KI94="",(IF(KF94-KH94=0,"",(IF(KF94-KH94=KF$7-KH$7,$C$2,"")))),"")</f>
        <v/>
      </c>
      <c r="KK94" s="134" t="str">
        <f>IF(KL$7="","",IF(AND(KJ94="",KI94=""),IF(OR(AND(KF$7&gt;KH$7,KF94&gt;KH94),AND(KF$7&lt;KH$7,KF94&lt;KH94),AND(KF$7=KH$7,KF94=KH94)),$C$3,""),""))</f>
        <v/>
      </c>
      <c r="KL94" s="110" t="str">
        <f>IF(KL$7="","",IF(KI94="",IF(KJ94="",IF(KK94="",0,KK94),KJ94),KI94))</f>
        <v/>
      </c>
      <c r="KM94" s="108">
        <v>3</v>
      </c>
      <c r="KN94" s="132" t="s">
        <v>59</v>
      </c>
      <c r="KO94" s="109">
        <v>1</v>
      </c>
      <c r="KP94" s="134" t="str">
        <f>IF(KS$7="","",IF(AND(KM94=KM$7,KO94=KO$7),$C$1,""))</f>
        <v/>
      </c>
      <c r="KQ94" s="134" t="str">
        <f>IF(KP94="",(IF(KM94-KO94=0,"",(IF(KM94-KO94=KM$7-KO$7,$C$2,"")))),"")</f>
        <v/>
      </c>
      <c r="KR94" s="134" t="str">
        <f>IF(KS$7="","",IF(AND(KQ94="",KP94=""),IF(OR(AND(KM$7&gt;KO$7,KM94&gt;KO94),AND(KM$7&lt;KO$7,KM94&lt;KO94),AND(KM$7=KO$7,KM94=KO94)),$C$3,""),""))</f>
        <v/>
      </c>
      <c r="KS94" s="110" t="str">
        <f>IF(KS$7="","",IF(KP94="",IF(KQ94="",IF(KR94="",0,KR94),KQ94),KP94))</f>
        <v/>
      </c>
      <c r="KT94" s="117">
        <f>SUM(LA94,LH94,LO94,LV94,MC94,MJ94)</f>
        <v>2</v>
      </c>
      <c r="KU94" s="108">
        <v>4</v>
      </c>
      <c r="KV94" s="132" t="s">
        <v>59</v>
      </c>
      <c r="KW94" s="109">
        <v>0</v>
      </c>
      <c r="KX94" s="134" t="str">
        <f>IF(LA$7="","",IF(AND(KU94=KU$7,KW94=KW$7),$C$1,""))</f>
        <v/>
      </c>
      <c r="KY94" s="134" t="str">
        <f>IF(KX94="",(IF(KU94-KW94=0,"",(IF(KU94-KW94=KU$7-KW$7,$C$2,"")))),"")</f>
        <v/>
      </c>
      <c r="KZ94" s="134">
        <f>IF(LA$7="","",IF(AND(KY94="",KX94=""),IF(OR(AND(KU$7&gt;KW$7,KU94&gt;KW94),AND(KU$7&lt;KW$7,KU94&lt;KW94),AND(KU$7=KW$7,KU94=KW94)),$C$3,""),""))</f>
        <v>2</v>
      </c>
      <c r="LA94" s="110">
        <f>IF(LA$7="","",IF(KX94="",IF(KY94="",IF(KZ94="",0,KZ94),KY94),KX94))</f>
        <v>2</v>
      </c>
      <c r="LB94" s="108">
        <v>2</v>
      </c>
      <c r="LC94" s="132" t="s">
        <v>59</v>
      </c>
      <c r="LD94" s="109">
        <v>1</v>
      </c>
      <c r="LE94" s="134" t="str">
        <f>IF(LH$7="","",IF(AND(LB94=LB$7,LD94=LD$7),$C$1,""))</f>
        <v/>
      </c>
      <c r="LF94" s="134" t="str">
        <f>IF(LE94="",(IF(LB94-LD94=0,"",(IF(LB94-LD94=LB$7-LD$7,$C$2,"")))),"")</f>
        <v/>
      </c>
      <c r="LG94" s="134" t="str">
        <f>IF(LH$7="","",IF(AND(LF94="",LE94=""),IF(OR(AND(LB$7&gt;LD$7,LB94&gt;LD94),AND(LB$7&lt;LD$7,LB94&lt;LD94),AND(LB$7=LD$7,LB94=LD94)),$C$3,""),""))</f>
        <v/>
      </c>
      <c r="LH94" s="110" t="str">
        <f>IF(LH$7="","",IF(LE94="",IF(LF94="",IF(LG94="",0,LG94),LF94),LE94))</f>
        <v/>
      </c>
      <c r="LI94" s="108">
        <v>2</v>
      </c>
      <c r="LJ94" s="132" t="s">
        <v>59</v>
      </c>
      <c r="LK94" s="109">
        <v>1</v>
      </c>
      <c r="LL94" s="134" t="str">
        <f>IF(LO$7="","",IF(AND(LI94=LI$7,LK94=LK$7),$C$1,""))</f>
        <v/>
      </c>
      <c r="LM94" s="134" t="str">
        <f>IF(LL94="",(IF(LI94-LK94=0,"",(IF(LI94-LK94=LI$7-LK$7,$C$2,"")))),"")</f>
        <v/>
      </c>
      <c r="LN94" s="134" t="str">
        <f>IF(LO$7="","",IF(AND(LM94="",LL94=""),IF(OR(AND(LI$7&gt;LK$7,LI94&gt;LK94),AND(LI$7&lt;LK$7,LI94&lt;LK94),AND(LI$7=LK$7,LI94=LK94)),$C$3,""),""))</f>
        <v/>
      </c>
      <c r="LO94" s="110" t="str">
        <f>IF(LO$7="","",IF(LL94="",IF(LM94="",IF(LN94="",0,LN94),LM94),LL94))</f>
        <v/>
      </c>
      <c r="LP94" s="108">
        <v>2</v>
      </c>
      <c r="LQ94" s="132" t="s">
        <v>59</v>
      </c>
      <c r="LR94" s="109">
        <v>0</v>
      </c>
      <c r="LS94" s="134" t="str">
        <f>IF(LV$7="","",IF(AND(LP94=LP$7,LR94=LR$7),$C$1,""))</f>
        <v/>
      </c>
      <c r="LT94" s="134" t="str">
        <f>IF(LS94="",(IF(LP94-LR94=0,"",(IF(LP94-LR94=LP$7-LR$7,$C$2,"")))),"")</f>
        <v/>
      </c>
      <c r="LU94" s="134" t="str">
        <f>IF(LV$7="","",IF(AND(LT94="",LS94=""),IF(OR(AND(LP$7&gt;LR$7,LP94&gt;LR94),AND(LP$7&lt;LR$7,LP94&lt;LR94),AND(LP$7=LR$7,LP94=LR94)),$C$3,""),""))</f>
        <v/>
      </c>
      <c r="LV94" s="110" t="str">
        <f>IF(LV$7="","",IF(LS94="",IF(LT94="",IF(LU94="",0,LU94),LT94),LS94))</f>
        <v/>
      </c>
      <c r="LW94" s="108">
        <v>1</v>
      </c>
      <c r="LX94" s="132" t="s">
        <v>59</v>
      </c>
      <c r="LY94" s="109">
        <v>1</v>
      </c>
      <c r="LZ94" s="134" t="str">
        <f>IF(MC$7="","",IF(AND(LW94=LW$7,LY94=LY$7),$C$1,""))</f>
        <v/>
      </c>
      <c r="MA94" s="134" t="str">
        <f>IF(LZ94="",(IF(LW94-LY94=0,"",(IF(LW94-LY94=LW$7-LY$7,$C$2,"")))),"")</f>
        <v/>
      </c>
      <c r="MB94" s="134" t="str">
        <f>IF(MC$7="","",IF(AND(MA94="",LZ94=""),IF(OR(AND(LW$7&gt;LY$7,LW94&gt;LY94),AND(LW$7&lt;LY$7,LW94&lt;LY94),AND(LW$7=LY$7,LW94=LY94)),$C$3,""),""))</f>
        <v/>
      </c>
      <c r="MC94" s="110" t="str">
        <f>IF(MC$7="","",IF(LZ94="",IF(MA94="",IF(MB94="",0,MB94),MA94),LZ94))</f>
        <v/>
      </c>
      <c r="MD94" s="108">
        <v>1</v>
      </c>
      <c r="ME94" s="132" t="s">
        <v>59</v>
      </c>
      <c r="MF94" s="109">
        <v>2</v>
      </c>
      <c r="MG94" s="134" t="str">
        <f>IF(MJ$7="","",IF(AND(MD94=MD$7,MF94=MF$7),$C$1,""))</f>
        <v/>
      </c>
      <c r="MH94" s="134" t="str">
        <f>IF(MG94="",(IF(MD94-MF94=0,"",(IF(MD94-MF94=MD$7-MF$7,$C$2,"")))),"")</f>
        <v/>
      </c>
      <c r="MI94" s="134" t="str">
        <f>IF(MJ$7="","",IF(AND(MH94="",MG94=""),IF(OR(AND(MD$7&gt;MF$7,MD94&gt;MF94),AND(MD$7&lt;MF$7,MD94&lt;MF94),AND(MD$7=MF$7,MD94=MF94)),$C$3,""),""))</f>
        <v/>
      </c>
      <c r="MJ94" s="110" t="str">
        <f>IF(MJ$7="","",IF(MG94="",IF(MH94="",IF(MI94="",0,MI94),MH94),MG94))</f>
        <v/>
      </c>
      <c r="MK94" s="118">
        <f>SUM($KT94,$JC94,$HL94,$FU94,$ED94,$CM94,$AV94,$E94)</f>
        <v>10</v>
      </c>
      <c r="ML94" s="119">
        <f>SUM(MT94,NB94,NJ94,NR94,NZ94,OH94,OP94,OX94)</f>
        <v>0</v>
      </c>
      <c r="MM94" s="135"/>
      <c r="MN94" s="132" t="s">
        <v>59</v>
      </c>
      <c r="MO94" s="109"/>
      <c r="MP94" s="109"/>
      <c r="MQ94" s="134" t="str">
        <f>IF(MT$7="","",IF(AND(MM94=MM$7,MO94=MO$7),$C$1,""))</f>
        <v/>
      </c>
      <c r="MR94" s="134" t="str">
        <f>IF(MQ94="",(IF(MM94-MO94=0,"",(IF(MM94-MO94=MM$7-MO$7,$C$2,"")))),"")</f>
        <v/>
      </c>
      <c r="MS94" s="134" t="str">
        <f>IF(MT$7="","",IF(AND(MR94="",MQ94=""),IF(OR(AND(MM$7&gt;MO$7,MM94&gt;MO94),AND(MM$7&lt;MO$7,MM94&lt;MO94),AND(MM$7=MO$7,MM94=MO94)),$C$3,""),""))</f>
        <v/>
      </c>
      <c r="MT94" s="110" t="str">
        <f>IF(MT$7="","",IF(MQ94="",IF(MR94="",IF(MS94="",0,(IF(MM$7-MO$7=0,MS94+$C$4,MS94))),MR94),IF(OR(AND(ISBLANK(MP$7),ISBLANK(MP94)),AND(ISTEXT(MP$7),ISTEXT(MP94))),MQ94+$C$4,MQ94)))</f>
        <v/>
      </c>
      <c r="MU94" s="108"/>
      <c r="MV94" s="132" t="s">
        <v>59</v>
      </c>
      <c r="MW94" s="109"/>
      <c r="MX94" s="109"/>
      <c r="MY94" s="134" t="str">
        <f>IF(NB$7="","",IF(AND(MU94=MU$7,MW94=MW$7),$C$1,""))</f>
        <v/>
      </c>
      <c r="MZ94" s="134" t="str">
        <f>IF(MY94="",(IF(MU94-MW94=0,"",(IF(MU94-MW94=MU$7-MW$7,$C$2,"")))),"")</f>
        <v/>
      </c>
      <c r="NA94" s="134" t="str">
        <f>IF(NB$7="","",IF(AND(MZ94="",MY94=""),IF(OR(AND(MU$7&gt;MW$7,MU94&gt;MW94),AND(MU$7&lt;MW$7,MU94&lt;MW94),AND(MU$7=MW$7,MU94=MW94)),$C$3,""),""))</f>
        <v/>
      </c>
      <c r="NB94" s="110" t="str">
        <f>IF(NB$7="","",IF(MY94="",IF(MZ94="",IF(NA94="",0,(IF(MU$7-MW$7=0,NA94+$C$4,NA94))),MZ94),IF(OR(AND(ISBLANK(MX$7),ISBLANK(MX94)),AND(ISTEXT(MX$7),ISTEXT(MX94))),MY94+$C$4,MY94)))</f>
        <v/>
      </c>
      <c r="NC94" s="108"/>
      <c r="ND94" s="132" t="s">
        <v>59</v>
      </c>
      <c r="NE94" s="109"/>
      <c r="NF94" s="109"/>
      <c r="NG94" s="134" t="str">
        <f>IF(NJ$7="","",IF(AND(NC94=NC$7,NE94=NE$7),$C$1,""))</f>
        <v/>
      </c>
      <c r="NH94" s="134" t="str">
        <f>IF(NG94="",(IF(NC94-NE94=0,"",(IF(NC94-NE94=NC$7-NE$7,$C$2,"")))),"")</f>
        <v/>
      </c>
      <c r="NI94" s="134" t="str">
        <f>IF(NJ$7="","",IF(AND(NH94="",NG94=""),IF(OR(AND(NC$7&gt;NE$7,NC94&gt;NE94),AND(NC$7&lt;NE$7,NC94&lt;NE94),AND(NC$7=NE$7,NC94=NE94)),$C$3,""),""))</f>
        <v/>
      </c>
      <c r="NJ94" s="110" t="str">
        <f>IF(NJ$7="","",IF(NG94="",IF(NH94="",IF(NI94="",0,(IF(NC$7-NE$7=0,NI94+$C$4,NI94))),NH94),IF(OR(AND(ISBLANK(NF$7),ISBLANK(NF94)),AND(ISTEXT(NF$7),ISTEXT(NF94))),NG94+$C$4,NG94)))</f>
        <v/>
      </c>
      <c r="NK94" s="108"/>
      <c r="NL94" s="132" t="s">
        <v>59</v>
      </c>
      <c r="NM94" s="109"/>
      <c r="NN94" s="109"/>
      <c r="NO94" s="134" t="str">
        <f>IF(NR$7="","",IF(AND(NK94=NK$7,NM94=NM$7),$C$1,""))</f>
        <v/>
      </c>
      <c r="NP94" s="134" t="str">
        <f>IF(NO94="",(IF(NK94-NM94=0,"",(IF(NK94-NM94=NK$7-NM$7,$C$2,"")))),"")</f>
        <v/>
      </c>
      <c r="NQ94" s="134" t="str">
        <f>IF(NR$7="","",IF(AND(NP94="",NO94=""),IF(OR(AND(NK$7&gt;NM$7,NK94&gt;NM94),AND(NK$7&lt;NM$7,NK94&lt;NM94),AND(NK$7=NM$7,NK94=NM94)),$C$3,""),""))</f>
        <v/>
      </c>
      <c r="NR94" s="110" t="str">
        <f>IF(NR$7="","",IF(NO94="",IF(NP94="",IF(NQ94="",0,(IF(NK$7-NM$7=0,NQ94+$C$4,NQ94))),NP94),IF(OR(AND(ISBLANK(NN$7),ISBLANK(NN94)),AND(ISTEXT(NN$7),ISTEXT(NN94))),NO94+$C$4,NO94)))</f>
        <v/>
      </c>
      <c r="NS94" s="108"/>
      <c r="NT94" s="132" t="s">
        <v>59</v>
      </c>
      <c r="NU94" s="109"/>
      <c r="NV94" s="109"/>
      <c r="NW94" s="134" t="str">
        <f>IF(NZ$7="","",IF(AND(NS94=NS$7,NU94=NU$7),$C$1,""))</f>
        <v/>
      </c>
      <c r="NX94" s="134" t="str">
        <f>IF(NW94="",IF(OR(NS94="",NU94=""),"",IF(NS94-NU94=NS$7-NU$7,$C$2,"")),"")</f>
        <v/>
      </c>
      <c r="NY94" s="134" t="str">
        <f>IF(NZ$7="","",IF(AND(NX94="",NW94=""),IF(OR(AND(NS$7&gt;NU$7,NS94&gt;NU94),AND(NS$7&lt;NU$7,NS94&lt;NU94),AND(NS$7=NU$7,NS94=NU94)),$C$3,""),""))</f>
        <v/>
      </c>
      <c r="NZ94" s="110" t="str">
        <f>IF(NZ$7="","",IF(NW94="",IF(NX94="",IF(NY94="",0,(IF(NS$7-NU$7=0,NY94+$C$4,NY94))),NX94),IF(OR(AND(ISBLANK(NV$7),ISBLANK(NV94)),AND(ISTEXT(NV$7),ISTEXT(NV94))),NW94+$C$4,NW94)))</f>
        <v/>
      </c>
      <c r="OA94" s="108"/>
      <c r="OB94" s="132" t="s">
        <v>59</v>
      </c>
      <c r="OC94" s="109"/>
      <c r="OD94" s="109"/>
      <c r="OE94" s="134" t="str">
        <f>IF(OH$7="","",IF(AND(OA94=OA$7,OC94=OC$7),$C$1,""))</f>
        <v/>
      </c>
      <c r="OF94" s="134" t="str">
        <f>IF(OE94="",IF(OR(OA94="",OC94=""),"",IF(OA94-OC94=OA$7-OC$7,$C$2,"")),"")</f>
        <v/>
      </c>
      <c r="OG94" s="134" t="str">
        <f>IF(OH$7="","",IF(AND(OF94="",OE94=""),IF(OR(AND(OA$7&gt;OC$7,OA94&gt;OC94),AND(OA$7&lt;OC$7,OA94&lt;OC94),AND(OA$7=OC$7,OA94=OC94)),$C$3,""),""))</f>
        <v/>
      </c>
      <c r="OH94" s="110" t="str">
        <f>IF(OH$7="","",IF(OE94="",IF(OF94="",IF(OG94="",0,(IF(OA$7-OC$7=0,OG94+$C$4,OG94))),OF94),IF(OR(AND(ISBLANK(OD$7),ISBLANK(OD94)),AND(ISTEXT(OD$7),ISTEXT(OD94))),OE94+$C$4,OE94)))</f>
        <v/>
      </c>
      <c r="OI94" s="108"/>
      <c r="OJ94" s="132" t="s">
        <v>59</v>
      </c>
      <c r="OK94" s="109"/>
      <c r="OL94" s="109"/>
      <c r="OM94" s="134" t="str">
        <f>IF(OP$7="","",IF(AND(OI94=OI$7,OK94=OK$7),$C$1,""))</f>
        <v/>
      </c>
      <c r="ON94" s="134" t="str">
        <f>IF(OM94="",IF(OR(OI94="",OK94=""),"",IF(OI94-OK94=OI$7-OK$7,$C$2,"")),"")</f>
        <v/>
      </c>
      <c r="OO94" s="134" t="str">
        <f>IF(OP$7="","",IF(AND(ON94="",OM94=""),IF(OR(AND(OI$7&gt;OK$7,OI94&gt;OK94),AND(OI$7&lt;OK$7,OI94&lt;OK94),AND(OI$7=OK$7,OI94=OK94)),$C$3,""),""))</f>
        <v/>
      </c>
      <c r="OP94" s="110" t="str">
        <f>IF(OP$7="","",IF(OM94="",IF(ON94="",IF(OO94="",0,(IF(OI$7-OK$7=0,OO94+$C$4,OO94))),ON94),IF(OR(AND(ISBLANK(OL$7),ISBLANK(OL94)),AND(ISTEXT(OL$7),ISTEXT(OL94))),OM94+$C$4,OM94)))</f>
        <v/>
      </c>
      <c r="OQ94" s="108"/>
      <c r="OR94" s="132" t="s">
        <v>59</v>
      </c>
      <c r="OS94" s="109"/>
      <c r="OT94" s="109"/>
      <c r="OU94" s="134" t="str">
        <f>IF(OX$7="","",IF(AND(OQ94=OQ$7,OS94=OS$7),$C$1,""))</f>
        <v/>
      </c>
      <c r="OV94" s="134" t="str">
        <f>IF(OU94="",IF(OR(OQ94="",OS94=""),"",IF(OQ94-OS94=OQ$7-OS$7,$C$2,"")),"")</f>
        <v/>
      </c>
      <c r="OW94" s="134" t="str">
        <f>IF(OX$7="","",IF(AND(OV94="",OU94=""),IF(OR(AND(OQ$7&gt;OS$7,OQ94&gt;OS94),AND(OQ$7&lt;OS$7,OQ94&lt;OS94),AND(OQ$7=OS$7,OQ94=OS94)),$C$3,""),""))</f>
        <v/>
      </c>
      <c r="OX94" s="110" t="str">
        <f>IF(OX$7="","",IF(OU94="",IF(OV94="",IF(OW94="",0,(IF(OQ$7-OS$7=0,OW94+$C$4,OW94))),OV94),IF(OR(AND(ISBLANK(OT$7),ISBLANK(OT94)),AND(ISTEXT(OT$7),ISTEXT(OT94))),OU94+$C$4,OU94)))</f>
        <v/>
      </c>
      <c r="OY94" s="136">
        <f>SUM(PG94,PO94,PW94,QE94)</f>
        <v>0</v>
      </c>
      <c r="OZ94" s="135"/>
      <c r="PA94" s="132" t="s">
        <v>59</v>
      </c>
      <c r="PB94" s="109"/>
      <c r="PC94" s="109"/>
      <c r="PD94" s="134" t="str">
        <f>IF(PG$7="","",IF(AND(OZ94=OZ$7,PB94=PB$7),$C$1,""))</f>
        <v/>
      </c>
      <c r="PE94" s="134" t="str">
        <f>IF(PD94="",(IF(OZ94-PB94=0,"",(IF(OZ94-PB94=OZ$7-PB$7,$C$2,"")))),"")</f>
        <v/>
      </c>
      <c r="PF94" s="134" t="str">
        <f>IF(PG$7="","",IF(AND(PE94="",PD94=""),IF(OR(AND(OZ$7&gt;PB$7,OZ94&gt;PB94),AND(OZ$7&lt;PB$7,OZ94&lt;PB94),AND(OZ$7=PB$7,OZ94=PB94)),$C$3,""),""))</f>
        <v/>
      </c>
      <c r="PG94" s="110" t="str">
        <f>IF(PG$7="","",IF(PD94="",IF(PE94="",IF(PF94="",0,(IF(OZ$7-PB$7=0,PF94+$C$4,PF94))),PE94),IF(OR(AND(ISBLANK(PC$7),ISBLANK(PC94)),AND(ISTEXT(PC$7),ISTEXT(PC94))),PD94+$C$4,PD94)))</f>
        <v/>
      </c>
      <c r="PH94" s="108"/>
      <c r="PI94" s="132" t="s">
        <v>59</v>
      </c>
      <c r="PJ94" s="109"/>
      <c r="PK94" s="109"/>
      <c r="PL94" s="134" t="str">
        <f>IF(PO$7="","",IF(AND(PH94=PH$7,PJ94=PJ$7),$C$1,""))</f>
        <v/>
      </c>
      <c r="PM94" s="134" t="str">
        <f>IF(PL94="",(IF(PH94-PJ94=0,"",(IF(PH94-PJ94=PH$7-PJ$7,$C$2,"")))),"")</f>
        <v/>
      </c>
      <c r="PN94" s="134" t="str">
        <f>IF(PO$7="","",IF(AND(PM94="",PL94=""),IF(OR(AND(PH$7&gt;PJ$7,PH94&gt;PJ94),AND(PH$7&lt;PJ$7,PH94&lt;PJ94),AND(PH$7=PJ$7,PH94=PJ94)),$C$3,""),""))</f>
        <v/>
      </c>
      <c r="PO94" s="110" t="str">
        <f>IF(PO$7="","",IF(PL94="",IF(PM94="",IF(PN94="",0,(IF(PH$7-PJ$7=0,PN94+$C$4,PN94))),PM94),IF(OR(AND(ISBLANK(PK$7),ISBLANK(PK94)),AND(ISTEXT(PK$7),ISTEXT(PK94))),PL94+$C$4,PL94)))</f>
        <v/>
      </c>
      <c r="PP94" s="108"/>
      <c r="PQ94" s="132" t="s">
        <v>59</v>
      </c>
      <c r="PR94" s="109"/>
      <c r="PS94" s="109"/>
      <c r="PT94" s="134" t="str">
        <f>IF(PW$7="","",IF(AND(PP94=PP$7,PR94=PR$7),$C$1,""))</f>
        <v/>
      </c>
      <c r="PU94" s="134" t="str">
        <f>IF(PT94="",(IF(PP94-PR94=0,"",(IF(PP94-PR94=PP$7-PR$7,$C$2,"")))),"")</f>
        <v/>
      </c>
      <c r="PV94" s="134" t="str">
        <f>IF(PW$7="","",IF(AND(PU94="",PT94=""),IF(OR(AND(PP$7&gt;PR$7,PP94&gt;PR94),AND(PP$7&lt;PR$7,PP94&lt;PR94),AND(PP$7=PR$7,PP94=PR94)),$C$3,""),""))</f>
        <v/>
      </c>
      <c r="PW94" s="110" t="str">
        <f>IF(PW$7="","",IF(PT94="",IF(PU94="",IF(PV94="",0,(IF(PP$7-PR$7=0,PV94+$C$4,PV94))),PU94),IF(OR(AND(ISBLANK(PS$7),ISBLANK(PS94)),AND(ISTEXT(PS$7),ISTEXT(PS94))),PT94+$C$4,PT94)))</f>
        <v/>
      </c>
      <c r="PX94" s="108"/>
      <c r="PY94" s="132" t="s">
        <v>59</v>
      </c>
      <c r="PZ94" s="109"/>
      <c r="QA94" s="109"/>
      <c r="QB94" s="134" t="str">
        <f>IF(QE$7="","",IF(AND(PX94=PX$7,PZ94=PZ$7),$C$1,""))</f>
        <v/>
      </c>
      <c r="QC94" s="134" t="str">
        <f>IF(QB94="",(IF(PX94-PZ94=0,"",(IF(PX94-PZ94=PX$7-PZ$7,$C$2,"")))),"")</f>
        <v/>
      </c>
      <c r="QD94" s="134" t="str">
        <f>IF(QE$7="","",IF(AND(QC94="",QB94=""),IF(OR(AND(PX$7&gt;PZ$7,PX94&gt;PZ94),AND(PX$7&lt;PZ$7,PX94&lt;PZ94),AND(PX$7=PZ$7,PX94=PZ94)),$C$3,""),""))</f>
        <v/>
      </c>
      <c r="QE94" s="110" t="str">
        <f>IF(QE$7="","",IF(QB94="",IF(QC94="",IF(QD94="",0,(IF(PX$7-PZ$7=0,QD94+$C$4,QD94))),QC94),IF(OR(AND(ISBLANK(QA$7),ISBLANK(QA94)),AND(ISTEXT(QA$7),ISTEXT(QA94))),QB94+$C$4,QB94)))</f>
        <v/>
      </c>
      <c r="QF94" s="137">
        <f>SUM(QN94,QV94)</f>
        <v>0</v>
      </c>
      <c r="QG94" s="135"/>
      <c r="QH94" s="132" t="s">
        <v>59</v>
      </c>
      <c r="QI94" s="109"/>
      <c r="QJ94" s="109"/>
      <c r="QK94" s="134" t="str">
        <f>IF(QN$7="","",IF(AND(QG94=QG$7,QI94=QI$7),$C$1,""))</f>
        <v/>
      </c>
      <c r="QL94" s="134" t="str">
        <f>IF(QK94="",(IF(QG94-QI94=0,"",(IF(QG94-QI94=QG$7-QI$7,$C$2,"")))),"")</f>
        <v/>
      </c>
      <c r="QM94" s="134" t="str">
        <f>IF(QN$7="","",IF(AND(QL94="",QK94=""),IF(OR(AND(QG$7&gt;QI$7,QG94&gt;QI94),AND(QG$7&lt;QI$7,QG94&lt;QI94),AND(QG$7=QI$7,QG94=QI94)),$C$3,""),""))</f>
        <v/>
      </c>
      <c r="QN94" s="110" t="str">
        <f>IF(QN$7="","",IF(QK94="",IF(QL94="",IF(QM94="",0,(IF(QG$7-QI$7=0,QM94+$C$4,QM94))),QL94),IF(OR(AND(ISBLANK(QJ$7),ISBLANK(QJ94)),AND(ISTEXT(QJ$7),ISTEXT(QJ94))),QK94+$C$4,QK94)))</f>
        <v/>
      </c>
      <c r="QO94" s="108"/>
      <c r="QP94" s="132" t="s">
        <v>59</v>
      </c>
      <c r="QQ94" s="109"/>
      <c r="QR94" s="109"/>
      <c r="QS94" s="134" t="str">
        <f>IF(QV$7="","",IF(AND(QO94=QO$7,QQ94=QQ$7),$C$1,""))</f>
        <v/>
      </c>
      <c r="QT94" s="134" t="str">
        <f>IF(QS94="",(IF(QO94-QQ94=0,"",(IF(QO94-QQ94=QO$7-QQ$7,$C$2,"")))),"")</f>
        <v/>
      </c>
      <c r="QU94" s="134" t="str">
        <f>IF(QV$7="","",IF(AND(QT94="",QS94=""),IF(OR(AND(QO$7&gt;QQ$7,QO94&gt;QQ94),AND(QO$7&lt;QQ$7,QO94&lt;QQ94),AND(QO$7=QQ$7,QO94=QQ94)),$C$3,""),""))</f>
        <v/>
      </c>
      <c r="QV94" s="110" t="str">
        <f>IF(QV$7="","",IF(QS94="",IF(QT94="",IF(QU94="",0,(IF(QO$7-QQ$7=0,QU94+$C$4,QU94))),QT94),IF(OR(AND(ISBLANK(QR$7),ISBLANK(QR94)),AND(ISTEXT(QR$7),ISTEXT(QR94))),QS94+$C$4,QS94)))</f>
        <v/>
      </c>
      <c r="QW94" s="138">
        <f>SUM(RE94,RM94,RO94)</f>
        <v>0</v>
      </c>
      <c r="QX94" s="135"/>
      <c r="QY94" s="132" t="s">
        <v>59</v>
      </c>
      <c r="QZ94" s="109"/>
      <c r="RA94" s="109"/>
      <c r="RB94" s="134" t="str">
        <f>IF(RE$7="","",IF(AND(QX94=QX$7,QZ94=QZ$7),$C$1,""))</f>
        <v/>
      </c>
      <c r="RC94" s="134" t="str">
        <f>IF(RB94="",(IF(QX94-QZ94=0,"",(IF(QX94-QZ94=QX$7-QZ$7,$C$2,"")))),"")</f>
        <v/>
      </c>
      <c r="RD94" s="134" t="str">
        <f>IF(RE$7="","",IF(AND(RC94="",RB94=""),IF(OR(AND(QX$7&gt;QZ$7,QX94&gt;QZ94),AND(QX$7&lt;QZ$7,QX94&lt;QZ94),AND(QX$7=QZ$7,QX94=QZ94)),$C$3,""),""))</f>
        <v/>
      </c>
      <c r="RE94" s="110" t="str">
        <f>IF(RE$7="","",IF(RB94="",IF(RC94="",IF(RD94="",0,(IF(QX$7-QZ$7=0,RD94+$C$4,RD94))),RC94),IF(OR(AND(ISBLANK(RA$7),ISBLANK(RA94)),AND(ISTEXT(RA$7),ISTEXT(RA94))),RB94+$C$4,RB94)))</f>
        <v/>
      </c>
      <c r="RF94" s="108"/>
      <c r="RG94" s="132" t="s">
        <v>59</v>
      </c>
      <c r="RH94" s="109"/>
      <c r="RI94" s="109"/>
      <c r="RJ94" s="134" t="str">
        <f>IF(RM$7="","",IF(AND(RF94=RF$7,RH94=RH$7),$C$1,""))</f>
        <v/>
      </c>
      <c r="RK94" s="134" t="str">
        <f>IF(RJ94="",(IF(RF94-RH94=0,"",(IF(RF94-RH94=RF$7-RH$7,$C$2,"")))),"")</f>
        <v/>
      </c>
      <c r="RL94" s="134" t="str">
        <f>IF(RM$7="","",IF(AND(RK94="",RJ94=""),IF(OR(AND(RF$7&gt;RH$7,RF94&gt;RH94),AND(RF$7&lt;RH$7,RF94&lt;RH94),AND(RF$7=RH$7,RF94=RH94)),$C$3,""),""))</f>
        <v/>
      </c>
      <c r="RM94" s="110" t="str">
        <f>IF(RM$7="","",IF(RJ94="",IF(RK94="",IF(RL94="",0,(IF(RF$7-RH$7=0,RL94+$C$4,RL94))),RK94),IF(OR(AND(ISBLANK(RI$7),ISBLANK(RI94)),AND(ISTEXT(RI$7),ISTEXT(RI94))),RJ94+$C$4,RJ94)))</f>
        <v/>
      </c>
      <c r="RN94" s="139" t="s">
        <v>141</v>
      </c>
      <c r="RO94" s="140" t="str">
        <f>IF(ISBLANK(RN$7),"",IF(RN$7=RN94,$C$5,0))</f>
        <v/>
      </c>
      <c r="RP94" s="141">
        <f>SUM($E94,$AV94,$CM94,$ED94,$FU94,$HL94,$JC94,$KT94)</f>
        <v>10</v>
      </c>
      <c r="RQ94" s="142">
        <f>SUM($ML94,$OY94,$QF94,$QW94)</f>
        <v>0</v>
      </c>
      <c r="RR94" s="130">
        <f>SUM($MK94,$RQ94)</f>
        <v>10</v>
      </c>
    </row>
    <row r="95" spans="1:486" ht="15.75" thickBot="1">
      <c r="A95" s="104">
        <f t="shared" si="20"/>
        <v>87</v>
      </c>
      <c r="B95" s="156" t="s">
        <v>202</v>
      </c>
      <c r="C95" s="130">
        <f>SUM($MK95,$RQ95)</f>
        <v>10</v>
      </c>
      <c r="D95" s="130">
        <f>0+IF((OR(L95="",L95=0)),0,1)+IF((OR(S95="",S95=0)),0,1)+IF((OR(Z95="",Z95=0)),0,1)+IF((OR(AG95="",AG95=0)),0,1)+IF((OR(AN95="",AN95=0)),0,1)+IF((OR(AU95="",AU95=0)),0,1)+IF((OR(BC95="",BC95=0)),0,1)+IF((OR(BJ95="",BJ95=0)),0,1)+IF((OR(BQ95="",BQ95=0)),0,1)+IF((OR(BX95="",BX95=0)),0,1)+IF((OR(CE95="",CE95=0)),0,1)+IF((OR(CL95="",CL95=0)),0,1)+IF((OR(CT95="",CT95=0)),0,1)+IF((OR(DA95="",DA95=0)),0,1)+IF((OR(DH95="",DH95=0)),0,1)+IF((OR(DO95="",DO95=0)),0,1)+IF((OR(DV95="",DV95=0)),0,1)+IF((OR(EC95="",EC95=0)),0,1)+IF((OR(EK95="",EK95=0)),0,1)+IF((OR(ER95="",ER95=0)),0,1)+IF((OR(EY95="",EY95=0)),0,1)+IF((OR(FF95="",FF95=0)),0,1)+IF((OR(FM95="",FM95=0)),0,1)+IF((OR(FT95="",FT95=0)),0,1)+IF((OR(GB95="",GB95=0)),0,1)+IF((OR(GI95="",GI95=0)),0,1)+IF((OR(GP95="",GP95=0)),0,1)+IF((OR(GW95="",GW95=0)),0,1)+IF((OR(HD95="",HD95=0)),0,1)+IF((OR(HK95="",HK95=0)),0,1)+IF((OR(HS95="",HS95=0)),0,1)+IF((OR(HZ95="",HZ95=0)),0,1)+IF((OR(IG95="",IG95=0)),0,1)+IF((OR(IN95="",IN95=0)),0,1)+IF((OR(IU95="",IU95=0)),0,1)+IF((OR(JB95="",JB95=0)),0,1)+IF((OR(JJ95="",JJ95=0)),0,1)+IF((OR(JQ95="",JQ95=0)),0,1)+IF((OR(JX95="",JX95=0)),0,1)+IF((OR(KE95="",KE95=0)),0,1)+IF((OR(KL95="",KL95=0)),0,1)+IF((OR(KS95="",KS95=0)),0,1)+IF((OR(LA95="",LA95=0)),0,1)+IF((OR(LH95="",LH95=0)),0,1)+IF((OR(LO95="",LO95=0)),0,1)+IF((OR(LV95="",LV95=0)),0,1)+IF((OR(MC95="",MC95=0)),0,1)+IF((OR(MJ95="",MJ95=0)),0,1)+IF((OR(MT95="",MT95=0)),0,1)+IF((OR(NB95="",NB95=0)),0,1)+IF((OR(NJ95="",NJ95=0)),0,1)+IF((OR(NR95="",NR95=0)),0,1)+IF((OR(NZ95="",NZ95=0)),0,1)+IF((OR(OH95="",OH95=0)),0,1)+IF((OR(OP95="",OP95=0)),0,1)+IF((OR(OX95="",OX95=0)),0,1)+IF((OR(PG95="",PG95=0)),0,1)+IF((OR(PO95="",PO95=0)),0,1)+IF((OR(PW95="",PW95=0)),0,1)+IF((OR(QE95="",QE95=0)),0,1)+IF((OR(QN95="",QN95=0)),0,1)+IF((OR(QV95="",QV95=0)),0,1)+IF((OR(RE95="",RE95=0)),0,1)+IF((OR(RM95="",RM95=0)),0,1)</f>
        <v>4</v>
      </c>
      <c r="E95" s="131">
        <f>SUM(L95,S95,Z95,AG95,AN95,AU95)</f>
        <v>4</v>
      </c>
      <c r="F95" s="108">
        <v>3</v>
      </c>
      <c r="G95" s="132" t="s">
        <v>59</v>
      </c>
      <c r="H95" s="109">
        <v>1</v>
      </c>
      <c r="I95" s="133">
        <f>IF(L$7="","",IF(AND(F95=F$7,H95=H$7),$C$1,""))</f>
        <v>4</v>
      </c>
      <c r="J95" s="134" t="str">
        <f>IF(I95="",(IF(F95-H95=0,"",(IF(F95-H95=F$7-H$7,$C$2,"")))),"")</f>
        <v/>
      </c>
      <c r="K95" s="134" t="str">
        <f>IF(L$7="","",IF(AND(J95="",I95=""),IF(OR(AND(F$7&gt;H$7,F95&gt;H95),AND(F$7&lt;H$7,F95&lt;H95),AND(F$7=H$7,F95=H95)),$C$3,""),""))</f>
        <v/>
      </c>
      <c r="L95" s="110">
        <f>IF(L$7="","",IF(I95="",IF(J95="",IF(K95="",0,K95),J95),I95))</f>
        <v>4</v>
      </c>
      <c r="M95" s="108">
        <v>0</v>
      </c>
      <c r="N95" s="132" t="s">
        <v>59</v>
      </c>
      <c r="O95" s="109">
        <v>1</v>
      </c>
      <c r="P95" s="134" t="str">
        <f>IF(S$7="","",IF(AND(M95=M$7,O95=O$7),$C$1,""))</f>
        <v/>
      </c>
      <c r="Q95" s="134" t="str">
        <f>IF(P95="",(IF(M95-O95=0,"",(IF(M95-O95=M$7-O$7,$C$2,"")))),"")</f>
        <v/>
      </c>
      <c r="R95" s="134" t="str">
        <f>IF(S$7="","",IF(AND(Q95="",P95=""),IF(OR(AND(M$7&gt;O$7,M95&gt;O95),AND(M$7&lt;O$7,M95&lt;O95),AND(M$7=O$7,M95=O95)),$C$3,""),""))</f>
        <v/>
      </c>
      <c r="S95" s="110">
        <f>IF(S$7="","",IF(P95="",IF(Q95="",IF(R95="",0,R95),Q95),P95))</f>
        <v>0</v>
      </c>
      <c r="T95" s="108">
        <v>1</v>
      </c>
      <c r="U95" s="132" t="s">
        <v>59</v>
      </c>
      <c r="V95" s="109">
        <v>0</v>
      </c>
      <c r="W95" s="134" t="str">
        <f>IF(Z$7="","",IF(AND(T95=T$7,V95=V$7),$C$1,""))</f>
        <v/>
      </c>
      <c r="X95" s="134" t="str">
        <f>IF(W95="",(IF(T95-V95=0,"",(IF(T95-V95=T$7-V$7,$C$2,"")))),"")</f>
        <v/>
      </c>
      <c r="Y95" s="134" t="str">
        <f>IF(Z$7="","",IF(AND(X95="",W95=""),IF(OR(AND(T$7&gt;V$7,T95&gt;V95),AND(T$7&lt;V$7,T95&lt;V95),AND(T$7=V$7,T95=V95)),$C$3,""),""))</f>
        <v/>
      </c>
      <c r="Z95" s="110">
        <f>IF(Z$7="","",IF(W95="",IF(X95="",IF(Y95="",0,Y95),X95),W95))</f>
        <v>0</v>
      </c>
      <c r="AA95" s="108">
        <v>2</v>
      </c>
      <c r="AB95" s="132" t="s">
        <v>59</v>
      </c>
      <c r="AC95" s="109">
        <v>0</v>
      </c>
      <c r="AD95" s="134" t="str">
        <f>IF(AG$7="","",IF(AND(AA95=AA$7,AC95=AC$7),$C$1,""))</f>
        <v/>
      </c>
      <c r="AE95" s="134" t="str">
        <f>IF(AD95="",(IF(AA95-AC95=0,"",(IF(AA95-AC95=AA$7-AC$7,$C$2,"")))),"")</f>
        <v/>
      </c>
      <c r="AF95" s="134" t="str">
        <f>IF(AG$7="","",IF(AND(AE95="",AD95=""),IF(OR(AND(AA$7&gt;AC$7,AA95&gt;AC95),AND(AA$7&lt;AC$7,AA95&lt;AC95),AND(AA$7=AC$7,AA95=AC95)),$C$3,""),""))</f>
        <v/>
      </c>
      <c r="AG95" s="110" t="str">
        <f>IF(AG$7="","",IF(AD95="",IF(AE95="",IF(AF95="",0,AF95),AE95),AD95))</f>
        <v/>
      </c>
      <c r="AH95" s="108">
        <v>0</v>
      </c>
      <c r="AI95" s="132" t="s">
        <v>59</v>
      </c>
      <c r="AJ95" s="109">
        <v>0</v>
      </c>
      <c r="AK95" s="134" t="str">
        <f>IF(AN$7="","",IF(AND(AH95=AH$7,AJ95=AJ$7),$C$1,""))</f>
        <v/>
      </c>
      <c r="AL95" s="134" t="str">
        <f>IF(AK95="",(IF(AH95-AJ95=0,"",(IF(AH95-AJ95=AH$7-AJ$7,$C$2,"")))),"")</f>
        <v/>
      </c>
      <c r="AM95" s="134" t="str">
        <f>IF(AN$7="","",IF(AND(AL95="",AK95=""),IF(OR(AND(AH$7&gt;AJ$7,AH95&gt;AJ95),AND(AH$7&lt;AJ$7,AH95&lt;AJ95),AND(AH$7=AJ$7,AH95=AJ95)),$C$3,""),""))</f>
        <v/>
      </c>
      <c r="AN95" s="110" t="str">
        <f>IF(AN$7="","",IF(AK95="",IF(AL95="",IF(AM95="",0,AM95),AL95),AK95))</f>
        <v/>
      </c>
      <c r="AO95" s="108">
        <v>0</v>
      </c>
      <c r="AP95" s="132" t="s">
        <v>59</v>
      </c>
      <c r="AQ95" s="109">
        <v>1</v>
      </c>
      <c r="AR95" s="134" t="str">
        <f>IF(AU$7="","",IF(AND(AO95=AO$7,AQ95=AQ$7),$C$1,""))</f>
        <v/>
      </c>
      <c r="AS95" s="134" t="str">
        <f>IF(AR95="",(IF(AO95-AQ95=0,"",(IF(AO95-AQ95=AO$7-AQ$7,$C$2,"")))),"")</f>
        <v/>
      </c>
      <c r="AT95" s="134" t="str">
        <f>IF(AU$7="","",IF(AND(AS95="",AR95=""),IF(OR(AND(AO$7&gt;AQ$7,AO95&gt;AQ95),AND(AO$7&lt;AQ$7,AO95&lt;AQ95),AND(AO$7=AQ$7,AO95=AQ95)),$C$3,""),""))</f>
        <v/>
      </c>
      <c r="AU95" s="110" t="str">
        <f>IF(AU$7="","",IF(AR95="",IF(AS95="",IF(AT95="",0,AT95),AS95),AR95))</f>
        <v/>
      </c>
      <c r="AV95" s="111">
        <f>SUM(BC95,BJ95,BQ95,BX95,CE95,CL95)</f>
        <v>0</v>
      </c>
      <c r="AW95" s="108">
        <v>4</v>
      </c>
      <c r="AX95" s="132" t="s">
        <v>59</v>
      </c>
      <c r="AY95" s="109">
        <v>1</v>
      </c>
      <c r="AZ95" s="134" t="str">
        <f>IF(BC$7="","",IF(AND(AW95=AW$7,AY95=AY$7),$C$1,""))</f>
        <v/>
      </c>
      <c r="BA95" s="134" t="str">
        <f>IF(AZ95="",(IF(AW95-AY95=0,"",(IF(AW95-AY95=AW$7-AY$7,$C$2,"")))),"")</f>
        <v/>
      </c>
      <c r="BB95" s="134" t="str">
        <f>IF(BC$7="","",IF(AND(BA95="",AZ95=""),IF(OR(AND(AW$7&gt;AY$7,AW95&gt;AY95),AND(AW$7&lt;AY$7,AW95&lt;AY95),AND(AW$7=AY$7,AW95=AY95)),$C$3,""),""))</f>
        <v/>
      </c>
      <c r="BC95" s="110">
        <f>IF(BC$7="","",IF(AZ95="",IF(BA95="",IF(BB95="",0,BB95),BA95),AZ95))</f>
        <v>0</v>
      </c>
      <c r="BD95" s="108">
        <v>0</v>
      </c>
      <c r="BE95" s="132" t="s">
        <v>59</v>
      </c>
      <c r="BF95" s="109">
        <v>0</v>
      </c>
      <c r="BG95" s="134" t="str">
        <f>IF(BJ$7="","",IF(AND(BD95=BD$7,BF95=BF$7),$C$1,""))</f>
        <v/>
      </c>
      <c r="BH95" s="134" t="str">
        <f>IF(BG95="",(IF(BD95-BF95=0,"",(IF(BD95-BF95=BD$7-BF$7,$C$2,"")))),"")</f>
        <v/>
      </c>
      <c r="BI95" s="134" t="str">
        <f>IF(BJ$7="","",IF(AND(BH95="",BG95=""),IF(OR(AND(BD$7&gt;BF$7,BD95&gt;BF95),AND(BD$7&lt;BF$7,BD95&lt;BF95),AND(BD$7=BF$7,BD95=BF95)),$C$3,""),""))</f>
        <v/>
      </c>
      <c r="BJ95" s="110">
        <f>IF(BJ$7="","",IF(BG95="",IF(BH95="",IF(BI95="",0,BI95),BH95),BG95))</f>
        <v>0</v>
      </c>
      <c r="BK95" s="108">
        <v>2</v>
      </c>
      <c r="BL95" s="132" t="s">
        <v>59</v>
      </c>
      <c r="BM95" s="109">
        <v>3</v>
      </c>
      <c r="BN95" s="134" t="str">
        <f>IF(BQ$7="","",IF(AND(BK95=BK$7,BM95=BM$7),$C$1,""))</f>
        <v/>
      </c>
      <c r="BO95" s="134" t="str">
        <f>IF(BN95="",(IF(BK95-BM95=0,"",(IF(BK95-BM95=BK$7-BM$7,$C$2,"")))),"")</f>
        <v/>
      </c>
      <c r="BP95" s="134" t="str">
        <f>IF(BQ$7="","",IF(AND(BO95="",BN95=""),IF(OR(AND(BK$7&gt;BM$7,BK95&gt;BM95),AND(BK$7&lt;BM$7,BK95&lt;BM95),AND(BK$7=BM$7,BK95=BM95)),$C$3,""),""))</f>
        <v/>
      </c>
      <c r="BQ95" s="110" t="str">
        <f>IF(BQ$7="","",IF(BN95="",IF(BO95="",IF(BP95="",0,BP95),BO95),BN95))</f>
        <v/>
      </c>
      <c r="BR95" s="108">
        <v>3</v>
      </c>
      <c r="BS95" s="132" t="s">
        <v>59</v>
      </c>
      <c r="BT95" s="109">
        <v>0</v>
      </c>
      <c r="BU95" s="134" t="str">
        <f>IF(BX$7="","",IF(AND(BR95=BR$7,BT95=BT$7),$C$1,""))</f>
        <v/>
      </c>
      <c r="BV95" s="134" t="str">
        <f>IF(BU95="",(IF(BR95-BT95=0,"",(IF(BR95-BT95=BR$7-BT$7,$C$2,"")))),"")</f>
        <v/>
      </c>
      <c r="BW95" s="134" t="str">
        <f>IF(BX$7="","",IF(AND(BV95="",BU95=""),IF(OR(AND(BR$7&gt;BT$7,BR95&gt;BT95),AND(BR$7&lt;BT$7,BR95&lt;BT95),AND(BR$7=BT$7,BR95=BT95)),$C$3,""),""))</f>
        <v/>
      </c>
      <c r="BX95" s="110" t="str">
        <f>IF(BX$7="","",IF(BU95="",IF(BV95="",IF(BW95="",0,BW95),BV95),BU95))</f>
        <v/>
      </c>
      <c r="BY95" s="108">
        <v>0</v>
      </c>
      <c r="BZ95" s="132" t="s">
        <v>59</v>
      </c>
      <c r="CA95" s="109">
        <v>1</v>
      </c>
      <c r="CB95" s="134" t="str">
        <f>IF(CE$7="","",IF(AND(BY95=BY$7,CA95=CA$7),$C$1,""))</f>
        <v/>
      </c>
      <c r="CC95" s="134" t="str">
        <f>IF(CB95="",(IF(BY95-CA95=0,"",(IF(BY95-CA95=BY$7-CA$7,$C$2,"")))),"")</f>
        <v/>
      </c>
      <c r="CD95" s="134" t="str">
        <f>IF(CE$7="","",IF(AND(CC95="",CB95=""),IF(OR(AND(BY$7&gt;CA$7,BY95&gt;CA95),AND(BY$7&lt;CA$7,BY95&lt;CA95),AND(BY$7=CA$7,BY95=CA95)),$C$3,""),""))</f>
        <v/>
      </c>
      <c r="CE95" s="110" t="str">
        <f>IF(CE$7="","",IF(CB95="",IF(CC95="",IF(CD95="",0,CD95),CC95),CB95))</f>
        <v/>
      </c>
      <c r="CF95" s="108">
        <v>3</v>
      </c>
      <c r="CG95" s="132" t="s">
        <v>59</v>
      </c>
      <c r="CH95" s="109">
        <v>0</v>
      </c>
      <c r="CI95" s="134" t="str">
        <f>IF(CL$7="","",IF(AND(CF95=CF$7,CH95=CH$7),$C$1,""))</f>
        <v/>
      </c>
      <c r="CJ95" s="134" t="str">
        <f>IF(CI95="",(IF(CF95-CH95=0,"",(IF(CF95-CH95=CF$7-CH$7,$C$2,"")))),"")</f>
        <v/>
      </c>
      <c r="CK95" s="134" t="str">
        <f>IF(CL$7="","",IF(AND(CJ95="",CI95=""),IF(OR(AND(CF$7&gt;CH$7,CF95&gt;CH95),AND(CF$7&lt;CH$7,CF95&lt;CH95),AND(CF$7=CH$7,CF95=CH95)),$C$3,""),""))</f>
        <v/>
      </c>
      <c r="CL95" s="110" t="str">
        <f>IF(CL$7="","",IF(CI95="",IF(CJ95="",IF(CK95="",0,CK95),CJ95),CI95))</f>
        <v/>
      </c>
      <c r="CM95" s="112">
        <f>SUM(CT95,DA95,DH95,DO95,DV95,EC95)</f>
        <v>0</v>
      </c>
      <c r="CN95" s="108">
        <v>0</v>
      </c>
      <c r="CO95" s="132" t="s">
        <v>59</v>
      </c>
      <c r="CP95" s="109">
        <v>0</v>
      </c>
      <c r="CQ95" s="134" t="str">
        <f>IF(CT$7="","",IF(AND(CN95=CN$7,CP95=CP$7),$C$1,""))</f>
        <v/>
      </c>
      <c r="CR95" s="134" t="str">
        <f>IF(CQ95="",(IF(CN95-CP95=0,"",(IF(CN95-CP95=CN$7-CP$7,$C$2,"")))),"")</f>
        <v/>
      </c>
      <c r="CS95" s="134" t="str">
        <f>IF(CT$7="","",IF(AND(CR95="",CQ95=""),IF(OR(AND(CN$7&gt;CP$7,CN95&gt;CP95),AND(CN$7&lt;CP$7,CN95&lt;CP95),AND(CN$7=CP$7,CN95=CP95)),$C$3,""),""))</f>
        <v/>
      </c>
      <c r="CT95" s="110">
        <f>IF(CT$7="","",IF(CQ95="",IF(CR95="",IF(CS95="",0,CS95),CR95),CQ95))</f>
        <v>0</v>
      </c>
      <c r="CU95" s="108">
        <v>0</v>
      </c>
      <c r="CV95" s="132" t="s">
        <v>59</v>
      </c>
      <c r="CW95" s="109">
        <v>1</v>
      </c>
      <c r="CX95" s="134" t="str">
        <f>IF(DA$7="","",IF(AND(CU95=CU$7,CW95=CW$7),$C$1,""))</f>
        <v/>
      </c>
      <c r="CY95" s="134" t="str">
        <f>IF(CX95="",(IF(CU95-CW95=0,"",(IF(CU95-CW95=CU$7-CW$7,$C$2,"")))),"")</f>
        <v/>
      </c>
      <c r="CZ95" s="134" t="str">
        <f>IF(DA$7="","",IF(AND(CY95="",CX95=""),IF(OR(AND(CU$7&gt;CW$7,CU95&gt;CW95),AND(CU$7&lt;CW$7,CU95&lt;CW95),AND(CU$7=CW$7,CU95=CW95)),$C$3,""),""))</f>
        <v/>
      </c>
      <c r="DA95" s="110">
        <f>IF(DA$7="","",IF(CX95="",IF(CY95="",IF(CZ95="",0,CZ95),CY95),CX95))</f>
        <v>0</v>
      </c>
      <c r="DB95" s="108">
        <v>1</v>
      </c>
      <c r="DC95" s="132" t="s">
        <v>59</v>
      </c>
      <c r="DD95" s="109">
        <v>0</v>
      </c>
      <c r="DE95" s="134" t="str">
        <f>IF(DH$7="","",IF(AND(DB95=DB$7,DD95=DD$7),$C$1,""))</f>
        <v/>
      </c>
      <c r="DF95" s="134" t="str">
        <f>IF(DE95="",(IF(DB95-DD95=0,"",(IF(DB95-DD95=DB$7-DD$7,$C$2,"")))),"")</f>
        <v/>
      </c>
      <c r="DG95" s="134" t="str">
        <f>IF(DH$7="","",IF(AND(DF95="",DE95=""),IF(OR(AND(DB$7&gt;DD$7,DB95&gt;DD95),AND(DB$7&lt;DD$7,DB95&lt;DD95),AND(DB$7=DD$7,DB95=DD95)),$C$3,""),""))</f>
        <v/>
      </c>
      <c r="DH95" s="110" t="str">
        <f>IF(DH$7="","",IF(DE95="",IF(DF95="",IF(DG95="",0,DG95),DF95),DE95))</f>
        <v/>
      </c>
      <c r="DI95" s="108">
        <v>1</v>
      </c>
      <c r="DJ95" s="132" t="s">
        <v>59</v>
      </c>
      <c r="DK95" s="109">
        <v>1</v>
      </c>
      <c r="DL95" s="134" t="str">
        <f>IF(DO$7="","",IF(AND(DI95=DI$7,DK95=DK$7),$C$1,""))</f>
        <v/>
      </c>
      <c r="DM95" s="134" t="str">
        <f>IF(DL95="",(IF(DI95-DK95=0,"",(IF(DI95-DK95=DI$7-DK$7,$C$2,"")))),"")</f>
        <v/>
      </c>
      <c r="DN95" s="134" t="str">
        <f>IF(DO$7="","",IF(AND(DM95="",DL95=""),IF(OR(AND(DI$7&gt;DK$7,DI95&gt;DK95),AND(DI$7&lt;DK$7,DI95&lt;DK95),AND(DI$7=DK$7,DI95=DK95)),$C$3,""),""))</f>
        <v/>
      </c>
      <c r="DO95" s="110" t="str">
        <f>IF(DO$7="","",IF(DL95="",IF(DM95="",IF(DN95="",0,DN95),DM95),DL95))</f>
        <v/>
      </c>
      <c r="DP95" s="108">
        <v>2</v>
      </c>
      <c r="DQ95" s="132" t="s">
        <v>59</v>
      </c>
      <c r="DR95" s="109">
        <v>1</v>
      </c>
      <c r="DS95" s="134" t="str">
        <f>IF(DV$7="","",IF(AND(DP95=DP$7,DR95=DR$7),$C$1,""))</f>
        <v/>
      </c>
      <c r="DT95" s="134" t="str">
        <f>IF(DS95="",(IF(DP95-DR95=0,"",(IF(DP95-DR95=DP$7-DR$7,$C$2,"")))),"")</f>
        <v/>
      </c>
      <c r="DU95" s="134" t="str">
        <f>IF(DV$7="","",IF(AND(DT95="",DS95=""),IF(OR(AND(DP$7&gt;DR$7,DP95&gt;DR95),AND(DP$7&lt;DR$7,DP95&lt;DR95),AND(DP$7=DR$7,DP95=DR95)),$C$3,""),""))</f>
        <v/>
      </c>
      <c r="DV95" s="110" t="str">
        <f>IF(DV$7="","",IF(DS95="",IF(DT95="",IF(DU95="",0,DU95),DT95),DS95))</f>
        <v/>
      </c>
      <c r="DW95" s="108">
        <v>1</v>
      </c>
      <c r="DX95" s="132" t="s">
        <v>59</v>
      </c>
      <c r="DY95" s="109">
        <v>1</v>
      </c>
      <c r="DZ95" s="134" t="str">
        <f>IF(EC$7="","",IF(AND(DW95=DW$7,DY95=DY$7),$C$1,""))</f>
        <v/>
      </c>
      <c r="EA95" s="134" t="str">
        <f>IF(DZ95="",(IF(DW95-DY95=0,"",(IF(DW95-DY95=DW$7-DY$7,$C$2,"")))),"")</f>
        <v/>
      </c>
      <c r="EB95" s="134" t="str">
        <f>IF(EC$7="","",IF(AND(EA95="",DZ95=""),IF(OR(AND(DW$7&gt;DY$7,DW95&gt;DY95),AND(DW$7&lt;DY$7,DW95&lt;DY95),AND(DW$7=DY$7,DW95=DY95)),$C$3,""),""))</f>
        <v/>
      </c>
      <c r="EC95" s="110" t="str">
        <f>IF(EC$7="","",IF(DZ95="",IF(EA95="",IF(EB95="",0,EB95),EA95),DZ95))</f>
        <v/>
      </c>
      <c r="ED95" s="113">
        <f>SUM(EK95,ER95,EY95,FF95,FM95,FT95)</f>
        <v>0</v>
      </c>
      <c r="EE95" s="108">
        <v>2</v>
      </c>
      <c r="EF95" s="132" t="s">
        <v>59</v>
      </c>
      <c r="EG95" s="109">
        <v>0</v>
      </c>
      <c r="EH95" s="134" t="str">
        <f>IF(EK$7="","",IF(AND(EE95=EE$7,EG95=EG$7),$C$1,""))</f>
        <v/>
      </c>
      <c r="EI95" s="134" t="str">
        <f>IF(EH95="",(IF(EE95-EG95=0,"",(IF(EE95-EG95=EE$7-EG$7,$C$2,"")))),"")</f>
        <v/>
      </c>
      <c r="EJ95" s="134" t="str">
        <f>IF(EK$7="","",IF(AND(EI95="",EH95=""),IF(OR(AND(EE$7&gt;EG$7,EE95&gt;EG95),AND(EE$7&lt;EG$7,EE95&lt;EG95),AND(EE$7=EG$7,EE95=EG95)),$C$3,""),""))</f>
        <v/>
      </c>
      <c r="EK95" s="110">
        <f>IF(EK$7="","",IF(EH95="",IF(EI95="",IF(EJ95="",0,EJ95),EI95),EH95))</f>
        <v>0</v>
      </c>
      <c r="EL95" s="108">
        <v>1</v>
      </c>
      <c r="EM95" s="132" t="s">
        <v>59</v>
      </c>
      <c r="EN95" s="109">
        <v>1</v>
      </c>
      <c r="EO95" s="134" t="str">
        <f>IF(ER$7="","",IF(AND(EL95=EL$7,EN95=EN$7),$C$1,""))</f>
        <v/>
      </c>
      <c r="EP95" s="134" t="str">
        <f>IF(EO95="",(IF(EL95-EN95=0,"",(IF(EL95-EN95=EL$7-EN$7,$C$2,"")))),"")</f>
        <v/>
      </c>
      <c r="EQ95" s="134" t="str">
        <f>IF(ER$7="","",IF(AND(EP95="",EO95=""),IF(OR(AND(EL$7&gt;EN$7,EL95&gt;EN95),AND(EL$7&lt;EN$7,EL95&lt;EN95),AND(EL$7=EN$7,EL95=EN95)),$C$3,""),""))</f>
        <v/>
      </c>
      <c r="ER95" s="110">
        <f>IF(ER$7="","",IF(EO95="",IF(EP95="",IF(EQ95="",0,EQ95),EP95),EO95))</f>
        <v>0</v>
      </c>
      <c r="ES95" s="108">
        <v>1</v>
      </c>
      <c r="ET95" s="132" t="s">
        <v>59</v>
      </c>
      <c r="EU95" s="109">
        <v>2</v>
      </c>
      <c r="EV95" s="134" t="str">
        <f>IF(EY$7="","",IF(AND(ES95=ES$7,EU95=EU$7),$C$1,""))</f>
        <v/>
      </c>
      <c r="EW95" s="134" t="str">
        <f>IF(EV95="",(IF(ES95-EU95=0,"",(IF(ES95-EU95=ES$7-EU$7,$C$2,"")))),"")</f>
        <v/>
      </c>
      <c r="EX95" s="134" t="str">
        <f>IF(EY$7="","",IF(AND(EW95="",EV95=""),IF(OR(AND(ES$7&gt;EU$7,ES95&gt;EU95),AND(ES$7&lt;EU$7,ES95&lt;EU95),AND(ES$7=EU$7,ES95=EU95)),$C$3,""),""))</f>
        <v/>
      </c>
      <c r="EY95" s="110" t="str">
        <f>IF(EY$7="","",IF(EV95="",IF(EW95="",IF(EX95="",0,EX95),EW95),EV95))</f>
        <v/>
      </c>
      <c r="EZ95" s="108">
        <v>3</v>
      </c>
      <c r="FA95" s="132" t="s">
        <v>59</v>
      </c>
      <c r="FB95" s="109">
        <v>0</v>
      </c>
      <c r="FC95" s="134" t="str">
        <f>IF(FF$7="","",IF(AND(EZ95=EZ$7,FB95=FB$7),$C$1,""))</f>
        <v/>
      </c>
      <c r="FD95" s="134" t="str">
        <f>IF(FC95="",(IF(EZ95-FB95=0,"",(IF(EZ95-FB95=EZ$7-FB$7,$C$2,"")))),"")</f>
        <v/>
      </c>
      <c r="FE95" s="134" t="str">
        <f>IF(FF$7="","",IF(AND(FD95="",FC95=""),IF(OR(AND(EZ$7&gt;FB$7,EZ95&gt;FB95),AND(EZ$7&lt;FB$7,EZ95&lt;FB95),AND(EZ$7=FB$7,EZ95=FB95)),$C$3,""),""))</f>
        <v/>
      </c>
      <c r="FF95" s="110" t="str">
        <f>IF(FF$7="","",IF(FC95="",IF(FD95="",IF(FE95="",0,FE95),FD95),FC95))</f>
        <v/>
      </c>
      <c r="FG95" s="108">
        <v>2</v>
      </c>
      <c r="FH95" s="132" t="s">
        <v>59</v>
      </c>
      <c r="FI95" s="109">
        <v>2</v>
      </c>
      <c r="FJ95" s="134" t="str">
        <f>IF(FM$7="","",IF(AND(FG95=FG$7,FI95=FI$7),$C$1,""))</f>
        <v/>
      </c>
      <c r="FK95" s="134" t="str">
        <f>IF(FJ95="",(IF(FG95-FI95=0,"",(IF(FG95-FI95=FG$7-FI$7,$C$2,"")))),"")</f>
        <v/>
      </c>
      <c r="FL95" s="134" t="str">
        <f>IF(FM$7="","",IF(AND(FK95="",FJ95=""),IF(OR(AND(FG$7&gt;FI$7,FG95&gt;FI95),AND(FG$7&lt;FI$7,FG95&lt;FI95),AND(FG$7=FI$7,FG95=FI95)),$C$3,""),""))</f>
        <v/>
      </c>
      <c r="FM95" s="110" t="str">
        <f>IF(FM$7="","",IF(FJ95="",IF(FK95="",IF(FL95="",0,FL95),FK95),FJ95))</f>
        <v/>
      </c>
      <c r="FN95" s="108">
        <v>0</v>
      </c>
      <c r="FO95" s="132" t="s">
        <v>59</v>
      </c>
      <c r="FP95" s="109">
        <v>2</v>
      </c>
      <c r="FQ95" s="134" t="str">
        <f>IF(FT$7="","",IF(AND(FN95=FN$7,FP95=FP$7),$C$1,""))</f>
        <v/>
      </c>
      <c r="FR95" s="134" t="str">
        <f>IF(FQ95="",(IF(FN95-FP95=0,"",(IF(FN95-FP95=FN$7-FP$7,$C$2,"")))),"")</f>
        <v/>
      </c>
      <c r="FS95" s="134" t="str">
        <f>IF(FT$7="","",IF(AND(FR95="",FQ95=""),IF(OR(AND(FN$7&gt;FP$7,FN95&gt;FP95),AND(FN$7&lt;FP$7,FN95&lt;FP95),AND(FN$7=FP$7,FN95=FP95)),$C$3,""),""))</f>
        <v/>
      </c>
      <c r="FT95" s="110" t="str">
        <f>IF(FT$7="","",IF(FQ95="",IF(FR95="",IF(FS95="",0,FS95),FR95),FQ95))</f>
        <v/>
      </c>
      <c r="FU95" s="114">
        <f>SUM(GB95,GI95,GP95,GW95,HD95,HK95)</f>
        <v>2</v>
      </c>
      <c r="FV95" s="108">
        <v>3</v>
      </c>
      <c r="FW95" s="132" t="s">
        <v>59</v>
      </c>
      <c r="FX95" s="109">
        <v>3</v>
      </c>
      <c r="FY95" s="134" t="str">
        <f>IF(GB$7="","",IF(AND(FV95=FV$7,FX95=FX$7),$C$1,""))</f>
        <v/>
      </c>
      <c r="FZ95" s="134" t="str">
        <f>IF(FY95="",(IF(FV95-FX95=0,"",(IF(FV95-FX95=FV$7-FX$7,$C$2,"")))),"")</f>
        <v/>
      </c>
      <c r="GA95" s="134" t="str">
        <f>IF(GB$7="","",IF(AND(FZ95="",FY95=""),IF(OR(AND(FV$7&gt;FX$7,FV95&gt;FX95),AND(FV$7&lt;FX$7,FV95&lt;FX95),AND(FV$7=FX$7,FV95=FX95)),$C$3,""),""))</f>
        <v/>
      </c>
      <c r="GB95" s="110">
        <f>IF(GB$7="","",IF(FY95="",IF(FZ95="",IF(GA95="",0,GA95),FZ95),FY95))</f>
        <v>0</v>
      </c>
      <c r="GC95" s="108">
        <v>1</v>
      </c>
      <c r="GD95" s="132" t="s">
        <v>59</v>
      </c>
      <c r="GE95" s="109">
        <v>0</v>
      </c>
      <c r="GF95" s="134" t="str">
        <f>IF(GI$7="","",IF(AND(GC95=GC$7,GE95=GE$7),$C$1,""))</f>
        <v/>
      </c>
      <c r="GG95" s="134" t="str">
        <f>IF(GF95="",(IF(GC95-GE95=0,"",(IF(GC95-GE95=GC$7-GE$7,$C$2,"")))),"")</f>
        <v/>
      </c>
      <c r="GH95" s="134">
        <f>IF(GI$7="","",IF(AND(GG95="",GF95=""),IF(OR(AND(GC$7&gt;GE$7,GC95&gt;GE95),AND(GC$7&lt;GE$7,GC95&lt;GE95),AND(GC$7=GE$7,GC95=GE95)),$C$3,""),""))</f>
        <v>2</v>
      </c>
      <c r="GI95" s="110">
        <f>IF(GI$7="","",IF(GF95="",IF(GG95="",IF(GH95="",0,GH95),GG95),GF95))</f>
        <v>2</v>
      </c>
      <c r="GJ95" s="108">
        <v>0</v>
      </c>
      <c r="GK95" s="132" t="s">
        <v>59</v>
      </c>
      <c r="GL95" s="109">
        <v>0</v>
      </c>
      <c r="GM95" s="134" t="str">
        <f>IF(GP$7="","",IF(AND(GJ95=GJ$7,GL95=GL$7),$C$1,""))</f>
        <v/>
      </c>
      <c r="GN95" s="134" t="str">
        <f>IF(GM95="",(IF(GJ95-GL95=0,"",(IF(GJ95-GL95=GJ$7-GL$7,$C$2,"")))),"")</f>
        <v/>
      </c>
      <c r="GO95" s="134" t="str">
        <f>IF(GP$7="","",IF(AND(GN95="",GM95=""),IF(OR(AND(GJ$7&gt;GL$7,GJ95&gt;GL95),AND(GJ$7&lt;GL$7,GJ95&lt;GL95),AND(GJ$7=GL$7,GJ95=GL95)),$C$3,""),""))</f>
        <v/>
      </c>
      <c r="GP95" s="110" t="str">
        <f>IF(GP$7="","",IF(GM95="",IF(GN95="",IF(GO95="",0,GO95),GN95),GM95))</f>
        <v/>
      </c>
      <c r="GQ95" s="108">
        <v>3</v>
      </c>
      <c r="GR95" s="132" t="s">
        <v>59</v>
      </c>
      <c r="GS95" s="109">
        <v>0</v>
      </c>
      <c r="GT95" s="134" t="str">
        <f>IF(GW$7="","",IF(AND(GQ95=GQ$7,GS95=GS$7),$C$1,""))</f>
        <v/>
      </c>
      <c r="GU95" s="134" t="str">
        <f>IF(GT95="",(IF(GQ95-GS95=0,"",(IF(GQ95-GS95=GQ$7-GS$7,$C$2,"")))),"")</f>
        <v/>
      </c>
      <c r="GV95" s="134" t="str">
        <f>IF(GW$7="","",IF(AND(GU95="",GT95=""),IF(OR(AND(GQ$7&gt;GS$7,GQ95&gt;GS95),AND(GQ$7&lt;GS$7,GQ95&lt;GS95),AND(GQ$7=GS$7,GQ95=GS95)),$C$3,""),""))</f>
        <v/>
      </c>
      <c r="GW95" s="110" t="str">
        <f>IF(GW$7="","",IF(GT95="",IF(GU95="",IF(GV95="",0,GV95),GU95),GT95))</f>
        <v/>
      </c>
      <c r="GX95" s="108">
        <v>0</v>
      </c>
      <c r="GY95" s="132" t="s">
        <v>59</v>
      </c>
      <c r="GZ95" s="109">
        <v>1</v>
      </c>
      <c r="HA95" s="134" t="str">
        <f>IF(HD$7="","",IF(AND(GX95=GX$7,GZ95=GZ$7),$C$1,""))</f>
        <v/>
      </c>
      <c r="HB95" s="134" t="str">
        <f>IF(HA95="",(IF(GX95-GZ95=0,"",(IF(GX95-GZ95=GX$7-GZ$7,$C$2,"")))),"")</f>
        <v/>
      </c>
      <c r="HC95" s="134" t="str">
        <f>IF(HD$7="","",IF(AND(HB95="",HA95=""),IF(OR(AND(GX$7&gt;GZ$7,GX95&gt;GZ95),AND(GX$7&lt;GZ$7,GX95&lt;GZ95),AND(GX$7=GZ$7,GX95=GZ95)),$C$3,""),""))</f>
        <v/>
      </c>
      <c r="HD95" s="110" t="str">
        <f>IF(HD$7="","",IF(HA95="",IF(HB95="",IF(HC95="",0,HC95),HB95),HA95))</f>
        <v/>
      </c>
      <c r="HE95" s="108">
        <v>0</v>
      </c>
      <c r="HF95" s="132" t="s">
        <v>59</v>
      </c>
      <c r="HG95" s="109">
        <v>1</v>
      </c>
      <c r="HH95" s="134" t="str">
        <f>IF(HK$7="","",IF(AND(HE95=HE$7,HG95=HG$7),$C$1,""))</f>
        <v/>
      </c>
      <c r="HI95" s="134" t="str">
        <f>IF(HH95="",(IF(HE95-HG95=0,"",(IF(HE95-HG95=HE$7-HG$7,$C$2,"")))),"")</f>
        <v/>
      </c>
      <c r="HJ95" s="134" t="str">
        <f>IF(HK$7="","",IF(AND(HI95="",HH95=""),IF(OR(AND(HE$7&gt;HG$7,HE95&gt;HG95),AND(HE$7&lt;HG$7,HE95&lt;HG95),AND(HE$7=HG$7,HE95=HG95)),$C$3,""),""))</f>
        <v/>
      </c>
      <c r="HK95" s="110" t="str">
        <f>IF(HK$7="","",IF(HH95="",IF(HI95="",IF(HJ95="",0,HJ95),HI95),HH95))</f>
        <v/>
      </c>
      <c r="HL95" s="115">
        <f>SUM(HS95,HZ95,IG95,IN95,IU95,JB95)</f>
        <v>2</v>
      </c>
      <c r="HM95" s="108">
        <v>4</v>
      </c>
      <c r="HN95" s="132" t="s">
        <v>59</v>
      </c>
      <c r="HO95" s="109">
        <v>1</v>
      </c>
      <c r="HP95" s="134" t="str">
        <f>IF(HS$7="","",IF(AND(HM95=HM$7,HO95=HO$7),$C$1,""))</f>
        <v/>
      </c>
      <c r="HQ95" s="134" t="str">
        <f>IF(HP95="",(IF(HM95-HO95=0,"",(IF(HM95-HO95=HM$7-HO$7,$C$2,"")))),"")</f>
        <v/>
      </c>
      <c r="HR95" s="134">
        <f>IF(HS$7="","",IF(AND(HQ95="",HP95=""),IF(OR(AND(HM$7&gt;HO$7,HM95&gt;HO95),AND(HM$7&lt;HO$7,HM95&lt;HO95),AND(HM$7=HO$7,HM95=HO95)),$C$3,""),""))</f>
        <v>2</v>
      </c>
      <c r="HS95" s="110">
        <f>IF(HS$7="","",IF(HP95="",IF(HQ95="",IF(HR95="",0,HR95),HQ95),HP95))</f>
        <v>2</v>
      </c>
      <c r="HT95" s="108">
        <v>0</v>
      </c>
      <c r="HU95" s="132" t="s">
        <v>59</v>
      </c>
      <c r="HV95" s="109">
        <v>4</v>
      </c>
      <c r="HW95" s="134" t="str">
        <f>IF(HZ$7="","",IF(AND(HT95=HT$7,HV95=HV$7),$C$1,""))</f>
        <v/>
      </c>
      <c r="HX95" s="134" t="str">
        <f>IF(HW95="",(IF(HT95-HV95=0,"",(IF(HT95-HV95=HT$7-HV$7,$C$2,"")))),"")</f>
        <v/>
      </c>
      <c r="HY95" s="134" t="str">
        <f>IF(HZ$7="","",IF(AND(HX95="",HW95=""),IF(OR(AND(HT$7&gt;HV$7,HT95&gt;HV95),AND(HT$7&lt;HV$7,HT95&lt;HV95),AND(HT$7=HV$7,HT95=HV95)),$C$3,""),""))</f>
        <v/>
      </c>
      <c r="HZ95" s="110">
        <f>IF(HZ$7="","",IF(HW95="",IF(HX95="",IF(HY95="",0,HY95),HX95),HW95))</f>
        <v>0</v>
      </c>
      <c r="IA95" s="108">
        <v>3</v>
      </c>
      <c r="IB95" s="132" t="s">
        <v>59</v>
      </c>
      <c r="IC95" s="109">
        <v>0</v>
      </c>
      <c r="ID95" s="134" t="str">
        <f>IF(IG$7="","",IF(AND(IA95=IA$7,IC95=IC$7),$C$1,""))</f>
        <v/>
      </c>
      <c r="IE95" s="134" t="str">
        <f>IF(ID95="",(IF(IA95-IC95=0,"",(IF(IA95-IC95=IA$7-IC$7,$C$2,"")))),"")</f>
        <v/>
      </c>
      <c r="IF95" s="134" t="str">
        <f>IF(IG$7="","",IF(AND(IE95="",ID95=""),IF(OR(AND(IA$7&gt;IC$7,IA95&gt;IC95),AND(IA$7&lt;IC$7,IA95&lt;IC95),AND(IA$7=IC$7,IA95=IC95)),$C$3,""),""))</f>
        <v/>
      </c>
      <c r="IG95" s="110" t="str">
        <f>IF(IG$7="","",IF(ID95="",IF(IE95="",IF(IF95="",0,IF95),IE95),ID95))</f>
        <v/>
      </c>
      <c r="IH95" s="108">
        <v>0</v>
      </c>
      <c r="II95" s="132" t="s">
        <v>59</v>
      </c>
      <c r="IJ95" s="109">
        <v>1</v>
      </c>
      <c r="IK95" s="134" t="str">
        <f>IF(IN$7="","",IF(AND(IH95=IH$7,IJ95=IJ$7),$C$1,""))</f>
        <v/>
      </c>
      <c r="IL95" s="134" t="str">
        <f>IF(IK95="",(IF(IH95-IJ95=0,"",(IF(IH95-IJ95=IH$7-IJ$7,$C$2,"")))),"")</f>
        <v/>
      </c>
      <c r="IM95" s="134" t="str">
        <f>IF(IN$7="","",IF(AND(IL95="",IK95=""),IF(OR(AND(IH$7&gt;IJ$7,IH95&gt;IJ95),AND(IH$7&lt;IJ$7,IH95&lt;IJ95),AND(IH$7=IJ$7,IH95=IJ95)),$C$3,""),""))</f>
        <v/>
      </c>
      <c r="IN95" s="110" t="str">
        <f>IF(IN$7="","",IF(IK95="",IF(IL95="",IF(IM95="",0,IM95),IL95),IK95))</f>
        <v/>
      </c>
      <c r="IO95" s="108">
        <v>0</v>
      </c>
      <c r="IP95" s="132" t="s">
        <v>59</v>
      </c>
      <c r="IQ95" s="109">
        <v>2</v>
      </c>
      <c r="IR95" s="134" t="str">
        <f>IF(IU$7="","",IF(AND(IO95=IO$7,IQ95=IQ$7),$C$1,""))</f>
        <v/>
      </c>
      <c r="IS95" s="134" t="str">
        <f>IF(IR95="",(IF(IO95-IQ95=0,"",(IF(IO95-IQ95=IO$7-IQ$7,$C$2,"")))),"")</f>
        <v/>
      </c>
      <c r="IT95" s="134" t="str">
        <f>IF(IU$7="","",IF(AND(IS95="",IR95=""),IF(OR(AND(IO$7&gt;IQ$7,IO95&gt;IQ95),AND(IO$7&lt;IQ$7,IO95&lt;IQ95),AND(IO$7=IQ$7,IO95=IQ95)),$C$3,""),""))</f>
        <v/>
      </c>
      <c r="IU95" s="110" t="str">
        <f>IF(IU$7="","",IF(IR95="",IF(IS95="",IF(IT95="",0,IT95),IS95),IR95))</f>
        <v/>
      </c>
      <c r="IV95" s="108">
        <v>3</v>
      </c>
      <c r="IW95" s="132" t="s">
        <v>59</v>
      </c>
      <c r="IX95" s="109">
        <v>1</v>
      </c>
      <c r="IY95" s="134" t="str">
        <f>IF(JB$7="","",IF(AND(IV95=IV$7,IX95=IX$7),$C$1,""))</f>
        <v/>
      </c>
      <c r="IZ95" s="134" t="str">
        <f>IF(IY95="",(IF(IV95-IX95=0,"",(IF(IV95-IX95=IV$7-IX$7,$C$2,"")))),"")</f>
        <v/>
      </c>
      <c r="JA95" s="134" t="str">
        <f>IF(JB$7="","",IF(AND(IZ95="",IY95=""),IF(OR(AND(IV$7&gt;IX$7,IV95&gt;IX95),AND(IV$7&lt;IX$7,IV95&lt;IX95),AND(IV$7=IX$7,IV95=IX95)),$C$3,""),""))</f>
        <v/>
      </c>
      <c r="JB95" s="110" t="str">
        <f>IF(JB$7="","",IF(IY95="",IF(IZ95="",IF(JA95="",0,JA95),IZ95),IY95))</f>
        <v/>
      </c>
      <c r="JC95" s="116">
        <f>SUM(JJ95,JQ95,JX95,KE95,KL95,KS95)</f>
        <v>0</v>
      </c>
      <c r="JD95" s="108">
        <v>1</v>
      </c>
      <c r="JE95" s="132" t="s">
        <v>59</v>
      </c>
      <c r="JF95" s="109">
        <v>1</v>
      </c>
      <c r="JG95" s="134" t="str">
        <f>IF(JJ$7="","",IF(AND(JD95=JD$7,JF95=JF$7),$C$1,""))</f>
        <v/>
      </c>
      <c r="JH95" s="134" t="str">
        <f>IF(JG95="",(IF(JD95-JF95=0,"",(IF(JD95-JF95=JD$7-JF$7,$C$2,"")))),"")</f>
        <v/>
      </c>
      <c r="JI95" s="134" t="str">
        <f>IF(JJ$7="","",IF(AND(JH95="",JG95=""),IF(OR(AND(JD$7&gt;JF$7,JD95&gt;JF95),AND(JD$7&lt;JF$7,JD95&lt;JF95),AND(JD$7=JF$7,JD95=JF95)),$C$3,""),""))</f>
        <v/>
      </c>
      <c r="JJ95" s="110">
        <f>IF(JJ$7="","",IF(JG95="",IF(JH95="",IF(JI95="",0,JI95),JH95),JG95))</f>
        <v>0</v>
      </c>
      <c r="JK95" s="108">
        <v>1</v>
      </c>
      <c r="JL95" s="132" t="s">
        <v>59</v>
      </c>
      <c r="JM95" s="109">
        <v>0</v>
      </c>
      <c r="JN95" s="134" t="str">
        <f>IF(JQ$7="","",IF(AND(JK95=JK$7,JM95=JM$7),$C$1,""))</f>
        <v/>
      </c>
      <c r="JO95" s="134" t="str">
        <f>IF(JN95="",(IF(JK95-JM95=0,"",(IF(JK95-JM95=JK$7-JM$7,$C$2,"")))),"")</f>
        <v/>
      </c>
      <c r="JP95" s="134" t="str">
        <f>IF(JQ$7="","",IF(AND(JO95="",JN95=""),IF(OR(AND(JK$7&gt;JM$7,JK95&gt;JM95),AND(JK$7&lt;JM$7,JK95&lt;JM95),AND(JK$7=JM$7,JK95=JM95)),$C$3,""),""))</f>
        <v/>
      </c>
      <c r="JQ95" s="110">
        <f>IF(JQ$7="","",IF(JN95="",IF(JO95="",IF(JP95="",0,JP95),JO95),JN95))</f>
        <v>0</v>
      </c>
      <c r="JR95" s="108">
        <v>2</v>
      </c>
      <c r="JS95" s="132" t="s">
        <v>59</v>
      </c>
      <c r="JT95" s="109">
        <v>0</v>
      </c>
      <c r="JU95" s="134" t="str">
        <f>IF(JX$7="","",IF(AND(JR95=JR$7,JT95=JT$7),$C$1,""))</f>
        <v/>
      </c>
      <c r="JV95" s="134" t="str">
        <f>IF(JU95="",(IF(JR95-JT95=0,"",(IF(JR95-JT95=JR$7-JT$7,$C$2,"")))),"")</f>
        <v/>
      </c>
      <c r="JW95" s="134" t="str">
        <f>IF(JX$7="","",IF(AND(JV95="",JU95=""),IF(OR(AND(JR$7&gt;JT$7,JR95&gt;JT95),AND(JR$7&lt;JT$7,JR95&lt;JT95),AND(JR$7=JT$7,JR95=JT95)),$C$3,""),""))</f>
        <v/>
      </c>
      <c r="JX95" s="110" t="str">
        <f>IF(JX$7="","",IF(JU95="",IF(JV95="",IF(JW95="",0,JW95),JV95),JU95))</f>
        <v/>
      </c>
      <c r="JY95" s="108">
        <v>0</v>
      </c>
      <c r="JZ95" s="132" t="s">
        <v>59</v>
      </c>
      <c r="KA95" s="109">
        <v>1</v>
      </c>
      <c r="KB95" s="134" t="str">
        <f>IF(KE$7="","",IF(AND(JY95=JY$7,KA95=KA$7),$C$1,""))</f>
        <v/>
      </c>
      <c r="KC95" s="134" t="str">
        <f>IF(KB95="",(IF(JY95-KA95=0,"",(IF(JY95-KA95=JY$7-KA$7,$C$2,"")))),"")</f>
        <v/>
      </c>
      <c r="KD95" s="134" t="str">
        <f>IF(KE$7="","",IF(AND(KC95="",KB95=""),IF(OR(AND(JY$7&gt;KA$7,JY95&gt;KA95),AND(JY$7&lt;KA$7,JY95&lt;KA95),AND(JY$7=KA$7,JY95=KA95)),$C$3,""),""))</f>
        <v/>
      </c>
      <c r="KE95" s="110" t="str">
        <f>IF(KE$7="","",IF(KB95="",IF(KC95="",IF(KD95="",0,KD95),KC95),KB95))</f>
        <v/>
      </c>
      <c r="KF95" s="108">
        <v>1</v>
      </c>
      <c r="KG95" s="132" t="s">
        <v>59</v>
      </c>
      <c r="KH95" s="109">
        <v>4</v>
      </c>
      <c r="KI95" s="134" t="str">
        <f>IF(KL$7="","",IF(AND(KF95=KF$7,KH95=KH$7),$C$1,""))</f>
        <v/>
      </c>
      <c r="KJ95" s="134" t="str">
        <f>IF(KI95="",(IF(KF95-KH95=0,"",(IF(KF95-KH95=KF$7-KH$7,$C$2,"")))),"")</f>
        <v/>
      </c>
      <c r="KK95" s="134" t="str">
        <f>IF(KL$7="","",IF(AND(KJ95="",KI95=""),IF(OR(AND(KF$7&gt;KH$7,KF95&gt;KH95),AND(KF$7&lt;KH$7,KF95&lt;KH95),AND(KF$7=KH$7,KF95=KH95)),$C$3,""),""))</f>
        <v/>
      </c>
      <c r="KL95" s="110" t="str">
        <f>IF(KL$7="","",IF(KI95="",IF(KJ95="",IF(KK95="",0,KK95),KJ95),KI95))</f>
        <v/>
      </c>
      <c r="KM95" s="108">
        <v>0</v>
      </c>
      <c r="KN95" s="132" t="s">
        <v>59</v>
      </c>
      <c r="KO95" s="109">
        <v>1</v>
      </c>
      <c r="KP95" s="134" t="str">
        <f>IF(KS$7="","",IF(AND(KM95=KM$7,KO95=KO$7),$C$1,""))</f>
        <v/>
      </c>
      <c r="KQ95" s="134" t="str">
        <f>IF(KP95="",(IF(KM95-KO95=0,"",(IF(KM95-KO95=KM$7-KO$7,$C$2,"")))),"")</f>
        <v/>
      </c>
      <c r="KR95" s="134" t="str">
        <f>IF(KS$7="","",IF(AND(KQ95="",KP95=""),IF(OR(AND(KM$7&gt;KO$7,KM95&gt;KO95),AND(KM$7&lt;KO$7,KM95&lt;KO95),AND(KM$7=KO$7,KM95=KO95)),$C$3,""),""))</f>
        <v/>
      </c>
      <c r="KS95" s="110" t="str">
        <f>IF(KS$7="","",IF(KP95="",IF(KQ95="",IF(KR95="",0,KR95),KQ95),KP95))</f>
        <v/>
      </c>
      <c r="KT95" s="117">
        <f>SUM(LA95,LH95,LO95,LV95,MC95,MJ95)</f>
        <v>2</v>
      </c>
      <c r="KU95" s="108">
        <v>3</v>
      </c>
      <c r="KV95" s="132" t="s">
        <v>59</v>
      </c>
      <c r="KW95" s="109">
        <v>0</v>
      </c>
      <c r="KX95" s="134" t="str">
        <f>IF(LA$7="","",IF(AND(KU95=KU$7,KW95=KW$7),$C$1,""))</f>
        <v/>
      </c>
      <c r="KY95" s="134" t="str">
        <f>IF(KX95="",(IF(KU95-KW95=0,"",(IF(KU95-KW95=KU$7-KW$7,$C$2,"")))),"")</f>
        <v/>
      </c>
      <c r="KZ95" s="134">
        <f>IF(LA$7="","",IF(AND(KY95="",KX95=""),IF(OR(AND(KU$7&gt;KW$7,KU95&gt;KW95),AND(KU$7&lt;KW$7,KU95&lt;KW95),AND(KU$7=KW$7,KU95=KW95)),$C$3,""),""))</f>
        <v>2</v>
      </c>
      <c r="LA95" s="110">
        <f>IF(LA$7="","",IF(KX95="",IF(KY95="",IF(KZ95="",0,KZ95),KY95),KX95))</f>
        <v>2</v>
      </c>
      <c r="LB95" s="108">
        <v>0</v>
      </c>
      <c r="LC95" s="132" t="s">
        <v>59</v>
      </c>
      <c r="LD95" s="109">
        <v>0</v>
      </c>
      <c r="LE95" s="134" t="str">
        <f>IF(LH$7="","",IF(AND(LB95=LB$7,LD95=LD$7),$C$1,""))</f>
        <v/>
      </c>
      <c r="LF95" s="134" t="str">
        <f>IF(LE95="",(IF(LB95-LD95=0,"",(IF(LB95-LD95=LB$7-LD$7,$C$2,"")))),"")</f>
        <v/>
      </c>
      <c r="LG95" s="134" t="str">
        <f>IF(LH$7="","",IF(AND(LF95="",LE95=""),IF(OR(AND(LB$7&gt;LD$7,LB95&gt;LD95),AND(LB$7&lt;LD$7,LB95&lt;LD95),AND(LB$7=LD$7,LB95=LD95)),$C$3,""),""))</f>
        <v/>
      </c>
      <c r="LH95" s="110" t="str">
        <f>IF(LH$7="","",IF(LE95="",IF(LF95="",IF(LG95="",0,LG95),LF95),LE95))</f>
        <v/>
      </c>
      <c r="LI95" s="108">
        <v>0</v>
      </c>
      <c r="LJ95" s="132" t="s">
        <v>59</v>
      </c>
      <c r="LK95" s="109">
        <v>0</v>
      </c>
      <c r="LL95" s="134" t="str">
        <f>IF(LO$7="","",IF(AND(LI95=LI$7,LK95=LK$7),$C$1,""))</f>
        <v/>
      </c>
      <c r="LM95" s="134" t="str">
        <f>IF(LL95="",(IF(LI95-LK95=0,"",(IF(LI95-LK95=LI$7-LK$7,$C$2,"")))),"")</f>
        <v/>
      </c>
      <c r="LN95" s="134" t="str">
        <f>IF(LO$7="","",IF(AND(LM95="",LL95=""),IF(OR(AND(LI$7&gt;LK$7,LI95&gt;LK95),AND(LI$7&lt;LK$7,LI95&lt;LK95),AND(LI$7=LK$7,LI95=LK95)),$C$3,""),""))</f>
        <v/>
      </c>
      <c r="LO95" s="110" t="str">
        <f>IF(LO$7="","",IF(LL95="",IF(LM95="",IF(LN95="",0,LN95),LM95),LL95))</f>
        <v/>
      </c>
      <c r="LP95" s="108">
        <v>4</v>
      </c>
      <c r="LQ95" s="132" t="s">
        <v>59</v>
      </c>
      <c r="LR95" s="109">
        <v>0</v>
      </c>
      <c r="LS95" s="134" t="str">
        <f>IF(LV$7="","",IF(AND(LP95=LP$7,LR95=LR$7),$C$1,""))</f>
        <v/>
      </c>
      <c r="LT95" s="134" t="str">
        <f>IF(LS95="",(IF(LP95-LR95=0,"",(IF(LP95-LR95=LP$7-LR$7,$C$2,"")))),"")</f>
        <v/>
      </c>
      <c r="LU95" s="134" t="str">
        <f>IF(LV$7="","",IF(AND(LT95="",LS95=""),IF(OR(AND(LP$7&gt;LR$7,LP95&gt;LR95),AND(LP$7&lt;LR$7,LP95&lt;LR95),AND(LP$7=LR$7,LP95=LR95)),$C$3,""),""))</f>
        <v/>
      </c>
      <c r="LV95" s="110" t="str">
        <f>IF(LV$7="","",IF(LS95="",IF(LT95="",IF(LU95="",0,LU95),LT95),LS95))</f>
        <v/>
      </c>
      <c r="LW95" s="108">
        <v>1</v>
      </c>
      <c r="LX95" s="132" t="s">
        <v>59</v>
      </c>
      <c r="LY95" s="109">
        <v>2</v>
      </c>
      <c r="LZ95" s="134" t="str">
        <f>IF(MC$7="","",IF(AND(LW95=LW$7,LY95=LY$7),$C$1,""))</f>
        <v/>
      </c>
      <c r="MA95" s="134" t="str">
        <f>IF(LZ95="",(IF(LW95-LY95=0,"",(IF(LW95-LY95=LW$7-LY$7,$C$2,"")))),"")</f>
        <v/>
      </c>
      <c r="MB95" s="134" t="str">
        <f>IF(MC$7="","",IF(AND(MA95="",LZ95=""),IF(OR(AND(LW$7&gt;LY$7,LW95&gt;LY95),AND(LW$7&lt;LY$7,LW95&lt;LY95),AND(LW$7=LY$7,LW95=LY95)),$C$3,""),""))</f>
        <v/>
      </c>
      <c r="MC95" s="110" t="str">
        <f>IF(MC$7="","",IF(LZ95="",IF(MA95="",IF(MB95="",0,MB95),MA95),LZ95))</f>
        <v/>
      </c>
      <c r="MD95" s="108">
        <v>3</v>
      </c>
      <c r="ME95" s="132" t="s">
        <v>59</v>
      </c>
      <c r="MF95" s="109">
        <v>3</v>
      </c>
      <c r="MG95" s="134" t="str">
        <f>IF(MJ$7="","",IF(AND(MD95=MD$7,MF95=MF$7),$C$1,""))</f>
        <v/>
      </c>
      <c r="MH95" s="134" t="str">
        <f>IF(MG95="",(IF(MD95-MF95=0,"",(IF(MD95-MF95=MD$7-MF$7,$C$2,"")))),"")</f>
        <v/>
      </c>
      <c r="MI95" s="134" t="str">
        <f>IF(MJ$7="","",IF(AND(MH95="",MG95=""),IF(OR(AND(MD$7&gt;MF$7,MD95&gt;MF95),AND(MD$7&lt;MF$7,MD95&lt;MF95),AND(MD$7=MF$7,MD95=MF95)),$C$3,""),""))</f>
        <v/>
      </c>
      <c r="MJ95" s="110" t="str">
        <f>IF(MJ$7="","",IF(MG95="",IF(MH95="",IF(MI95="",0,MI95),MH95),MG95))</f>
        <v/>
      </c>
      <c r="MK95" s="118">
        <f>SUM($KT95,$JC95,$HL95,$FU95,$ED95,$CM95,$AV95,$E95)</f>
        <v>10</v>
      </c>
      <c r="ML95" s="119">
        <f>SUM(MT95,NB95,NJ95,NR95,NZ95,OH95,OP95,OX95)</f>
        <v>0</v>
      </c>
      <c r="MM95" s="135"/>
      <c r="MN95" s="132" t="s">
        <v>59</v>
      </c>
      <c r="MO95" s="109"/>
      <c r="MP95" s="109"/>
      <c r="MQ95" s="134" t="str">
        <f>IF(MT$7="","",IF(AND(MM95=MM$7,MO95=MO$7),$C$1,""))</f>
        <v/>
      </c>
      <c r="MR95" s="134" t="str">
        <f>IF(MQ95="",(IF(MM95-MO95=0,"",(IF(MM95-MO95=MM$7-MO$7,$C$2,"")))),"")</f>
        <v/>
      </c>
      <c r="MS95" s="134" t="str">
        <f>IF(MT$7="","",IF(AND(MR95="",MQ95=""),IF(OR(AND(MM$7&gt;MO$7,MM95&gt;MO95),AND(MM$7&lt;MO$7,MM95&lt;MO95),AND(MM$7=MO$7,MM95=MO95)),$C$3,""),""))</f>
        <v/>
      </c>
      <c r="MT95" s="110" t="str">
        <f>IF(MT$7="","",IF(MQ95="",IF(MR95="",IF(MS95="",0,(IF(MM$7-MO$7=0,MS95+$C$4,MS95))),MR95),IF(OR(AND(ISBLANK(MP$7),ISBLANK(MP95)),AND(ISTEXT(MP$7),ISTEXT(MP95))),MQ95+$C$4,MQ95)))</f>
        <v/>
      </c>
      <c r="MU95" s="108"/>
      <c r="MV95" s="132" t="s">
        <v>59</v>
      </c>
      <c r="MW95" s="109"/>
      <c r="MX95" s="109"/>
      <c r="MY95" s="134" t="str">
        <f>IF(NB$7="","",IF(AND(MU95=MU$7,MW95=MW$7),$C$1,""))</f>
        <v/>
      </c>
      <c r="MZ95" s="134" t="str">
        <f>IF(MY95="",(IF(MU95-MW95=0,"",(IF(MU95-MW95=MU$7-MW$7,$C$2,"")))),"")</f>
        <v/>
      </c>
      <c r="NA95" s="134" t="str">
        <f>IF(NB$7="","",IF(AND(MZ95="",MY95=""),IF(OR(AND(MU$7&gt;MW$7,MU95&gt;MW95),AND(MU$7&lt;MW$7,MU95&lt;MW95),AND(MU$7=MW$7,MU95=MW95)),$C$3,""),""))</f>
        <v/>
      </c>
      <c r="NB95" s="110" t="str">
        <f>IF(NB$7="","",IF(MY95="",IF(MZ95="",IF(NA95="",0,(IF(MU$7-MW$7=0,NA95+$C$4,NA95))),MZ95),IF(OR(AND(ISBLANK(MX$7),ISBLANK(MX95)),AND(ISTEXT(MX$7),ISTEXT(MX95))),MY95+$C$4,MY95)))</f>
        <v/>
      </c>
      <c r="NC95" s="108"/>
      <c r="ND95" s="132" t="s">
        <v>59</v>
      </c>
      <c r="NE95" s="109"/>
      <c r="NF95" s="109"/>
      <c r="NG95" s="134" t="str">
        <f>IF(NJ$7="","",IF(AND(NC95=NC$7,NE95=NE$7),$C$1,""))</f>
        <v/>
      </c>
      <c r="NH95" s="134" t="str">
        <f>IF(NG95="",(IF(NC95-NE95=0,"",(IF(NC95-NE95=NC$7-NE$7,$C$2,"")))),"")</f>
        <v/>
      </c>
      <c r="NI95" s="134" t="str">
        <f>IF(NJ$7="","",IF(AND(NH95="",NG95=""),IF(OR(AND(NC$7&gt;NE$7,NC95&gt;NE95),AND(NC$7&lt;NE$7,NC95&lt;NE95),AND(NC$7=NE$7,NC95=NE95)),$C$3,""),""))</f>
        <v/>
      </c>
      <c r="NJ95" s="110" t="str">
        <f>IF(NJ$7="","",IF(NG95="",IF(NH95="",IF(NI95="",0,(IF(NC$7-NE$7=0,NI95+$C$4,NI95))),NH95),IF(OR(AND(ISBLANK(NF$7),ISBLANK(NF95)),AND(ISTEXT(NF$7),ISTEXT(NF95))),NG95+$C$4,NG95)))</f>
        <v/>
      </c>
      <c r="NK95" s="108"/>
      <c r="NL95" s="132" t="s">
        <v>59</v>
      </c>
      <c r="NM95" s="109"/>
      <c r="NN95" s="109"/>
      <c r="NO95" s="134" t="str">
        <f>IF(NR$7="","",IF(AND(NK95=NK$7,NM95=NM$7),$C$1,""))</f>
        <v/>
      </c>
      <c r="NP95" s="134" t="str">
        <f>IF(NO95="",(IF(NK95-NM95=0,"",(IF(NK95-NM95=NK$7-NM$7,$C$2,"")))),"")</f>
        <v/>
      </c>
      <c r="NQ95" s="134" t="str">
        <f>IF(NR$7="","",IF(AND(NP95="",NO95=""),IF(OR(AND(NK$7&gt;NM$7,NK95&gt;NM95),AND(NK$7&lt;NM$7,NK95&lt;NM95),AND(NK$7=NM$7,NK95=NM95)),$C$3,""),""))</f>
        <v/>
      </c>
      <c r="NR95" s="110" t="str">
        <f>IF(NR$7="","",IF(NO95="",IF(NP95="",IF(NQ95="",0,(IF(NK$7-NM$7=0,NQ95+$C$4,NQ95))),NP95),IF(OR(AND(ISBLANK(NN$7),ISBLANK(NN95)),AND(ISTEXT(NN$7),ISTEXT(NN95))),NO95+$C$4,NO95)))</f>
        <v/>
      </c>
      <c r="NS95" s="108"/>
      <c r="NT95" s="132" t="s">
        <v>59</v>
      </c>
      <c r="NU95" s="109"/>
      <c r="NV95" s="109"/>
      <c r="NW95" s="134" t="str">
        <f>IF(NZ$7="","",IF(AND(NS95=NS$7,NU95=NU$7),$C$1,""))</f>
        <v/>
      </c>
      <c r="NX95" s="134" t="str">
        <f>IF(NW95="",IF(OR(NS95="",NU95=""),"",IF(NS95-NU95=NS$7-NU$7,$C$2,"")),"")</f>
        <v/>
      </c>
      <c r="NY95" s="134" t="str">
        <f>IF(NZ$7="","",IF(AND(NX95="",NW95=""),IF(OR(AND(NS$7&gt;NU$7,NS95&gt;NU95),AND(NS$7&lt;NU$7,NS95&lt;NU95),AND(NS$7=NU$7,NS95=NU95)),$C$3,""),""))</f>
        <v/>
      </c>
      <c r="NZ95" s="110" t="str">
        <f>IF(NZ$7="","",IF(NW95="",IF(NX95="",IF(NY95="",0,(IF(NS$7-NU$7=0,NY95+$C$4,NY95))),NX95),IF(OR(AND(ISBLANK(NV$7),ISBLANK(NV95)),AND(ISTEXT(NV$7),ISTEXT(NV95))),NW95+$C$4,NW95)))</f>
        <v/>
      </c>
      <c r="OA95" s="108"/>
      <c r="OB95" s="132" t="s">
        <v>59</v>
      </c>
      <c r="OC95" s="109"/>
      <c r="OD95" s="109"/>
      <c r="OE95" s="134" t="str">
        <f>IF(OH$7="","",IF(AND(OA95=OA$7,OC95=OC$7),$C$1,""))</f>
        <v/>
      </c>
      <c r="OF95" s="134" t="str">
        <f>IF(OE95="",IF(OR(OA95="",OC95=""),"",IF(OA95-OC95=OA$7-OC$7,$C$2,"")),"")</f>
        <v/>
      </c>
      <c r="OG95" s="134" t="str">
        <f>IF(OH$7="","",IF(AND(OF95="",OE95=""),IF(OR(AND(OA$7&gt;OC$7,OA95&gt;OC95),AND(OA$7&lt;OC$7,OA95&lt;OC95),AND(OA$7=OC$7,OA95=OC95)),$C$3,""),""))</f>
        <v/>
      </c>
      <c r="OH95" s="110" t="str">
        <f>IF(OH$7="","",IF(OE95="",IF(OF95="",IF(OG95="",0,(IF(OA$7-OC$7=0,OG95+$C$4,OG95))),OF95),IF(OR(AND(ISBLANK(OD$7),ISBLANK(OD95)),AND(ISTEXT(OD$7),ISTEXT(OD95))),OE95+$C$4,OE95)))</f>
        <v/>
      </c>
      <c r="OI95" s="108"/>
      <c r="OJ95" s="132" t="s">
        <v>59</v>
      </c>
      <c r="OK95" s="109"/>
      <c r="OL95" s="109"/>
      <c r="OM95" s="134" t="str">
        <f>IF(OP$7="","",IF(AND(OI95=OI$7,OK95=OK$7),$C$1,""))</f>
        <v/>
      </c>
      <c r="ON95" s="134" t="str">
        <f>IF(OM95="",IF(OR(OI95="",OK95=""),"",IF(OI95-OK95=OI$7-OK$7,$C$2,"")),"")</f>
        <v/>
      </c>
      <c r="OO95" s="134" t="str">
        <f>IF(OP$7="","",IF(AND(ON95="",OM95=""),IF(OR(AND(OI$7&gt;OK$7,OI95&gt;OK95),AND(OI$7&lt;OK$7,OI95&lt;OK95),AND(OI$7=OK$7,OI95=OK95)),$C$3,""),""))</f>
        <v/>
      </c>
      <c r="OP95" s="110" t="str">
        <f>IF(OP$7="","",IF(OM95="",IF(ON95="",IF(OO95="",0,(IF(OI$7-OK$7=0,OO95+$C$4,OO95))),ON95),IF(OR(AND(ISBLANK(OL$7),ISBLANK(OL95)),AND(ISTEXT(OL$7),ISTEXT(OL95))),OM95+$C$4,OM95)))</f>
        <v/>
      </c>
      <c r="OQ95" s="108"/>
      <c r="OR95" s="132" t="s">
        <v>59</v>
      </c>
      <c r="OS95" s="109"/>
      <c r="OT95" s="109"/>
      <c r="OU95" s="134" t="str">
        <f>IF(OX$7="","",IF(AND(OQ95=OQ$7,OS95=OS$7),$C$1,""))</f>
        <v/>
      </c>
      <c r="OV95" s="134" t="str">
        <f>IF(OU95="",IF(OR(OQ95="",OS95=""),"",IF(OQ95-OS95=OQ$7-OS$7,$C$2,"")),"")</f>
        <v/>
      </c>
      <c r="OW95" s="134" t="str">
        <f>IF(OX$7="","",IF(AND(OV95="",OU95=""),IF(OR(AND(OQ$7&gt;OS$7,OQ95&gt;OS95),AND(OQ$7&lt;OS$7,OQ95&lt;OS95),AND(OQ$7=OS$7,OQ95=OS95)),$C$3,""),""))</f>
        <v/>
      </c>
      <c r="OX95" s="110" t="str">
        <f>IF(OX$7="","",IF(OU95="",IF(OV95="",IF(OW95="",0,(IF(OQ$7-OS$7=0,OW95+$C$4,OW95))),OV95),IF(OR(AND(ISBLANK(OT$7),ISBLANK(OT95)),AND(ISTEXT(OT$7),ISTEXT(OT95))),OU95+$C$4,OU95)))</f>
        <v/>
      </c>
      <c r="OY95" s="136">
        <f>SUM(PG95,PO95,PW95,QE95)</f>
        <v>0</v>
      </c>
      <c r="OZ95" s="135"/>
      <c r="PA95" s="132" t="s">
        <v>59</v>
      </c>
      <c r="PB95" s="109"/>
      <c r="PC95" s="109"/>
      <c r="PD95" s="134" t="str">
        <f>IF(PG$7="","",IF(AND(OZ95=OZ$7,PB95=PB$7),$C$1,""))</f>
        <v/>
      </c>
      <c r="PE95" s="134" t="str">
        <f>IF(PD95="",(IF(OZ95-PB95=0,"",(IF(OZ95-PB95=OZ$7-PB$7,$C$2,"")))),"")</f>
        <v/>
      </c>
      <c r="PF95" s="134" t="str">
        <f>IF(PG$7="","",IF(AND(PE95="",PD95=""),IF(OR(AND(OZ$7&gt;PB$7,OZ95&gt;PB95),AND(OZ$7&lt;PB$7,OZ95&lt;PB95),AND(OZ$7=PB$7,OZ95=PB95)),$C$3,""),""))</f>
        <v/>
      </c>
      <c r="PG95" s="110" t="str">
        <f>IF(PG$7="","",IF(PD95="",IF(PE95="",IF(PF95="",0,(IF(OZ$7-PB$7=0,PF95+$C$4,PF95))),PE95),IF(OR(AND(ISBLANK(PC$7),ISBLANK(PC95)),AND(ISTEXT(PC$7),ISTEXT(PC95))),PD95+$C$4,PD95)))</f>
        <v/>
      </c>
      <c r="PH95" s="108"/>
      <c r="PI95" s="132" t="s">
        <v>59</v>
      </c>
      <c r="PJ95" s="109"/>
      <c r="PK95" s="109"/>
      <c r="PL95" s="134" t="str">
        <f>IF(PO$7="","",IF(AND(PH95=PH$7,PJ95=PJ$7),$C$1,""))</f>
        <v/>
      </c>
      <c r="PM95" s="134" t="str">
        <f>IF(PL95="",(IF(PH95-PJ95=0,"",(IF(PH95-PJ95=PH$7-PJ$7,$C$2,"")))),"")</f>
        <v/>
      </c>
      <c r="PN95" s="134" t="str">
        <f>IF(PO$7="","",IF(AND(PM95="",PL95=""),IF(OR(AND(PH$7&gt;PJ$7,PH95&gt;PJ95),AND(PH$7&lt;PJ$7,PH95&lt;PJ95),AND(PH$7=PJ$7,PH95=PJ95)),$C$3,""),""))</f>
        <v/>
      </c>
      <c r="PO95" s="110" t="str">
        <f>IF(PO$7="","",IF(PL95="",IF(PM95="",IF(PN95="",0,(IF(PH$7-PJ$7=0,PN95+$C$4,PN95))),PM95),IF(OR(AND(ISBLANK(PK$7),ISBLANK(PK95)),AND(ISTEXT(PK$7),ISTEXT(PK95))),PL95+$C$4,PL95)))</f>
        <v/>
      </c>
      <c r="PP95" s="108"/>
      <c r="PQ95" s="132" t="s">
        <v>59</v>
      </c>
      <c r="PR95" s="109"/>
      <c r="PS95" s="109"/>
      <c r="PT95" s="134" t="str">
        <f>IF(PW$7="","",IF(AND(PP95=PP$7,PR95=PR$7),$C$1,""))</f>
        <v/>
      </c>
      <c r="PU95" s="134" t="str">
        <f>IF(PT95="",(IF(PP95-PR95=0,"",(IF(PP95-PR95=PP$7-PR$7,$C$2,"")))),"")</f>
        <v/>
      </c>
      <c r="PV95" s="134" t="str">
        <f>IF(PW$7="","",IF(AND(PU95="",PT95=""),IF(OR(AND(PP$7&gt;PR$7,PP95&gt;PR95),AND(PP$7&lt;PR$7,PP95&lt;PR95),AND(PP$7=PR$7,PP95=PR95)),$C$3,""),""))</f>
        <v/>
      </c>
      <c r="PW95" s="110" t="str">
        <f>IF(PW$7="","",IF(PT95="",IF(PU95="",IF(PV95="",0,(IF(PP$7-PR$7=0,PV95+$C$4,PV95))),PU95),IF(OR(AND(ISBLANK(PS$7),ISBLANK(PS95)),AND(ISTEXT(PS$7),ISTEXT(PS95))),PT95+$C$4,PT95)))</f>
        <v/>
      </c>
      <c r="PX95" s="108"/>
      <c r="PY95" s="132" t="s">
        <v>59</v>
      </c>
      <c r="PZ95" s="109"/>
      <c r="QA95" s="109"/>
      <c r="QB95" s="134" t="str">
        <f>IF(QE$7="","",IF(AND(PX95=PX$7,PZ95=PZ$7),$C$1,""))</f>
        <v/>
      </c>
      <c r="QC95" s="134" t="str">
        <f>IF(QB95="",(IF(PX95-PZ95=0,"",(IF(PX95-PZ95=PX$7-PZ$7,$C$2,"")))),"")</f>
        <v/>
      </c>
      <c r="QD95" s="134" t="str">
        <f>IF(QE$7="","",IF(AND(QC95="",QB95=""),IF(OR(AND(PX$7&gt;PZ$7,PX95&gt;PZ95),AND(PX$7&lt;PZ$7,PX95&lt;PZ95),AND(PX$7=PZ$7,PX95=PZ95)),$C$3,""),""))</f>
        <v/>
      </c>
      <c r="QE95" s="110" t="str">
        <f>IF(QE$7="","",IF(QB95="",IF(QC95="",IF(QD95="",0,(IF(PX$7-PZ$7=0,QD95+$C$4,QD95))),QC95),IF(OR(AND(ISBLANK(QA$7),ISBLANK(QA95)),AND(ISTEXT(QA$7),ISTEXT(QA95))),QB95+$C$4,QB95)))</f>
        <v/>
      </c>
      <c r="QF95" s="137">
        <f>SUM(QN95,QV95)</f>
        <v>0</v>
      </c>
      <c r="QG95" s="135"/>
      <c r="QH95" s="132" t="s">
        <v>59</v>
      </c>
      <c r="QI95" s="109"/>
      <c r="QJ95" s="109"/>
      <c r="QK95" s="134" t="str">
        <f>IF(QN$7="","",IF(AND(QG95=QG$7,QI95=QI$7),$C$1,""))</f>
        <v/>
      </c>
      <c r="QL95" s="134" t="str">
        <f>IF(QK95="",(IF(QG95-QI95=0,"",(IF(QG95-QI95=QG$7-QI$7,$C$2,"")))),"")</f>
        <v/>
      </c>
      <c r="QM95" s="134" t="str">
        <f>IF(QN$7="","",IF(AND(QL95="",QK95=""),IF(OR(AND(QG$7&gt;QI$7,QG95&gt;QI95),AND(QG$7&lt;QI$7,QG95&lt;QI95),AND(QG$7=QI$7,QG95=QI95)),$C$3,""),""))</f>
        <v/>
      </c>
      <c r="QN95" s="110" t="str">
        <f>IF(QN$7="","",IF(QK95="",IF(QL95="",IF(QM95="",0,(IF(QG$7-QI$7=0,QM95+$C$4,QM95))),QL95),IF(OR(AND(ISBLANK(QJ$7),ISBLANK(QJ95)),AND(ISTEXT(QJ$7),ISTEXT(QJ95))),QK95+$C$4,QK95)))</f>
        <v/>
      </c>
      <c r="QO95" s="108"/>
      <c r="QP95" s="132" t="s">
        <v>59</v>
      </c>
      <c r="QQ95" s="109"/>
      <c r="QR95" s="109"/>
      <c r="QS95" s="134" t="str">
        <f>IF(QV$7="","",IF(AND(QO95=QO$7,QQ95=QQ$7),$C$1,""))</f>
        <v/>
      </c>
      <c r="QT95" s="134" t="str">
        <f>IF(QS95="",(IF(QO95-QQ95=0,"",(IF(QO95-QQ95=QO$7-QQ$7,$C$2,"")))),"")</f>
        <v/>
      </c>
      <c r="QU95" s="134" t="str">
        <f>IF(QV$7="","",IF(AND(QT95="",QS95=""),IF(OR(AND(QO$7&gt;QQ$7,QO95&gt;QQ95),AND(QO$7&lt;QQ$7,QO95&lt;QQ95),AND(QO$7=QQ$7,QO95=QQ95)),$C$3,""),""))</f>
        <v/>
      </c>
      <c r="QV95" s="110" t="str">
        <f>IF(QV$7="","",IF(QS95="",IF(QT95="",IF(QU95="",0,(IF(QO$7-QQ$7=0,QU95+$C$4,QU95))),QT95),IF(OR(AND(ISBLANK(QR$7),ISBLANK(QR95)),AND(ISTEXT(QR$7),ISTEXT(QR95))),QS95+$C$4,QS95)))</f>
        <v/>
      </c>
      <c r="QW95" s="138">
        <f>SUM(RE95,RM95,RO95)</f>
        <v>0</v>
      </c>
      <c r="QX95" s="135"/>
      <c r="QY95" s="132" t="s">
        <v>59</v>
      </c>
      <c r="QZ95" s="109"/>
      <c r="RA95" s="109"/>
      <c r="RB95" s="134" t="str">
        <f>IF(RE$7="","",IF(AND(QX95=QX$7,QZ95=QZ$7),$C$1,""))</f>
        <v/>
      </c>
      <c r="RC95" s="134" t="str">
        <f>IF(RB95="",(IF(QX95-QZ95=0,"",(IF(QX95-QZ95=QX$7-QZ$7,$C$2,"")))),"")</f>
        <v/>
      </c>
      <c r="RD95" s="134" t="str">
        <f>IF(RE$7="","",IF(AND(RC95="",RB95=""),IF(OR(AND(QX$7&gt;QZ$7,QX95&gt;QZ95),AND(QX$7&lt;QZ$7,QX95&lt;QZ95),AND(QX$7=QZ$7,QX95=QZ95)),$C$3,""),""))</f>
        <v/>
      </c>
      <c r="RE95" s="110" t="str">
        <f>IF(RE$7="","",IF(RB95="",IF(RC95="",IF(RD95="",0,(IF(QX$7-QZ$7=0,RD95+$C$4,RD95))),RC95),IF(OR(AND(ISBLANK(RA$7),ISBLANK(RA95)),AND(ISTEXT(RA$7),ISTEXT(RA95))),RB95+$C$4,RB95)))</f>
        <v/>
      </c>
      <c r="RF95" s="108"/>
      <c r="RG95" s="132" t="s">
        <v>59</v>
      </c>
      <c r="RH95" s="109"/>
      <c r="RI95" s="109"/>
      <c r="RJ95" s="134" t="str">
        <f>IF(RM$7="","",IF(AND(RF95=RF$7,RH95=RH$7),$C$1,""))</f>
        <v/>
      </c>
      <c r="RK95" s="134" t="str">
        <f>IF(RJ95="",(IF(RF95-RH95=0,"",(IF(RF95-RH95=RF$7-RH$7,$C$2,"")))),"")</f>
        <v/>
      </c>
      <c r="RL95" s="134" t="str">
        <f>IF(RM$7="","",IF(AND(RK95="",RJ95=""),IF(OR(AND(RF$7&gt;RH$7,RF95&gt;RH95),AND(RF$7&lt;RH$7,RF95&lt;RH95),AND(RF$7=RH$7,RF95=RH95)),$C$3,""),""))</f>
        <v/>
      </c>
      <c r="RM95" s="110" t="str">
        <f>IF(RM$7="","",IF(RJ95="",IF(RK95="",IF(RL95="",0,(IF(RF$7-RH$7=0,RL95+$C$4,RL95))),RK95),IF(OR(AND(ISBLANK(RI$7),ISBLANK(RI95)),AND(ISTEXT(RI$7),ISTEXT(RI95))),RJ95+$C$4,RJ95)))</f>
        <v/>
      </c>
      <c r="RN95" s="139" t="s">
        <v>122</v>
      </c>
      <c r="RO95" s="140" t="str">
        <f>IF(ISBLANK(RN$7),"",IF(RN$7=RN95,$C$5,0))</f>
        <v/>
      </c>
      <c r="RP95" s="141">
        <f>SUM($E95,$AV95,$CM95,$ED95,$FU95,$HL95,$JC95,$KT95)</f>
        <v>10</v>
      </c>
      <c r="RQ95" s="142">
        <f>SUM($ML95,$OY95,$QF95,$QW95)</f>
        <v>0</v>
      </c>
      <c r="RR95" s="130">
        <f>SUM($MK95,$RQ95)</f>
        <v>10</v>
      </c>
    </row>
    <row r="96" spans="1:486" ht="15.75" thickBot="1">
      <c r="A96" s="104">
        <f t="shared" si="20"/>
        <v>89</v>
      </c>
      <c r="B96" s="159" t="s">
        <v>172</v>
      </c>
      <c r="C96" s="130">
        <f>SUM($MK96,$RQ96)</f>
        <v>9</v>
      </c>
      <c r="D96" s="130">
        <f>0+IF((OR(L96="",L96=0)),0,1)+IF((OR(S96="",S96=0)),0,1)+IF((OR(Z96="",Z96=0)),0,1)+IF((OR(AG96="",AG96=0)),0,1)+IF((OR(AN96="",AN96=0)),0,1)+IF((OR(AU96="",AU96=0)),0,1)+IF((OR(BC96="",BC96=0)),0,1)+IF((OR(BJ96="",BJ96=0)),0,1)+IF((OR(BQ96="",BQ96=0)),0,1)+IF((OR(BX96="",BX96=0)),0,1)+IF((OR(CE96="",CE96=0)),0,1)+IF((OR(CL96="",CL96=0)),0,1)+IF((OR(CT96="",CT96=0)),0,1)+IF((OR(DA96="",DA96=0)),0,1)+IF((OR(DH96="",DH96=0)),0,1)+IF((OR(DO96="",DO96=0)),0,1)+IF((OR(DV96="",DV96=0)),0,1)+IF((OR(EC96="",EC96=0)),0,1)+IF((OR(EK96="",EK96=0)),0,1)+IF((OR(ER96="",ER96=0)),0,1)+IF((OR(EY96="",EY96=0)),0,1)+IF((OR(FF96="",FF96=0)),0,1)+IF((OR(FM96="",FM96=0)),0,1)+IF((OR(FT96="",FT96=0)),0,1)+IF((OR(GB96="",GB96=0)),0,1)+IF((OR(GI96="",GI96=0)),0,1)+IF((OR(GP96="",GP96=0)),0,1)+IF((OR(GW96="",GW96=0)),0,1)+IF((OR(HD96="",HD96=0)),0,1)+IF((OR(HK96="",HK96=0)),0,1)+IF((OR(HS96="",HS96=0)),0,1)+IF((OR(HZ96="",HZ96=0)),0,1)+IF((OR(IG96="",IG96=0)),0,1)+IF((OR(IN96="",IN96=0)),0,1)+IF((OR(IU96="",IU96=0)),0,1)+IF((OR(JB96="",JB96=0)),0,1)+IF((OR(JJ96="",JJ96=0)),0,1)+IF((OR(JQ96="",JQ96=0)),0,1)+IF((OR(JX96="",JX96=0)),0,1)+IF((OR(KE96="",KE96=0)),0,1)+IF((OR(KL96="",KL96=0)),0,1)+IF((OR(KS96="",KS96=0)),0,1)+IF((OR(LA96="",LA96=0)),0,1)+IF((OR(LH96="",LH96=0)),0,1)+IF((OR(LO96="",LO96=0)),0,1)+IF((OR(LV96="",LV96=0)),0,1)+IF((OR(MC96="",MC96=0)),0,1)+IF((OR(MJ96="",MJ96=0)),0,1)+IF((OR(MT96="",MT96=0)),0,1)+IF((OR(NB96="",NB96=0)),0,1)+IF((OR(NJ96="",NJ96=0)),0,1)+IF((OR(NR96="",NR96=0)),0,1)+IF((OR(NZ96="",NZ96=0)),0,1)+IF((OR(OH96="",OH96=0)),0,1)+IF((OR(OP96="",OP96=0)),0,1)+IF((OR(OX96="",OX96=0)),0,1)+IF((OR(PG96="",PG96=0)),0,1)+IF((OR(PO96="",PO96=0)),0,1)+IF((OR(PW96="",PW96=0)),0,1)+IF((OR(QE96="",QE96=0)),0,1)+IF((OR(QN96="",QN96=0)),0,1)+IF((OR(QV96="",QV96=0)),0,1)+IF((OR(RE96="",RE96=0)),0,1)+IF((OR(RM96="",RM96=0)),0,1)</f>
        <v>4</v>
      </c>
      <c r="E96" s="105">
        <v>0</v>
      </c>
      <c r="F96" s="126">
        <v>0</v>
      </c>
      <c r="G96" s="106" t="s">
        <v>59</v>
      </c>
      <c r="H96" s="127">
        <v>1</v>
      </c>
      <c r="I96" s="133" t="str">
        <f>IF(L$7="","",IF(AND(F96=F$7,H96=H$7),$C$1,""))</f>
        <v/>
      </c>
      <c r="J96" s="134" t="str">
        <f>IF(I96="",(IF(F96-H96=0,"",(IF(F96-H96=F$7-H$7,$C$2,"")))),"")</f>
        <v/>
      </c>
      <c r="K96" s="134" t="str">
        <f>IF(L$7="","",IF(AND(J96="",I96=""),IF(OR(AND(F$7&gt;H$7,F96&gt;H96),AND(F$7&lt;H$7,F96&lt;H96),AND(F$7=H$7,F96=H96)),$C$3,""),""))</f>
        <v/>
      </c>
      <c r="L96" s="110">
        <f>IF(L$7="","",IF(I96="",IF(J96="",IF(K96="",0,K96),J96),I96))</f>
        <v>0</v>
      </c>
      <c r="M96" s="126">
        <v>0</v>
      </c>
      <c r="N96" s="106" t="s">
        <v>59</v>
      </c>
      <c r="O96" s="127">
        <v>1</v>
      </c>
      <c r="P96" s="134" t="str">
        <f>IF(S$7="","",IF(AND(M96=M$7,O96=O$7),$C$1,""))</f>
        <v/>
      </c>
      <c r="Q96" s="134" t="str">
        <f>IF(P96="",(IF(M96-O96=0,"",(IF(M96-O96=M$7-O$7,$C$2,"")))),"")</f>
        <v/>
      </c>
      <c r="R96" s="134" t="str">
        <f>IF(S$7="","",IF(AND(Q96="",P96=""),IF(OR(AND(M$7&gt;O$7,M96&gt;O96),AND(M$7&lt;O$7,M96&lt;O96),AND(M$7=O$7,M96=O96)),$C$3,""),""))</f>
        <v/>
      </c>
      <c r="S96" s="110">
        <f>IF(S$7="","",IF(P96="",IF(Q96="",IF(R96="",0,R96),Q96),P96))</f>
        <v>0</v>
      </c>
      <c r="T96" s="126">
        <v>0</v>
      </c>
      <c r="U96" s="106" t="s">
        <v>59</v>
      </c>
      <c r="V96" s="127">
        <v>1</v>
      </c>
      <c r="W96" s="134" t="str">
        <f>IF(Z$7="","",IF(AND(T96=T$7,V96=V$7),$C$1,""))</f>
        <v/>
      </c>
      <c r="X96" s="134" t="str">
        <f>IF(W96="",(IF(T96-V96=0,"",(IF(T96-V96=T$7-V$7,$C$2,"")))),"")</f>
        <v/>
      </c>
      <c r="Y96" s="134" t="str">
        <f>IF(Z$7="","",IF(AND(X96="",W96=""),IF(OR(AND(T$7&gt;V$7,T96&gt;V96),AND(T$7&lt;V$7,T96&lt;V96),AND(T$7=V$7,T96=V96)),$C$3,""),""))</f>
        <v/>
      </c>
      <c r="Z96" s="110">
        <f>IF(Z$7="","",IF(W96="",IF(X96="",IF(Y96="",0,Y96),X96),W96))</f>
        <v>0</v>
      </c>
      <c r="AA96" s="126">
        <v>0</v>
      </c>
      <c r="AB96" s="106" t="s">
        <v>59</v>
      </c>
      <c r="AC96" s="127">
        <v>0</v>
      </c>
      <c r="AD96" s="134" t="str">
        <f>IF(AG$7="","",IF(AND(AA96=AA$7,AC96=AC$7),$C$1,""))</f>
        <v/>
      </c>
      <c r="AE96" s="134" t="str">
        <f>IF(AD96="",(IF(AA96-AC96=0,"",(IF(AA96-AC96=AA$7-AC$7,$C$2,"")))),"")</f>
        <v/>
      </c>
      <c r="AF96" s="134" t="str">
        <f>IF(AG$7="","",IF(AND(AE96="",AD96=""),IF(OR(AND(AA$7&gt;AC$7,AA96&gt;AC96),AND(AA$7&lt;AC$7,AA96&lt;AC96),AND(AA$7=AC$7,AA96=AC96)),$C$3,""),""))</f>
        <v/>
      </c>
      <c r="AG96" s="110" t="str">
        <f>IF(AG$7="","",IF(AD96="",IF(AE96="",IF(AF96="",0,AF96),AE96),AD96))</f>
        <v/>
      </c>
      <c r="AH96" s="126">
        <v>0</v>
      </c>
      <c r="AI96" s="106" t="s">
        <v>59</v>
      </c>
      <c r="AJ96" s="127">
        <v>0</v>
      </c>
      <c r="AK96" s="134" t="str">
        <f>IF(AN$7="","",IF(AND(AH96=AH$7,AJ96=AJ$7),$C$1,""))</f>
        <v/>
      </c>
      <c r="AL96" s="134" t="str">
        <f>IF(AK96="",(IF(AH96-AJ96=0,"",(IF(AH96-AJ96=AH$7-AJ$7,$C$2,"")))),"")</f>
        <v/>
      </c>
      <c r="AM96" s="134" t="str">
        <f>IF(AN$7="","",IF(AND(AL96="",AK96=""),IF(OR(AND(AH$7&gt;AJ$7,AH96&gt;AJ96),AND(AH$7&lt;AJ$7,AH96&lt;AJ96),AND(AH$7=AJ$7,AH96=AJ96)),$C$3,""),""))</f>
        <v/>
      </c>
      <c r="AN96" s="110" t="str">
        <f>IF(AN$7="","",IF(AK96="",IF(AL96="",IF(AM96="",0,AM96),AL96),AK96))</f>
        <v/>
      </c>
      <c r="AO96" s="126">
        <v>0</v>
      </c>
      <c r="AP96" s="106" t="s">
        <v>59</v>
      </c>
      <c r="AQ96" s="127">
        <v>1</v>
      </c>
      <c r="AR96" s="134" t="str">
        <f>IF(AU$7="","",IF(AND(AO96=AO$7,AQ96=AQ$7),$C$1,""))</f>
        <v/>
      </c>
      <c r="AS96" s="134" t="str">
        <f>IF(AR96="",(IF(AO96-AQ96=0,"",(IF(AO96-AQ96=AO$7-AQ$7,$C$2,"")))),"")</f>
        <v/>
      </c>
      <c r="AT96" s="134" t="str">
        <f>IF(AU$7="","",IF(AND(AS96="",AR96=""),IF(OR(AND(AO$7&gt;AQ$7,AO96&gt;AQ96),AND(AO$7&lt;AQ$7,AO96&lt;AQ96),AND(AO$7=AQ$7,AO96=AQ96)),$C$3,""),""))</f>
        <v/>
      </c>
      <c r="AU96" s="110" t="str">
        <f>IF(AU$7="","",IF(AR96="",IF(AS96="",IF(AT96="",0,AT96),AS96),AR96))</f>
        <v/>
      </c>
      <c r="AV96" s="111">
        <f>SUM(BC96,BJ96,BQ96,BX96,CE96,CL96)</f>
        <v>2</v>
      </c>
      <c r="AW96" s="126">
        <v>0</v>
      </c>
      <c r="AX96" s="106" t="s">
        <v>59</v>
      </c>
      <c r="AY96" s="127">
        <v>1</v>
      </c>
      <c r="AZ96" s="134" t="str">
        <f>IF(BC$7="","",IF(AND(AW96=AW$7,AY96=AY$7),$C$1,""))</f>
        <v/>
      </c>
      <c r="BA96" s="134" t="str">
        <f>IF(AZ96="",(IF(AW96-AY96=0,"",(IF(AW96-AY96=AW$7-AY$7,$C$2,"")))),"")</f>
        <v/>
      </c>
      <c r="BB96" s="134">
        <f>IF(BC$7="","",IF(AND(BA96="",AZ96=""),IF(OR(AND(AW$7&gt;AY$7,AW96&gt;AY96),AND(AW$7&lt;AY$7,AW96&lt;AY96),AND(AW$7=AY$7,AW96=AY96)),$C$3,""),""))</f>
        <v>2</v>
      </c>
      <c r="BC96" s="110">
        <f>IF(BC$7="","",IF(AZ96="",IF(BA96="",IF(BB96="",0,BB96),BA96),AZ96))</f>
        <v>2</v>
      </c>
      <c r="BD96" s="126">
        <v>0</v>
      </c>
      <c r="BE96" s="106" t="s">
        <v>59</v>
      </c>
      <c r="BF96" s="127">
        <v>0</v>
      </c>
      <c r="BG96" s="134" t="str">
        <f>IF(BJ$7="","",IF(AND(BD96=BD$7,BF96=BF$7),$C$1,""))</f>
        <v/>
      </c>
      <c r="BH96" s="134" t="str">
        <f>IF(BG96="",(IF(BD96-BF96=0,"",(IF(BD96-BF96=BD$7-BF$7,$C$2,"")))),"")</f>
        <v/>
      </c>
      <c r="BI96" s="134" t="str">
        <f>IF(BJ$7="","",IF(AND(BH96="",BG96=""),IF(OR(AND(BD$7&gt;BF$7,BD96&gt;BF96),AND(BD$7&lt;BF$7,BD96&lt;BF96),AND(BD$7=BF$7,BD96=BF96)),$C$3,""),""))</f>
        <v/>
      </c>
      <c r="BJ96" s="110">
        <f>IF(BJ$7="","",IF(BG96="",IF(BH96="",IF(BI96="",0,BI96),BH96),BG96))</f>
        <v>0</v>
      </c>
      <c r="BK96" s="126">
        <v>0</v>
      </c>
      <c r="BL96" s="106" t="s">
        <v>59</v>
      </c>
      <c r="BM96" s="127">
        <v>4</v>
      </c>
      <c r="BN96" s="134" t="str">
        <f>IF(BQ$7="","",IF(AND(BK96=BK$7,BM96=BM$7),$C$1,""))</f>
        <v/>
      </c>
      <c r="BO96" s="134" t="str">
        <f>IF(BN96="",(IF(BK96-BM96=0,"",(IF(BK96-BM96=BK$7-BM$7,$C$2,"")))),"")</f>
        <v/>
      </c>
      <c r="BP96" s="134" t="str">
        <f>IF(BQ$7="","",IF(AND(BO96="",BN96=""),IF(OR(AND(BK$7&gt;BM$7,BK96&gt;BM96),AND(BK$7&lt;BM$7,BK96&lt;BM96),AND(BK$7=BM$7,BK96=BM96)),$C$3,""),""))</f>
        <v/>
      </c>
      <c r="BQ96" s="110" t="str">
        <f>IF(BQ$7="","",IF(BN96="",IF(BO96="",IF(BP96="",0,BP96),BO96),BN96))</f>
        <v/>
      </c>
      <c r="BR96" s="126">
        <v>2</v>
      </c>
      <c r="BS96" s="106" t="s">
        <v>59</v>
      </c>
      <c r="BT96" s="127">
        <v>0</v>
      </c>
      <c r="BU96" s="134" t="str">
        <f>IF(BX$7="","",IF(AND(BR96=BR$7,BT96=BT$7),$C$1,""))</f>
        <v/>
      </c>
      <c r="BV96" s="134" t="str">
        <f>IF(BU96="",(IF(BR96-BT96=0,"",(IF(BR96-BT96=BR$7-BT$7,$C$2,"")))),"")</f>
        <v/>
      </c>
      <c r="BW96" s="134" t="str">
        <f>IF(BX$7="","",IF(AND(BV96="",BU96=""),IF(OR(AND(BR$7&gt;BT$7,BR96&gt;BT96),AND(BR$7&lt;BT$7,BR96&lt;BT96),AND(BR$7=BT$7,BR96=BT96)),$C$3,""),""))</f>
        <v/>
      </c>
      <c r="BX96" s="110" t="str">
        <f>IF(BX$7="","",IF(BU96="",IF(BV96="",IF(BW96="",0,BW96),BV96),BU96))</f>
        <v/>
      </c>
      <c r="BY96" s="126">
        <v>0</v>
      </c>
      <c r="BZ96" s="106" t="s">
        <v>59</v>
      </c>
      <c r="CA96" s="127">
        <v>5</v>
      </c>
      <c r="CB96" s="134" t="str">
        <f>IF(CE$7="","",IF(AND(BY96=BY$7,CA96=CA$7),$C$1,""))</f>
        <v/>
      </c>
      <c r="CC96" s="134" t="str">
        <f>IF(CB96="",(IF(BY96-CA96=0,"",(IF(BY96-CA96=BY$7-CA$7,$C$2,"")))),"")</f>
        <v/>
      </c>
      <c r="CD96" s="134" t="str">
        <f>IF(CE$7="","",IF(AND(CC96="",CB96=""),IF(OR(AND(BY$7&gt;CA$7,BY96&gt;CA96),AND(BY$7&lt;CA$7,BY96&lt;CA96),AND(BY$7=CA$7,BY96=CA96)),$C$3,""),""))</f>
        <v/>
      </c>
      <c r="CE96" s="110" t="str">
        <f>IF(CE$7="","",IF(CB96="",IF(CC96="",IF(CD96="",0,CD96),CC96),CB96))</f>
        <v/>
      </c>
      <c r="CF96" s="126">
        <v>0</v>
      </c>
      <c r="CG96" s="106" t="s">
        <v>59</v>
      </c>
      <c r="CH96" s="127">
        <v>1</v>
      </c>
      <c r="CI96" s="134" t="str">
        <f>IF(CL$7="","",IF(AND(CF96=CF$7,CH96=CH$7),$C$1,""))</f>
        <v/>
      </c>
      <c r="CJ96" s="134" t="str">
        <f>IF(CI96="",(IF(CF96-CH96=0,"",(IF(CF96-CH96=CF$7-CH$7,$C$2,"")))),"")</f>
        <v/>
      </c>
      <c r="CK96" s="134" t="str">
        <f>IF(CL$7="","",IF(AND(CJ96="",CI96=""),IF(OR(AND(CF$7&gt;CH$7,CF96&gt;CH96),AND(CF$7&lt;CH$7,CF96&lt;CH96),AND(CF$7=CH$7,CF96=CH96)),$C$3,""),""))</f>
        <v/>
      </c>
      <c r="CL96" s="110" t="str">
        <f>IF(CL$7="","",IF(CI96="",IF(CJ96="",IF(CK96="",0,CK96),CJ96),CI96))</f>
        <v/>
      </c>
      <c r="CM96" s="112">
        <f>SUM(CT96,DA96,DH96,DO96,DV96,EC96)</f>
        <v>0</v>
      </c>
      <c r="CN96" s="126">
        <v>0</v>
      </c>
      <c r="CO96" s="106" t="s">
        <v>59</v>
      </c>
      <c r="CP96" s="127">
        <v>0</v>
      </c>
      <c r="CQ96" s="134" t="str">
        <f>IF(CT$7="","",IF(AND(CN96=CN$7,CP96=CP$7),$C$1,""))</f>
        <v/>
      </c>
      <c r="CR96" s="134" t="str">
        <f>IF(CQ96="",(IF(CN96-CP96=0,"",(IF(CN96-CP96=CN$7-CP$7,$C$2,"")))),"")</f>
        <v/>
      </c>
      <c r="CS96" s="134" t="str">
        <f>IF(CT$7="","",IF(AND(CR96="",CQ96=""),IF(OR(AND(CN$7&gt;CP$7,CN96&gt;CP96),AND(CN$7&lt;CP$7,CN96&lt;CP96),AND(CN$7=CP$7,CN96=CP96)),$C$3,""),""))</f>
        <v/>
      </c>
      <c r="CT96" s="110">
        <f>IF(CT$7="","",IF(CQ96="",IF(CR96="",IF(CS96="",0,CS96),CR96),CQ96))</f>
        <v>0</v>
      </c>
      <c r="CU96" s="126">
        <v>0</v>
      </c>
      <c r="CV96" s="106" t="s">
        <v>59</v>
      </c>
      <c r="CW96" s="127">
        <v>2</v>
      </c>
      <c r="CX96" s="134" t="str">
        <f>IF(DA$7="","",IF(AND(CU96=CU$7,CW96=CW$7),$C$1,""))</f>
        <v/>
      </c>
      <c r="CY96" s="134" t="str">
        <f>IF(CX96="",(IF(CU96-CW96=0,"",(IF(CU96-CW96=CU$7-CW$7,$C$2,"")))),"")</f>
        <v/>
      </c>
      <c r="CZ96" s="134" t="str">
        <f>IF(DA$7="","",IF(AND(CY96="",CX96=""),IF(OR(AND(CU$7&gt;CW$7,CU96&gt;CW96),AND(CU$7&lt;CW$7,CU96&lt;CW96),AND(CU$7=CW$7,CU96=CW96)),$C$3,""),""))</f>
        <v/>
      </c>
      <c r="DA96" s="110">
        <f>IF(DA$7="","",IF(CX96="",IF(CY96="",IF(CZ96="",0,CZ96),CY96),CX96))</f>
        <v>0</v>
      </c>
      <c r="DB96" s="126">
        <v>0</v>
      </c>
      <c r="DC96" s="106" t="s">
        <v>59</v>
      </c>
      <c r="DD96" s="127">
        <v>0</v>
      </c>
      <c r="DE96" s="134" t="str">
        <f>IF(DH$7="","",IF(AND(DB96=DB$7,DD96=DD$7),$C$1,""))</f>
        <v/>
      </c>
      <c r="DF96" s="134" t="str">
        <f>IF(DE96="",(IF(DB96-DD96=0,"",(IF(DB96-DD96=DB$7-DD$7,$C$2,"")))),"")</f>
        <v/>
      </c>
      <c r="DG96" s="134" t="str">
        <f>IF(DH$7="","",IF(AND(DF96="",DE96=""),IF(OR(AND(DB$7&gt;DD$7,DB96&gt;DD96),AND(DB$7&lt;DD$7,DB96&lt;DD96),AND(DB$7=DD$7,DB96=DD96)),$C$3,""),""))</f>
        <v/>
      </c>
      <c r="DH96" s="110" t="str">
        <f>IF(DH$7="","",IF(DE96="",IF(DF96="",IF(DG96="",0,DG96),DF96),DE96))</f>
        <v/>
      </c>
      <c r="DI96" s="126">
        <v>0</v>
      </c>
      <c r="DJ96" s="106" t="s">
        <v>59</v>
      </c>
      <c r="DK96" s="127">
        <v>0</v>
      </c>
      <c r="DL96" s="134" t="str">
        <f>IF(DO$7="","",IF(AND(DI96=DI$7,DK96=DK$7),$C$1,""))</f>
        <v/>
      </c>
      <c r="DM96" s="134" t="str">
        <f>IF(DL96="",(IF(DI96-DK96=0,"",(IF(DI96-DK96=DI$7-DK$7,$C$2,"")))),"")</f>
        <v/>
      </c>
      <c r="DN96" s="134" t="str">
        <f>IF(DO$7="","",IF(AND(DM96="",DL96=""),IF(OR(AND(DI$7&gt;DK$7,DI96&gt;DK96),AND(DI$7&lt;DK$7,DI96&lt;DK96),AND(DI$7=DK$7,DI96=DK96)),$C$3,""),""))</f>
        <v/>
      </c>
      <c r="DO96" s="110" t="str">
        <f>IF(DO$7="","",IF(DL96="",IF(DM96="",IF(DN96="",0,DN96),DM96),DL96))</f>
        <v/>
      </c>
      <c r="DP96" s="126">
        <v>1</v>
      </c>
      <c r="DQ96" s="106" t="s">
        <v>59</v>
      </c>
      <c r="DR96" s="127">
        <v>3</v>
      </c>
      <c r="DS96" s="134" t="str">
        <f>IF(DV$7="","",IF(AND(DP96=DP$7,DR96=DR$7),$C$1,""))</f>
        <v/>
      </c>
      <c r="DT96" s="134" t="str">
        <f>IF(DS96="",(IF(DP96-DR96=0,"",(IF(DP96-DR96=DP$7-DR$7,$C$2,"")))),"")</f>
        <v/>
      </c>
      <c r="DU96" s="134" t="str">
        <f>IF(DV$7="","",IF(AND(DT96="",DS96=""),IF(OR(AND(DP$7&gt;DR$7,DP96&gt;DR96),AND(DP$7&lt;DR$7,DP96&lt;DR96),AND(DP$7=DR$7,DP96=DR96)),$C$3,""),""))</f>
        <v/>
      </c>
      <c r="DV96" s="110" t="str">
        <f>IF(DV$7="","",IF(DS96="",IF(DT96="",IF(DU96="",0,DU96),DT96),DS96))</f>
        <v/>
      </c>
      <c r="DW96" s="126">
        <v>0</v>
      </c>
      <c r="DX96" s="106" t="s">
        <v>59</v>
      </c>
      <c r="DY96" s="127">
        <v>2</v>
      </c>
      <c r="DZ96" s="134" t="str">
        <f>IF(EC$7="","",IF(AND(DW96=DW$7,DY96=DY$7),$C$1,""))</f>
        <v/>
      </c>
      <c r="EA96" s="134" t="str">
        <f>IF(DZ96="",(IF(DW96-DY96=0,"",(IF(DW96-DY96=DW$7-DY$7,$C$2,"")))),"")</f>
        <v/>
      </c>
      <c r="EB96" s="134" t="str">
        <f>IF(EC$7="","",IF(AND(EA96="",DZ96=""),IF(OR(AND(DW$7&gt;DY$7,DW96&gt;DY96),AND(DW$7&lt;DY$7,DW96&lt;DY96),AND(DW$7=DY$7,DW96=DY96)),$C$3,""),""))</f>
        <v/>
      </c>
      <c r="EC96" s="110" t="str">
        <f>IF(EC$7="","",IF(DZ96="",IF(EA96="",IF(EB96="",0,EB96),EA96),DZ96))</f>
        <v/>
      </c>
      <c r="ED96" s="113">
        <f>SUM(EK96,ER96,EY96,FF96,FM96,FT96)</f>
        <v>0</v>
      </c>
      <c r="EE96" s="126">
        <v>1</v>
      </c>
      <c r="EF96" s="106" t="s">
        <v>59</v>
      </c>
      <c r="EG96" s="127">
        <v>0</v>
      </c>
      <c r="EH96" s="134" t="str">
        <f>IF(EK$7="","",IF(AND(EE96=EE$7,EG96=EG$7),$C$1,""))</f>
        <v/>
      </c>
      <c r="EI96" s="134" t="str">
        <f>IF(EH96="",(IF(EE96-EG96=0,"",(IF(EE96-EG96=EE$7-EG$7,$C$2,"")))),"")</f>
        <v/>
      </c>
      <c r="EJ96" s="134" t="str">
        <f>IF(EK$7="","",IF(AND(EI96="",EH96=""),IF(OR(AND(EE$7&gt;EG$7,EE96&gt;EG96),AND(EE$7&lt;EG$7,EE96&lt;EG96),AND(EE$7=EG$7,EE96=EG96)),$C$3,""),""))</f>
        <v/>
      </c>
      <c r="EK96" s="110">
        <f>IF(EK$7="","",IF(EH96="",IF(EI96="",IF(EJ96="",0,EJ96),EI96),EH96))</f>
        <v>0</v>
      </c>
      <c r="EL96" s="126">
        <v>0</v>
      </c>
      <c r="EM96" s="106" t="s">
        <v>59</v>
      </c>
      <c r="EN96" s="127">
        <v>0</v>
      </c>
      <c r="EO96" s="134" t="str">
        <f>IF(ER$7="","",IF(AND(EL96=EL$7,EN96=EN$7),$C$1,""))</f>
        <v/>
      </c>
      <c r="EP96" s="134" t="str">
        <f>IF(EO96="",(IF(EL96-EN96=0,"",(IF(EL96-EN96=EL$7-EN$7,$C$2,"")))),"")</f>
        <v/>
      </c>
      <c r="EQ96" s="134" t="str">
        <f>IF(ER$7="","",IF(AND(EP96="",EO96=""),IF(OR(AND(EL$7&gt;EN$7,EL96&gt;EN96),AND(EL$7&lt;EN$7,EL96&lt;EN96),AND(EL$7=EN$7,EL96=EN96)),$C$3,""),""))</f>
        <v/>
      </c>
      <c r="ER96" s="110">
        <f>IF(ER$7="","",IF(EO96="",IF(EP96="",IF(EQ96="",0,EQ96),EP96),EO96))</f>
        <v>0</v>
      </c>
      <c r="ES96" s="126">
        <v>1</v>
      </c>
      <c r="ET96" s="106" t="s">
        <v>59</v>
      </c>
      <c r="EU96" s="127">
        <v>1</v>
      </c>
      <c r="EV96" s="134" t="str">
        <f>IF(EY$7="","",IF(AND(ES96=ES$7,EU96=EU$7),$C$1,""))</f>
        <v/>
      </c>
      <c r="EW96" s="134" t="str">
        <f>IF(EV96="",(IF(ES96-EU96=0,"",(IF(ES96-EU96=ES$7-EU$7,$C$2,"")))),"")</f>
        <v/>
      </c>
      <c r="EX96" s="134" t="str">
        <f>IF(EY$7="","",IF(AND(EW96="",EV96=""),IF(OR(AND(ES$7&gt;EU$7,ES96&gt;EU96),AND(ES$7&lt;EU$7,ES96&lt;EU96),AND(ES$7=EU$7,ES96=EU96)),$C$3,""),""))</f>
        <v/>
      </c>
      <c r="EY96" s="110" t="str">
        <f>IF(EY$7="","",IF(EV96="",IF(EW96="",IF(EX96="",0,EX96),EW96),EV96))</f>
        <v/>
      </c>
      <c r="EZ96" s="126">
        <v>1</v>
      </c>
      <c r="FA96" s="106" t="s">
        <v>59</v>
      </c>
      <c r="FB96" s="127">
        <v>0</v>
      </c>
      <c r="FC96" s="134" t="str">
        <f>IF(FF$7="","",IF(AND(EZ96=EZ$7,FB96=FB$7),$C$1,""))</f>
        <v/>
      </c>
      <c r="FD96" s="134" t="str">
        <f>IF(FC96="",(IF(EZ96-FB96=0,"",(IF(EZ96-FB96=EZ$7-FB$7,$C$2,"")))),"")</f>
        <v/>
      </c>
      <c r="FE96" s="134" t="str">
        <f>IF(FF$7="","",IF(AND(FD96="",FC96=""),IF(OR(AND(EZ$7&gt;FB$7,EZ96&gt;FB96),AND(EZ$7&lt;FB$7,EZ96&lt;FB96),AND(EZ$7=FB$7,EZ96=FB96)),$C$3,""),""))</f>
        <v/>
      </c>
      <c r="FF96" s="110" t="str">
        <f>IF(FF$7="","",IF(FC96="",IF(FD96="",IF(FE96="",0,FE96),FD96),FC96))</f>
        <v/>
      </c>
      <c r="FG96" s="126">
        <v>2</v>
      </c>
      <c r="FH96" s="106" t="s">
        <v>59</v>
      </c>
      <c r="FI96" s="127">
        <v>2</v>
      </c>
      <c r="FJ96" s="134" t="str">
        <f>IF(FM$7="","",IF(AND(FG96=FG$7,FI96=FI$7),$C$1,""))</f>
        <v/>
      </c>
      <c r="FK96" s="134" t="str">
        <f>IF(FJ96="",(IF(FG96-FI96=0,"",(IF(FG96-FI96=FG$7-FI$7,$C$2,"")))),"")</f>
        <v/>
      </c>
      <c r="FL96" s="134" t="str">
        <f>IF(FM$7="","",IF(AND(FK96="",FJ96=""),IF(OR(AND(FG$7&gt;FI$7,FG96&gt;FI96),AND(FG$7&lt;FI$7,FG96&lt;FI96),AND(FG$7=FI$7,FG96=FI96)),$C$3,""),""))</f>
        <v/>
      </c>
      <c r="FM96" s="110" t="str">
        <f>IF(FM$7="","",IF(FJ96="",IF(FK96="",IF(FL96="",0,FL96),FK96),FJ96))</f>
        <v/>
      </c>
      <c r="FN96" s="126">
        <v>0</v>
      </c>
      <c r="FO96" s="106" t="s">
        <v>59</v>
      </c>
      <c r="FP96" s="127">
        <v>0</v>
      </c>
      <c r="FQ96" s="134" t="str">
        <f>IF(FT$7="","",IF(AND(FN96=FN$7,FP96=FP$7),$C$1,""))</f>
        <v/>
      </c>
      <c r="FR96" s="134" t="str">
        <f>IF(FQ96="",(IF(FN96-FP96=0,"",(IF(FN96-FP96=FN$7-FP$7,$C$2,"")))),"")</f>
        <v/>
      </c>
      <c r="FS96" s="134" t="str">
        <f>IF(FT$7="","",IF(AND(FR96="",FQ96=""),IF(OR(AND(FN$7&gt;FP$7,FN96&gt;FP96),AND(FN$7&lt;FP$7,FN96&lt;FP96),AND(FN$7=FP$7,FN96=FP96)),$C$3,""),""))</f>
        <v/>
      </c>
      <c r="FT96" s="110" t="str">
        <f>IF(FT$7="","",IF(FQ96="",IF(FR96="",IF(FS96="",0,FS96),FR96),FQ96))</f>
        <v/>
      </c>
      <c r="FU96" s="114">
        <f>SUM(GB96,GI96,GP96,GW96,HD96,HK96)</f>
        <v>3</v>
      </c>
      <c r="FV96" s="126">
        <v>1</v>
      </c>
      <c r="FW96" s="106" t="s">
        <v>59</v>
      </c>
      <c r="FX96" s="127">
        <v>0</v>
      </c>
      <c r="FY96" s="134" t="str">
        <f>IF(GB$7="","",IF(AND(FV96=FV$7,FX96=FX$7),$C$1,""))</f>
        <v/>
      </c>
      <c r="FZ96" s="134">
        <f>IF(FY96="",(IF(FV96-FX96=0,"",(IF(FV96-FX96=FV$7-FX$7,$C$2,"")))),"")</f>
        <v>3</v>
      </c>
      <c r="GA96" s="134" t="str">
        <f>IF(GB$7="","",IF(AND(FZ96="",FY96=""),IF(OR(AND(FV$7&gt;FX$7,FV96&gt;FX96),AND(FV$7&lt;FX$7,FV96&lt;FX96),AND(FV$7=FX$7,FV96=FX96)),$C$3,""),""))</f>
        <v/>
      </c>
      <c r="GB96" s="110">
        <f>IF(GB$7="","",IF(FY96="",IF(FZ96="",IF(GA96="",0,GA96),FZ96),FY96))</f>
        <v>3</v>
      </c>
      <c r="GC96" s="126">
        <v>2</v>
      </c>
      <c r="GD96" s="106" t="s">
        <v>59</v>
      </c>
      <c r="GE96" s="127">
        <v>2</v>
      </c>
      <c r="GF96" s="134" t="str">
        <f>IF(GI$7="","",IF(AND(GC96=GC$7,GE96=GE$7),$C$1,""))</f>
        <v/>
      </c>
      <c r="GG96" s="134" t="str">
        <f>IF(GF96="",(IF(GC96-GE96=0,"",(IF(GC96-GE96=GC$7-GE$7,$C$2,"")))),"")</f>
        <v/>
      </c>
      <c r="GH96" s="134" t="str">
        <f>IF(GI$7="","",IF(AND(GG96="",GF96=""),IF(OR(AND(GC$7&gt;GE$7,GC96&gt;GE96),AND(GC$7&lt;GE$7,GC96&lt;GE96),AND(GC$7=GE$7,GC96=GE96)),$C$3,""),""))</f>
        <v/>
      </c>
      <c r="GI96" s="110">
        <f>IF(GI$7="","",IF(GF96="",IF(GG96="",IF(GH96="",0,GH96),GG96),GF96))</f>
        <v>0</v>
      </c>
      <c r="GJ96" s="126">
        <v>1</v>
      </c>
      <c r="GK96" s="106" t="s">
        <v>59</v>
      </c>
      <c r="GL96" s="127">
        <v>1</v>
      </c>
      <c r="GM96" s="134" t="str">
        <f>IF(GP$7="","",IF(AND(GJ96=GJ$7,GL96=GL$7),$C$1,""))</f>
        <v/>
      </c>
      <c r="GN96" s="134" t="str">
        <f>IF(GM96="",(IF(GJ96-GL96=0,"",(IF(GJ96-GL96=GJ$7-GL$7,$C$2,"")))),"")</f>
        <v/>
      </c>
      <c r="GO96" s="134" t="str">
        <f>IF(GP$7="","",IF(AND(GN96="",GM96=""),IF(OR(AND(GJ$7&gt;GL$7,GJ96&gt;GL96),AND(GJ$7&lt;GL$7,GJ96&lt;GL96),AND(GJ$7=GL$7,GJ96=GL96)),$C$3,""),""))</f>
        <v/>
      </c>
      <c r="GP96" s="110" t="str">
        <f>IF(GP$7="","",IF(GM96="",IF(GN96="",IF(GO96="",0,GO96),GN96),GM96))</f>
        <v/>
      </c>
      <c r="GQ96" s="126">
        <v>0</v>
      </c>
      <c r="GR96" s="106" t="s">
        <v>59</v>
      </c>
      <c r="GS96" s="127">
        <v>0</v>
      </c>
      <c r="GT96" s="134" t="str">
        <f>IF(GW$7="","",IF(AND(GQ96=GQ$7,GS96=GS$7),$C$1,""))</f>
        <v/>
      </c>
      <c r="GU96" s="134" t="str">
        <f>IF(GT96="",(IF(GQ96-GS96=0,"",(IF(GQ96-GS96=GQ$7-GS$7,$C$2,"")))),"")</f>
        <v/>
      </c>
      <c r="GV96" s="134" t="str">
        <f>IF(GW$7="","",IF(AND(GU96="",GT96=""),IF(OR(AND(GQ$7&gt;GS$7,GQ96&gt;GS96),AND(GQ$7&lt;GS$7,GQ96&lt;GS96),AND(GQ$7=GS$7,GQ96=GS96)),$C$3,""),""))</f>
        <v/>
      </c>
      <c r="GW96" s="110" t="str">
        <f>IF(GW$7="","",IF(GT96="",IF(GU96="",IF(GV96="",0,GV96),GU96),GT96))</f>
        <v/>
      </c>
      <c r="GX96" s="126">
        <v>0</v>
      </c>
      <c r="GY96" s="106" t="s">
        <v>59</v>
      </c>
      <c r="GZ96" s="127">
        <v>2</v>
      </c>
      <c r="HA96" s="134" t="str">
        <f>IF(HD$7="","",IF(AND(GX96=GX$7,GZ96=GZ$7),$C$1,""))</f>
        <v/>
      </c>
      <c r="HB96" s="134" t="str">
        <f>IF(HA96="",(IF(GX96-GZ96=0,"",(IF(GX96-GZ96=GX$7-GZ$7,$C$2,"")))),"")</f>
        <v/>
      </c>
      <c r="HC96" s="134" t="str">
        <f>IF(HD$7="","",IF(AND(HB96="",HA96=""),IF(OR(AND(GX$7&gt;GZ$7,GX96&gt;GZ96),AND(GX$7&lt;GZ$7,GX96&lt;GZ96),AND(GX$7=GZ$7,GX96=GZ96)),$C$3,""),""))</f>
        <v/>
      </c>
      <c r="HD96" s="110" t="str">
        <f>IF(HD$7="","",IF(HA96="",IF(HB96="",IF(HC96="",0,HC96),HB96),HA96))</f>
        <v/>
      </c>
      <c r="HE96" s="126">
        <v>0</v>
      </c>
      <c r="HF96" s="106" t="s">
        <v>59</v>
      </c>
      <c r="HG96" s="127">
        <v>3</v>
      </c>
      <c r="HH96" s="134" t="str">
        <f>IF(HK$7="","",IF(AND(HE96=HE$7,HG96=HG$7),$C$1,""))</f>
        <v/>
      </c>
      <c r="HI96" s="134" t="str">
        <f>IF(HH96="",(IF(HE96-HG96=0,"",(IF(HE96-HG96=HE$7-HG$7,$C$2,"")))),"")</f>
        <v/>
      </c>
      <c r="HJ96" s="134" t="str">
        <f>IF(HK$7="","",IF(AND(HI96="",HH96=""),IF(OR(AND(HE$7&gt;HG$7,HE96&gt;HG96),AND(HE$7&lt;HG$7,HE96&lt;HG96),AND(HE$7=HG$7,HE96=HG96)),$C$3,""),""))</f>
        <v/>
      </c>
      <c r="HK96" s="110" t="str">
        <f>IF(HK$7="","",IF(HH96="",IF(HI96="",IF(HJ96="",0,HJ96),HI96),HH96))</f>
        <v/>
      </c>
      <c r="HL96" s="115">
        <f>SUM(HS96,HZ96,IG96,IN96,IU96,JB96)</f>
        <v>2</v>
      </c>
      <c r="HM96" s="126">
        <v>2</v>
      </c>
      <c r="HN96" s="106" t="s">
        <v>59</v>
      </c>
      <c r="HO96" s="127">
        <v>0</v>
      </c>
      <c r="HP96" s="134" t="str">
        <f>IF(HS$7="","",IF(AND(HM96=HM$7,HO96=HO$7),$C$1,""))</f>
        <v/>
      </c>
      <c r="HQ96" s="134" t="str">
        <f>IF(HP96="",(IF(HM96-HO96=0,"",(IF(HM96-HO96=HM$7-HO$7,$C$2,"")))),"")</f>
        <v/>
      </c>
      <c r="HR96" s="134">
        <f>IF(HS$7="","",IF(AND(HQ96="",HP96=""),IF(OR(AND(HM$7&gt;HO$7,HM96&gt;HO96),AND(HM$7&lt;HO$7,HM96&lt;HO96),AND(HM$7=HO$7,HM96=HO96)),$C$3,""),""))</f>
        <v>2</v>
      </c>
      <c r="HS96" s="110">
        <f>IF(HS$7="","",IF(HP96="",IF(HQ96="",IF(HR96="",0,HR96),HQ96),HP96))</f>
        <v>2</v>
      </c>
      <c r="HT96" s="126">
        <v>0</v>
      </c>
      <c r="HU96" s="106" t="s">
        <v>59</v>
      </c>
      <c r="HV96" s="127">
        <v>2</v>
      </c>
      <c r="HW96" s="134" t="str">
        <f>IF(HZ$7="","",IF(AND(HT96=HT$7,HV96=HV$7),$C$1,""))</f>
        <v/>
      </c>
      <c r="HX96" s="134" t="str">
        <f>IF(HW96="",(IF(HT96-HV96=0,"",(IF(HT96-HV96=HT$7-HV$7,$C$2,"")))),"")</f>
        <v/>
      </c>
      <c r="HY96" s="134" t="str">
        <f>IF(HZ$7="","",IF(AND(HX96="",HW96=""),IF(OR(AND(HT$7&gt;HV$7,HT96&gt;HV96),AND(HT$7&lt;HV$7,HT96&lt;HV96),AND(HT$7=HV$7,HT96=HV96)),$C$3,""),""))</f>
        <v/>
      </c>
      <c r="HZ96" s="110">
        <f>IF(HZ$7="","",IF(HW96="",IF(HX96="",IF(HY96="",0,HY96),HX96),HW96))</f>
        <v>0</v>
      </c>
      <c r="IA96" s="126">
        <v>4</v>
      </c>
      <c r="IB96" s="106" t="s">
        <v>59</v>
      </c>
      <c r="IC96" s="127">
        <v>0</v>
      </c>
      <c r="ID96" s="134" t="str">
        <f>IF(IG$7="","",IF(AND(IA96=IA$7,IC96=IC$7),$C$1,""))</f>
        <v/>
      </c>
      <c r="IE96" s="134" t="str">
        <f>IF(ID96="",(IF(IA96-IC96=0,"",(IF(IA96-IC96=IA$7-IC$7,$C$2,"")))),"")</f>
        <v/>
      </c>
      <c r="IF96" s="134" t="str">
        <f>IF(IG$7="","",IF(AND(IE96="",ID96=""),IF(OR(AND(IA$7&gt;IC$7,IA96&gt;IC96),AND(IA$7&lt;IC$7,IA96&lt;IC96),AND(IA$7=IC$7,IA96=IC96)),$C$3,""),""))</f>
        <v/>
      </c>
      <c r="IG96" s="110" t="str">
        <f>IF(IG$7="","",IF(ID96="",IF(IE96="",IF(IF96="",0,IF96),IE96),ID96))</f>
        <v/>
      </c>
      <c r="IH96" s="126">
        <v>0</v>
      </c>
      <c r="II96" s="106" t="s">
        <v>59</v>
      </c>
      <c r="IJ96" s="127">
        <v>0</v>
      </c>
      <c r="IK96" s="134" t="str">
        <f>IF(IN$7="","",IF(AND(IH96=IH$7,IJ96=IJ$7),$C$1,""))</f>
        <v/>
      </c>
      <c r="IL96" s="134" t="str">
        <f>IF(IK96="",(IF(IH96-IJ96=0,"",(IF(IH96-IJ96=IH$7-IJ$7,$C$2,"")))),"")</f>
        <v/>
      </c>
      <c r="IM96" s="134" t="str">
        <f>IF(IN$7="","",IF(AND(IL96="",IK96=""),IF(OR(AND(IH$7&gt;IJ$7,IH96&gt;IJ96),AND(IH$7&lt;IJ$7,IH96&lt;IJ96),AND(IH$7=IJ$7,IH96=IJ96)),$C$3,""),""))</f>
        <v/>
      </c>
      <c r="IN96" s="110" t="str">
        <f>IF(IN$7="","",IF(IK96="",IF(IL96="",IF(IM96="",0,IM96),IL96),IK96))</f>
        <v/>
      </c>
      <c r="IO96" s="126">
        <v>0</v>
      </c>
      <c r="IP96" s="106" t="s">
        <v>59</v>
      </c>
      <c r="IQ96" s="127">
        <v>2</v>
      </c>
      <c r="IR96" s="134" t="str">
        <f>IF(IU$7="","",IF(AND(IO96=IO$7,IQ96=IQ$7),$C$1,""))</f>
        <v/>
      </c>
      <c r="IS96" s="134" t="str">
        <f>IF(IR96="",(IF(IO96-IQ96=0,"",(IF(IO96-IQ96=IO$7-IQ$7,$C$2,"")))),"")</f>
        <v/>
      </c>
      <c r="IT96" s="134" t="str">
        <f>IF(IU$7="","",IF(AND(IS96="",IR96=""),IF(OR(AND(IO$7&gt;IQ$7,IO96&gt;IQ96),AND(IO$7&lt;IQ$7,IO96&lt;IQ96),AND(IO$7=IQ$7,IO96=IQ96)),$C$3,""),""))</f>
        <v/>
      </c>
      <c r="IU96" s="110" t="str">
        <f>IF(IU$7="","",IF(IR96="",IF(IS96="",IF(IT96="",0,IT96),IS96),IR96))</f>
        <v/>
      </c>
      <c r="IV96" s="126">
        <v>1</v>
      </c>
      <c r="IW96" s="106" t="s">
        <v>59</v>
      </c>
      <c r="IX96" s="127">
        <v>0</v>
      </c>
      <c r="IY96" s="134" t="str">
        <f>IF(JB$7="","",IF(AND(IV96=IV$7,IX96=IX$7),$C$1,""))</f>
        <v/>
      </c>
      <c r="IZ96" s="134" t="str">
        <f>IF(IY96="",(IF(IV96-IX96=0,"",(IF(IV96-IX96=IV$7-IX$7,$C$2,"")))),"")</f>
        <v/>
      </c>
      <c r="JA96" s="134" t="str">
        <f>IF(JB$7="","",IF(AND(IZ96="",IY96=""),IF(OR(AND(IV$7&gt;IX$7,IV96&gt;IX96),AND(IV$7&lt;IX$7,IV96&lt;IX96),AND(IV$7=IX$7,IV96=IX96)),$C$3,""),""))</f>
        <v/>
      </c>
      <c r="JB96" s="110" t="str">
        <f>IF(JB$7="","",IF(IY96="",IF(IZ96="",IF(JA96="",0,JA96),IZ96),IY96))</f>
        <v/>
      </c>
      <c r="JC96" s="116">
        <f>SUM(JJ96,JQ96,JX96,KE96,KL96,KS96)</f>
        <v>0</v>
      </c>
      <c r="JD96" s="126">
        <v>1</v>
      </c>
      <c r="JE96" s="106" t="s">
        <v>59</v>
      </c>
      <c r="JF96" s="127">
        <v>1</v>
      </c>
      <c r="JG96" s="134" t="str">
        <f>IF(JJ$7="","",IF(AND(JD96=JD$7,JF96=JF$7),$C$1,""))</f>
        <v/>
      </c>
      <c r="JH96" s="134" t="str">
        <f>IF(JG96="",(IF(JD96-JF96=0,"",(IF(JD96-JF96=JD$7-JF$7,$C$2,"")))),"")</f>
        <v/>
      </c>
      <c r="JI96" s="134" t="str">
        <f>IF(JJ$7="","",IF(AND(JH96="",JG96=""),IF(OR(AND(JD$7&gt;JF$7,JD96&gt;JF96),AND(JD$7&lt;JF$7,JD96&lt;JF96),AND(JD$7=JF$7,JD96=JF96)),$C$3,""),""))</f>
        <v/>
      </c>
      <c r="JJ96" s="110">
        <f>IF(JJ$7="","",IF(JG96="",IF(JH96="",IF(JI96="",0,JI96),JH96),JG96))</f>
        <v>0</v>
      </c>
      <c r="JK96" s="126">
        <v>2</v>
      </c>
      <c r="JL96" s="106" t="s">
        <v>59</v>
      </c>
      <c r="JM96" s="127">
        <v>0</v>
      </c>
      <c r="JN96" s="134" t="str">
        <f>IF(JQ$7="","",IF(AND(JK96=JK$7,JM96=JM$7),$C$1,""))</f>
        <v/>
      </c>
      <c r="JO96" s="134" t="str">
        <f>IF(JN96="",(IF(JK96-JM96=0,"",(IF(JK96-JM96=JK$7-JM$7,$C$2,"")))),"")</f>
        <v/>
      </c>
      <c r="JP96" s="134" t="str">
        <f>IF(JQ$7="","",IF(AND(JO96="",JN96=""),IF(OR(AND(JK$7&gt;JM$7,JK96&gt;JM96),AND(JK$7&lt;JM$7,JK96&lt;JM96),AND(JK$7=JM$7,JK96=JM96)),$C$3,""),""))</f>
        <v/>
      </c>
      <c r="JQ96" s="110">
        <f>IF(JQ$7="","",IF(JN96="",IF(JO96="",IF(JP96="",0,JP96),JO96),JN96))</f>
        <v>0</v>
      </c>
      <c r="JR96" s="126">
        <v>1</v>
      </c>
      <c r="JS96" s="106" t="s">
        <v>59</v>
      </c>
      <c r="JT96" s="127">
        <v>0</v>
      </c>
      <c r="JU96" s="134" t="str">
        <f>IF(JX$7="","",IF(AND(JR96=JR$7,JT96=JT$7),$C$1,""))</f>
        <v/>
      </c>
      <c r="JV96" s="134" t="str">
        <f>IF(JU96="",(IF(JR96-JT96=0,"",(IF(JR96-JT96=JR$7-JT$7,$C$2,"")))),"")</f>
        <v/>
      </c>
      <c r="JW96" s="134" t="str">
        <f>IF(JX$7="","",IF(AND(JV96="",JU96=""),IF(OR(AND(JR$7&gt;JT$7,JR96&gt;JT96),AND(JR$7&lt;JT$7,JR96&lt;JT96),AND(JR$7=JT$7,JR96=JT96)),$C$3,""),""))</f>
        <v/>
      </c>
      <c r="JX96" s="110" t="str">
        <f>IF(JX$7="","",IF(JU96="",IF(JV96="",IF(JW96="",0,JW96),JV96),JU96))</f>
        <v/>
      </c>
      <c r="JY96" s="126">
        <v>0</v>
      </c>
      <c r="JZ96" s="106" t="s">
        <v>59</v>
      </c>
      <c r="KA96" s="127">
        <v>2</v>
      </c>
      <c r="KB96" s="134" t="str">
        <f>IF(KE$7="","",IF(AND(JY96=JY$7,KA96=KA$7),$C$1,""))</f>
        <v/>
      </c>
      <c r="KC96" s="134" t="str">
        <f>IF(KB96="",(IF(JY96-KA96=0,"",(IF(JY96-KA96=JY$7-KA$7,$C$2,"")))),"")</f>
        <v/>
      </c>
      <c r="KD96" s="134" t="str">
        <f>IF(KE$7="","",IF(AND(KC96="",KB96=""),IF(OR(AND(JY$7&gt;KA$7,JY96&gt;KA96),AND(JY$7&lt;KA$7,JY96&lt;KA96),AND(JY$7=KA$7,JY96=KA96)),$C$3,""),""))</f>
        <v/>
      </c>
      <c r="KE96" s="110" t="str">
        <f>IF(KE$7="","",IF(KB96="",IF(KC96="",IF(KD96="",0,KD96),KC96),KB96))</f>
        <v/>
      </c>
      <c r="KF96" s="126">
        <v>0</v>
      </c>
      <c r="KG96" s="106" t="s">
        <v>59</v>
      </c>
      <c r="KH96" s="127">
        <v>0</v>
      </c>
      <c r="KI96" s="134" t="str">
        <f>IF(KL$7="","",IF(AND(KF96=KF$7,KH96=KH$7),$C$1,""))</f>
        <v/>
      </c>
      <c r="KJ96" s="134" t="str">
        <f>IF(KI96="",(IF(KF96-KH96=0,"",(IF(KF96-KH96=KF$7-KH$7,$C$2,"")))),"")</f>
        <v/>
      </c>
      <c r="KK96" s="134" t="str">
        <f>IF(KL$7="","",IF(AND(KJ96="",KI96=""),IF(OR(AND(KF$7&gt;KH$7,KF96&gt;KH96),AND(KF$7&lt;KH$7,KF96&lt;KH96),AND(KF$7=KH$7,KF96=KH96)),$C$3,""),""))</f>
        <v/>
      </c>
      <c r="KL96" s="110" t="str">
        <f>IF(KL$7="","",IF(KI96="",IF(KJ96="",IF(KK96="",0,KK96),KJ96),KI96))</f>
        <v/>
      </c>
      <c r="KM96" s="126">
        <v>1</v>
      </c>
      <c r="KN96" s="106" t="s">
        <v>59</v>
      </c>
      <c r="KO96" s="127">
        <v>0</v>
      </c>
      <c r="KP96" s="134" t="str">
        <f>IF(KS$7="","",IF(AND(KM96=KM$7,KO96=KO$7),$C$1,""))</f>
        <v/>
      </c>
      <c r="KQ96" s="134" t="str">
        <f>IF(KP96="",(IF(KM96-KO96=0,"",(IF(KM96-KO96=KM$7-KO$7,$C$2,"")))),"")</f>
        <v/>
      </c>
      <c r="KR96" s="134" t="str">
        <f>IF(KS$7="","",IF(AND(KQ96="",KP96=""),IF(OR(AND(KM$7&gt;KO$7,KM96&gt;KO96),AND(KM$7&lt;KO$7,KM96&lt;KO96),AND(KM$7=KO$7,KM96=KO96)),$C$3,""),""))</f>
        <v/>
      </c>
      <c r="KS96" s="110" t="str">
        <f>IF(KS$7="","",IF(KP96="",IF(KQ96="",IF(KR96="",0,KR96),KQ96),KP96))</f>
        <v/>
      </c>
      <c r="KT96" s="117">
        <f>SUM(LA96,LH96,LO96,LV96,MC96,MJ96)</f>
        <v>2</v>
      </c>
      <c r="KU96" s="126">
        <v>2</v>
      </c>
      <c r="KV96" s="106" t="s">
        <v>59</v>
      </c>
      <c r="KW96" s="127">
        <v>0</v>
      </c>
      <c r="KX96" s="134" t="str">
        <f>IF(LA$7="","",IF(AND(KU96=KU$7,KW96=KW$7),$C$1,""))</f>
        <v/>
      </c>
      <c r="KY96" s="134" t="str">
        <f>IF(KX96="",(IF(KU96-KW96=0,"",(IF(KU96-KW96=KU$7-KW$7,$C$2,"")))),"")</f>
        <v/>
      </c>
      <c r="KZ96" s="134">
        <f>IF(LA$7="","",IF(AND(KY96="",KX96=""),IF(OR(AND(KU$7&gt;KW$7,KU96&gt;KW96),AND(KU$7&lt;KW$7,KU96&lt;KW96),AND(KU$7=KW$7,KU96=KW96)),$C$3,""),""))</f>
        <v>2</v>
      </c>
      <c r="LA96" s="110">
        <f>IF(LA$7="","",IF(KX96="",IF(KY96="",IF(KZ96="",0,KZ96),KY96),KX96))</f>
        <v>2</v>
      </c>
      <c r="LB96" s="126">
        <v>2</v>
      </c>
      <c r="LC96" s="106" t="s">
        <v>59</v>
      </c>
      <c r="LD96" s="127">
        <v>1</v>
      </c>
      <c r="LE96" s="134" t="str">
        <f>IF(LH$7="","",IF(AND(LB96=LB$7,LD96=LD$7),$C$1,""))</f>
        <v/>
      </c>
      <c r="LF96" s="134" t="str">
        <f>IF(LE96="",(IF(LB96-LD96=0,"",(IF(LB96-LD96=LB$7-LD$7,$C$2,"")))),"")</f>
        <v/>
      </c>
      <c r="LG96" s="134" t="str">
        <f>IF(LH$7="","",IF(AND(LF96="",LE96=""),IF(OR(AND(LB$7&gt;LD$7,LB96&gt;LD96),AND(LB$7&lt;LD$7,LB96&lt;LD96),AND(LB$7=LD$7,LB96=LD96)),$C$3,""),""))</f>
        <v/>
      </c>
      <c r="LH96" s="110" t="str">
        <f>IF(LH$7="","",IF(LE96="",IF(LF96="",IF(LG96="",0,LG96),LF96),LE96))</f>
        <v/>
      </c>
      <c r="LI96" s="126">
        <v>1</v>
      </c>
      <c r="LJ96" s="106" t="s">
        <v>59</v>
      </c>
      <c r="LK96" s="127">
        <v>0</v>
      </c>
      <c r="LL96" s="134" t="str">
        <f>IF(LO$7="","",IF(AND(LI96=LI$7,LK96=LK$7),$C$1,""))</f>
        <v/>
      </c>
      <c r="LM96" s="134" t="str">
        <f>IF(LL96="",(IF(LI96-LK96=0,"",(IF(LI96-LK96=LI$7-LK$7,$C$2,"")))),"")</f>
        <v/>
      </c>
      <c r="LN96" s="134" t="str">
        <f>IF(LO$7="","",IF(AND(LM96="",LL96=""),IF(OR(AND(LI$7&gt;LK$7,LI96&gt;LK96),AND(LI$7&lt;LK$7,LI96&lt;LK96),AND(LI$7=LK$7,LI96=LK96)),$C$3,""),""))</f>
        <v/>
      </c>
      <c r="LO96" s="110" t="str">
        <f>IF(LO$7="","",IF(LL96="",IF(LM96="",IF(LN96="",0,LN96),LM96),LL96))</f>
        <v/>
      </c>
      <c r="LP96" s="126">
        <v>2</v>
      </c>
      <c r="LQ96" s="106" t="s">
        <v>59</v>
      </c>
      <c r="LR96" s="127">
        <v>2</v>
      </c>
      <c r="LS96" s="134" t="str">
        <f>IF(LV$7="","",IF(AND(LP96=LP$7,LR96=LR$7),$C$1,""))</f>
        <v/>
      </c>
      <c r="LT96" s="134" t="str">
        <f>IF(LS96="",(IF(LP96-LR96=0,"",(IF(LP96-LR96=LP$7-LR$7,$C$2,"")))),"")</f>
        <v/>
      </c>
      <c r="LU96" s="134" t="str">
        <f>IF(LV$7="","",IF(AND(LT96="",LS96=""),IF(OR(AND(LP$7&gt;LR$7,LP96&gt;LR96),AND(LP$7&lt;LR$7,LP96&lt;LR96),AND(LP$7=LR$7,LP96=LR96)),$C$3,""),""))</f>
        <v/>
      </c>
      <c r="LV96" s="110" t="str">
        <f>IF(LV$7="","",IF(LS96="",IF(LT96="",IF(LU96="",0,LU96),LT96),LS96))</f>
        <v/>
      </c>
      <c r="LW96" s="126">
        <v>1</v>
      </c>
      <c r="LX96" s="106" t="s">
        <v>59</v>
      </c>
      <c r="LY96" s="127">
        <v>3</v>
      </c>
      <c r="LZ96" s="134" t="str">
        <f>IF(MC$7="","",IF(AND(LW96=LW$7,LY96=LY$7),$C$1,""))</f>
        <v/>
      </c>
      <c r="MA96" s="134" t="str">
        <f>IF(LZ96="",(IF(LW96-LY96=0,"",(IF(LW96-LY96=LW$7-LY$7,$C$2,"")))),"")</f>
        <v/>
      </c>
      <c r="MB96" s="134" t="str">
        <f>IF(MC$7="","",IF(AND(MA96="",LZ96=""),IF(OR(AND(LW$7&gt;LY$7,LW96&gt;LY96),AND(LW$7&lt;LY$7,LW96&lt;LY96),AND(LW$7=LY$7,LW96=LY96)),$C$3,""),""))</f>
        <v/>
      </c>
      <c r="MC96" s="110" t="str">
        <f>IF(MC$7="","",IF(LZ96="",IF(MA96="",IF(MB96="",0,MB96),MA96),LZ96))</f>
        <v/>
      </c>
      <c r="MD96" s="126">
        <v>1</v>
      </c>
      <c r="ME96" s="106" t="s">
        <v>59</v>
      </c>
      <c r="MF96" s="127">
        <v>2</v>
      </c>
      <c r="MG96" s="134" t="str">
        <f>IF(MJ$7="","",IF(AND(MD96=MD$7,MF96=MF$7),$C$1,""))</f>
        <v/>
      </c>
      <c r="MH96" s="134" t="str">
        <f>IF(MG96="",(IF(MD96-MF96=0,"",(IF(MD96-MF96=MD$7-MF$7,$C$2,"")))),"")</f>
        <v/>
      </c>
      <c r="MI96" s="134" t="str">
        <f>IF(MJ$7="","",IF(AND(MH96="",MG96=""),IF(OR(AND(MD$7&gt;MF$7,MD96&gt;MF96),AND(MD$7&lt;MF$7,MD96&lt;MF96),AND(MD$7=MF$7,MD96=MF96)),$C$3,""),""))</f>
        <v/>
      </c>
      <c r="MJ96" s="110" t="str">
        <f>IF(MJ$7="","",IF(MG96="",IF(MH96="",IF(MI96="",0,MI96),MH96),MG96))</f>
        <v/>
      </c>
      <c r="MK96" s="118">
        <f>SUM($KT96,$JC96,$HL96,$FU96,$ED96,$CM96,$AV96,$E96)</f>
        <v>9</v>
      </c>
      <c r="ML96" s="119">
        <f>SUM(MT96,NB96,NJ96,NR96,NZ96,OH96,OP96,OX96)</f>
        <v>0</v>
      </c>
      <c r="MM96" s="146"/>
      <c r="MN96" s="106" t="s">
        <v>59</v>
      </c>
      <c r="MO96" s="127"/>
      <c r="MP96" s="127"/>
      <c r="MQ96" s="107"/>
      <c r="MR96" s="107"/>
      <c r="MS96" s="107"/>
      <c r="MT96" s="147"/>
      <c r="MU96" s="126"/>
      <c r="MV96" s="106" t="s">
        <v>59</v>
      </c>
      <c r="MW96" s="127"/>
      <c r="MX96" s="127"/>
      <c r="MY96" s="107"/>
      <c r="MZ96" s="107"/>
      <c r="NA96" s="107"/>
      <c r="NB96" s="147"/>
      <c r="NC96" s="126"/>
      <c r="ND96" s="106" t="s">
        <v>59</v>
      </c>
      <c r="NE96" s="127"/>
      <c r="NF96" s="127"/>
      <c r="NG96" s="107"/>
      <c r="NH96" s="107"/>
      <c r="NI96" s="107"/>
      <c r="NJ96" s="147"/>
      <c r="NK96" s="126"/>
      <c r="NL96" s="106" t="s">
        <v>59</v>
      </c>
      <c r="NM96" s="127"/>
      <c r="NN96" s="127"/>
      <c r="NO96" s="107"/>
      <c r="NP96" s="107"/>
      <c r="NQ96" s="107"/>
      <c r="NR96" s="147"/>
      <c r="NS96" s="126"/>
      <c r="NT96" s="106" t="s">
        <v>59</v>
      </c>
      <c r="NU96" s="127"/>
      <c r="NV96" s="127"/>
      <c r="NW96" s="107"/>
      <c r="NX96" s="107"/>
      <c r="NY96" s="107"/>
      <c r="NZ96" s="147"/>
      <c r="OA96" s="126"/>
      <c r="OB96" s="106" t="s">
        <v>59</v>
      </c>
      <c r="OC96" s="127"/>
      <c r="OD96" s="127"/>
      <c r="OE96" s="107"/>
      <c r="OF96" s="107"/>
      <c r="OG96" s="107"/>
      <c r="OH96" s="147"/>
      <c r="OI96" s="126"/>
      <c r="OJ96" s="106" t="s">
        <v>59</v>
      </c>
      <c r="OK96" s="127"/>
      <c r="OL96" s="127"/>
      <c r="OM96" s="107"/>
      <c r="ON96" s="107"/>
      <c r="OO96" s="107"/>
      <c r="OP96" s="147"/>
      <c r="OQ96" s="126"/>
      <c r="OR96" s="106" t="s">
        <v>59</v>
      </c>
      <c r="OS96" s="127"/>
      <c r="OT96" s="127"/>
      <c r="OU96" s="107"/>
      <c r="OV96" s="107"/>
      <c r="OW96" s="107"/>
      <c r="OX96" s="147"/>
      <c r="OY96" s="136">
        <f>SUM(PG96,PO96,PW96,QE96)</f>
        <v>0</v>
      </c>
      <c r="OZ96" s="146"/>
      <c r="PA96" s="106" t="s">
        <v>59</v>
      </c>
      <c r="PB96" s="127"/>
      <c r="PC96" s="127"/>
      <c r="PD96" s="107"/>
      <c r="PE96" s="107"/>
      <c r="PF96" s="107"/>
      <c r="PG96" s="147"/>
      <c r="PH96" s="126"/>
      <c r="PI96" s="106" t="s">
        <v>59</v>
      </c>
      <c r="PJ96" s="127"/>
      <c r="PK96" s="127"/>
      <c r="PL96" s="107"/>
      <c r="PM96" s="107"/>
      <c r="PN96" s="107"/>
      <c r="PO96" s="147"/>
      <c r="PP96" s="126"/>
      <c r="PQ96" s="106" t="s">
        <v>59</v>
      </c>
      <c r="PR96" s="127"/>
      <c r="PS96" s="127"/>
      <c r="PT96" s="107"/>
      <c r="PU96" s="107"/>
      <c r="PV96" s="107"/>
      <c r="PW96" s="147"/>
      <c r="PX96" s="126"/>
      <c r="PY96" s="106" t="s">
        <v>59</v>
      </c>
      <c r="PZ96" s="127"/>
      <c r="QA96" s="127"/>
      <c r="QB96" s="107"/>
      <c r="QC96" s="107"/>
      <c r="QD96" s="107"/>
      <c r="QE96" s="147"/>
      <c r="QF96" s="137">
        <f>SUM(QN96,QV96)</f>
        <v>0</v>
      </c>
      <c r="QG96" s="146"/>
      <c r="QH96" s="106" t="s">
        <v>59</v>
      </c>
      <c r="QI96" s="127"/>
      <c r="QJ96" s="127"/>
      <c r="QK96" s="107"/>
      <c r="QL96" s="107"/>
      <c r="QM96" s="107"/>
      <c r="QN96" s="147"/>
      <c r="QO96" s="126"/>
      <c r="QP96" s="106" t="s">
        <v>59</v>
      </c>
      <c r="QQ96" s="127"/>
      <c r="QR96" s="127"/>
      <c r="QS96" s="107"/>
      <c r="QT96" s="107"/>
      <c r="QU96" s="107"/>
      <c r="QV96" s="147"/>
      <c r="QW96" s="138">
        <f>SUM(RE96,RM96,RO96)</f>
        <v>0</v>
      </c>
      <c r="QX96" s="146"/>
      <c r="QY96" s="106" t="s">
        <v>59</v>
      </c>
      <c r="QZ96" s="127"/>
      <c r="RA96" s="127"/>
      <c r="RB96" s="107"/>
      <c r="RC96" s="107"/>
      <c r="RD96" s="107"/>
      <c r="RE96" s="147"/>
      <c r="RF96" s="126"/>
      <c r="RG96" s="106" t="s">
        <v>59</v>
      </c>
      <c r="RH96" s="127"/>
      <c r="RI96" s="127"/>
      <c r="RJ96" s="107"/>
      <c r="RK96" s="107"/>
      <c r="RL96" s="107"/>
      <c r="RM96" s="147"/>
      <c r="RN96" s="139" t="s">
        <v>173</v>
      </c>
      <c r="RO96" s="140" t="str">
        <f>IF(ISBLANK(RN$7),"",IF(RN$7=RN96,$C$5,0))</f>
        <v/>
      </c>
      <c r="RP96" s="141">
        <f>SUM($E96,$AV96,$CM96,$ED96,$FU96,$HL96,$JC96,$KT96)</f>
        <v>9</v>
      </c>
      <c r="RQ96" s="142">
        <f>SUM($ML96,$OY96,$QF96,$QW96)</f>
        <v>0</v>
      </c>
      <c r="RR96" s="130">
        <f>SUM($MK96,$RQ96)</f>
        <v>9</v>
      </c>
    </row>
    <row r="97" spans="1:486">
      <c r="A97" s="104">
        <f t="shared" si="20"/>
        <v>90</v>
      </c>
      <c r="B97" s="156" t="s">
        <v>130</v>
      </c>
      <c r="C97" s="130">
        <f>SUM($MK97,$RQ97)</f>
        <v>7</v>
      </c>
      <c r="D97" s="130">
        <f>0+IF((OR(L97="",L97=0)),0,1)+IF((OR(S97="",S97=0)),0,1)+IF((OR(Z97="",Z97=0)),0,1)+IF((OR(AG97="",AG97=0)),0,1)+IF((OR(AN97="",AN97=0)),0,1)+IF((OR(AU97="",AU97=0)),0,1)+IF((OR(BC97="",BC97=0)),0,1)+IF((OR(BJ97="",BJ97=0)),0,1)+IF((OR(BQ97="",BQ97=0)),0,1)+IF((OR(BX97="",BX97=0)),0,1)+IF((OR(CE97="",CE97=0)),0,1)+IF((OR(CL97="",CL97=0)),0,1)+IF((OR(CT97="",CT97=0)),0,1)+IF((OR(DA97="",DA97=0)),0,1)+IF((OR(DH97="",DH97=0)),0,1)+IF((OR(DO97="",DO97=0)),0,1)+IF((OR(DV97="",DV97=0)),0,1)+IF((OR(EC97="",EC97=0)),0,1)+IF((OR(EK97="",EK97=0)),0,1)+IF((OR(ER97="",ER97=0)),0,1)+IF((OR(EY97="",EY97=0)),0,1)+IF((OR(FF97="",FF97=0)),0,1)+IF((OR(FM97="",FM97=0)),0,1)+IF((OR(FT97="",FT97=0)),0,1)+IF((OR(GB97="",GB97=0)),0,1)+IF((OR(GI97="",GI97=0)),0,1)+IF((OR(GP97="",GP97=0)),0,1)+IF((OR(GW97="",GW97=0)),0,1)+IF((OR(HD97="",HD97=0)),0,1)+IF((OR(HK97="",HK97=0)),0,1)+IF((OR(HS97="",HS97=0)),0,1)+IF((OR(HZ97="",HZ97=0)),0,1)+IF((OR(IG97="",IG97=0)),0,1)+IF((OR(IN97="",IN97=0)),0,1)+IF((OR(IU97="",IU97=0)),0,1)+IF((OR(JB97="",JB97=0)),0,1)+IF((OR(JJ97="",JJ97=0)),0,1)+IF((OR(JQ97="",JQ97=0)),0,1)+IF((OR(JX97="",JX97=0)),0,1)+IF((OR(KE97="",KE97=0)),0,1)+IF((OR(KL97="",KL97=0)),0,1)+IF((OR(KS97="",KS97=0)),0,1)+IF((OR(LA97="",LA97=0)),0,1)+IF((OR(LH97="",LH97=0)),0,1)+IF((OR(LO97="",LO97=0)),0,1)+IF((OR(LV97="",LV97=0)),0,1)+IF((OR(MC97="",MC97=0)),0,1)+IF((OR(MJ97="",MJ97=0)),0,1)+IF((OR(MT97="",MT97=0)),0,1)+IF((OR(NB97="",NB97=0)),0,1)+IF((OR(NJ97="",NJ97=0)),0,1)+IF((OR(NR97="",NR97=0)),0,1)+IF((OR(NZ97="",NZ97=0)),0,1)+IF((OR(OH97="",OH97=0)),0,1)+IF((OR(OP97="",OP97=0)),0,1)+IF((OR(OX97="",OX97=0)),0,1)+IF((OR(PG97="",PG97=0)),0,1)+IF((OR(PO97="",PO97=0)),0,1)+IF((OR(PW97="",PW97=0)),0,1)+IF((OR(QE97="",QE97=0)),0,1)+IF((OR(QN97="",QN97=0)),0,1)+IF((OR(QV97="",QV97=0)),0,1)+IF((OR(RE97="",RE97=0)),0,1)+IF((OR(RM97="",RM97=0)),0,1)</f>
        <v>3</v>
      </c>
      <c r="E97" s="131">
        <f>SUM(L97,S97,Z97,AG97,AN97,AU97)</f>
        <v>0</v>
      </c>
      <c r="F97" s="108">
        <v>1</v>
      </c>
      <c r="G97" s="132" t="s">
        <v>59</v>
      </c>
      <c r="H97" s="109">
        <v>1</v>
      </c>
      <c r="I97" s="133" t="str">
        <f>IF(L$7="","",IF(AND(F97=F$7,H97=H$7),$C$1,""))</f>
        <v/>
      </c>
      <c r="J97" s="134" t="str">
        <f>IF(I97="",(IF(F97-H97=0,"",(IF(F97-H97=F$7-H$7,$C$2,"")))),"")</f>
        <v/>
      </c>
      <c r="K97" s="134" t="str">
        <f>IF(L$7="","",IF(AND(J97="",I97=""),IF(OR(AND(F$7&gt;H$7,F97&gt;H97),AND(F$7&lt;H$7,F97&lt;H97),AND(F$7=H$7,F97=H97)),$C$3,""),""))</f>
        <v/>
      </c>
      <c r="L97" s="110">
        <f>IF(L$7="","",IF(I97="",IF(J97="",IF(K97="",0,K97),J97),I97))</f>
        <v>0</v>
      </c>
      <c r="M97" s="108">
        <v>0</v>
      </c>
      <c r="N97" s="132" t="s">
        <v>59</v>
      </c>
      <c r="O97" s="109">
        <v>0</v>
      </c>
      <c r="P97" s="134" t="str">
        <f>IF(S$7="","",IF(AND(M97=M$7,O97=O$7),$C$1,""))</f>
        <v/>
      </c>
      <c r="Q97" s="134" t="str">
        <f>IF(P97="",(IF(M97-O97=0,"",(IF(M97-O97=M$7-O$7,$C$2,"")))),"")</f>
        <v/>
      </c>
      <c r="R97" s="134" t="str">
        <f>IF(S$7="","",IF(AND(Q97="",P97=""),IF(OR(AND(M$7&gt;O$7,M97&gt;O97),AND(M$7&lt;O$7,M97&lt;O97),AND(M$7=O$7,M97=O97)),$C$3,""),""))</f>
        <v/>
      </c>
      <c r="S97" s="110">
        <f>IF(S$7="","",IF(P97="",IF(Q97="",IF(R97="",0,R97),Q97),P97))</f>
        <v>0</v>
      </c>
      <c r="T97" s="108">
        <v>2</v>
      </c>
      <c r="U97" s="132" t="s">
        <v>59</v>
      </c>
      <c r="V97" s="109">
        <v>1</v>
      </c>
      <c r="W97" s="134" t="str">
        <f>IF(Z$7="","",IF(AND(T97=T$7,V97=V$7),$C$1,""))</f>
        <v/>
      </c>
      <c r="X97" s="134" t="str">
        <f>IF(W97="",(IF(T97-V97=0,"",(IF(T97-V97=T$7-V$7,$C$2,"")))),"")</f>
        <v/>
      </c>
      <c r="Y97" s="134" t="str">
        <f>IF(Z$7="","",IF(AND(X97="",W97=""),IF(OR(AND(T$7&gt;V$7,T97&gt;V97),AND(T$7&lt;V$7,T97&lt;V97),AND(T$7=V$7,T97=V97)),$C$3,""),""))</f>
        <v/>
      </c>
      <c r="Z97" s="110">
        <f>IF(Z$7="","",IF(W97="",IF(X97="",IF(Y97="",0,Y97),X97),W97))</f>
        <v>0</v>
      </c>
      <c r="AA97" s="108">
        <v>3</v>
      </c>
      <c r="AB97" s="132" t="s">
        <v>59</v>
      </c>
      <c r="AC97" s="109">
        <v>1</v>
      </c>
      <c r="AD97" s="134" t="str">
        <f>IF(AG$7="","",IF(AND(AA97=AA$7,AC97=AC$7),$C$1,""))</f>
        <v/>
      </c>
      <c r="AE97" s="134" t="str">
        <f>IF(AD97="",(IF(AA97-AC97=0,"",(IF(AA97-AC97=AA$7-AC$7,$C$2,"")))),"")</f>
        <v/>
      </c>
      <c r="AF97" s="134" t="str">
        <f>IF(AG$7="","",IF(AND(AE97="",AD97=""),IF(OR(AND(AA$7&gt;AC$7,AA97&gt;AC97),AND(AA$7&lt;AC$7,AA97&lt;AC97),AND(AA$7=AC$7,AA97=AC97)),$C$3,""),""))</f>
        <v/>
      </c>
      <c r="AG97" s="110" t="str">
        <f>IF(AG$7="","",IF(AD97="",IF(AE97="",IF(AF97="",0,AF97),AE97),AD97))</f>
        <v/>
      </c>
      <c r="AH97" s="108">
        <v>1</v>
      </c>
      <c r="AI97" s="132" t="s">
        <v>59</v>
      </c>
      <c r="AJ97" s="109">
        <v>2</v>
      </c>
      <c r="AK97" s="134" t="str">
        <f>IF(AN$7="","",IF(AND(AH97=AH$7,AJ97=AJ$7),$C$1,""))</f>
        <v/>
      </c>
      <c r="AL97" s="134" t="str">
        <f>IF(AK97="",(IF(AH97-AJ97=0,"",(IF(AH97-AJ97=AH$7-AJ$7,$C$2,"")))),"")</f>
        <v/>
      </c>
      <c r="AM97" s="134" t="str">
        <f>IF(AN$7="","",IF(AND(AL97="",AK97=""),IF(OR(AND(AH$7&gt;AJ$7,AH97&gt;AJ97),AND(AH$7&lt;AJ$7,AH97&lt;AJ97),AND(AH$7=AJ$7,AH97=AJ97)),$C$3,""),""))</f>
        <v/>
      </c>
      <c r="AN97" s="110" t="str">
        <f>IF(AN$7="","",IF(AK97="",IF(AL97="",IF(AM97="",0,AM97),AL97),AK97))</f>
        <v/>
      </c>
      <c r="AO97" s="108">
        <v>0</v>
      </c>
      <c r="AP97" s="132" t="s">
        <v>59</v>
      </c>
      <c r="AQ97" s="109">
        <v>1</v>
      </c>
      <c r="AR97" s="134" t="str">
        <f>IF(AU$7="","",IF(AND(AO97=AO$7,AQ97=AQ$7),$C$1,""))</f>
        <v/>
      </c>
      <c r="AS97" s="134" t="str">
        <f>IF(AR97="",(IF(AO97-AQ97=0,"",(IF(AO97-AQ97=AO$7-AQ$7,$C$2,"")))),"")</f>
        <v/>
      </c>
      <c r="AT97" s="134" t="str">
        <f>IF(AU$7="","",IF(AND(AS97="",AR97=""),IF(OR(AND(AO$7&gt;AQ$7,AO97&gt;AQ97),AND(AO$7&lt;AQ$7,AO97&lt;AQ97),AND(AO$7=AQ$7,AO97=AQ97)),$C$3,""),""))</f>
        <v/>
      </c>
      <c r="AU97" s="110" t="str">
        <f>IF(AU$7="","",IF(AR97="",IF(AS97="",IF(AT97="",0,AT97),AS97),AR97))</f>
        <v/>
      </c>
      <c r="AV97" s="111">
        <f>SUM(BC97,BJ97,BQ97,BX97,CE97,CL97)</f>
        <v>0</v>
      </c>
      <c r="AW97" s="108">
        <v>2</v>
      </c>
      <c r="AX97" s="132" t="s">
        <v>59</v>
      </c>
      <c r="AY97" s="109">
        <v>2</v>
      </c>
      <c r="AZ97" s="134" t="str">
        <f>IF(BC$7="","",IF(AND(AW97=AW$7,AY97=AY$7),$C$1,""))</f>
        <v/>
      </c>
      <c r="BA97" s="134" t="str">
        <f>IF(AZ97="",(IF(AW97-AY97=0,"",(IF(AW97-AY97=AW$7-AY$7,$C$2,"")))),"")</f>
        <v/>
      </c>
      <c r="BB97" s="134" t="str">
        <f>IF(BC$7="","",IF(AND(BA97="",AZ97=""),IF(OR(AND(AW$7&gt;AY$7,AW97&gt;AY97),AND(AW$7&lt;AY$7,AW97&lt;AY97),AND(AW$7=AY$7,AW97=AY97)),$C$3,""),""))</f>
        <v/>
      </c>
      <c r="BC97" s="110">
        <f>IF(BC$7="","",IF(AZ97="",IF(BA97="",IF(BB97="",0,BB97),BA97),AZ97))</f>
        <v>0</v>
      </c>
      <c r="BD97" s="108">
        <v>1</v>
      </c>
      <c r="BE97" s="132" t="s">
        <v>59</v>
      </c>
      <c r="BF97" s="109">
        <v>1</v>
      </c>
      <c r="BG97" s="134" t="str">
        <f>IF(BJ$7="","",IF(AND(BD97=BD$7,BF97=BF$7),$C$1,""))</f>
        <v/>
      </c>
      <c r="BH97" s="134" t="str">
        <f>IF(BG97="",(IF(BD97-BF97=0,"",(IF(BD97-BF97=BD$7-BF$7,$C$2,"")))),"")</f>
        <v/>
      </c>
      <c r="BI97" s="134" t="str">
        <f>IF(BJ$7="","",IF(AND(BH97="",BG97=""),IF(OR(AND(BD$7&gt;BF$7,BD97&gt;BF97),AND(BD$7&lt;BF$7,BD97&lt;BF97),AND(BD$7=BF$7,BD97=BF97)),$C$3,""),""))</f>
        <v/>
      </c>
      <c r="BJ97" s="110">
        <f>IF(BJ$7="","",IF(BG97="",IF(BH97="",IF(BI97="",0,BI97),BH97),BG97))</f>
        <v>0</v>
      </c>
      <c r="BK97" s="108">
        <v>1</v>
      </c>
      <c r="BL97" s="132" t="s">
        <v>59</v>
      </c>
      <c r="BM97" s="109">
        <v>2</v>
      </c>
      <c r="BN97" s="134" t="str">
        <f>IF(BQ$7="","",IF(AND(BK97=BK$7,BM97=BM$7),$C$1,""))</f>
        <v/>
      </c>
      <c r="BO97" s="134" t="str">
        <f>IF(BN97="",(IF(BK97-BM97=0,"",(IF(BK97-BM97=BK$7-BM$7,$C$2,"")))),"")</f>
        <v/>
      </c>
      <c r="BP97" s="134" t="str">
        <f>IF(BQ$7="","",IF(AND(BO97="",BN97=""),IF(OR(AND(BK$7&gt;BM$7,BK97&gt;BM97),AND(BK$7&lt;BM$7,BK97&lt;BM97),AND(BK$7=BM$7,BK97=BM97)),$C$3,""),""))</f>
        <v/>
      </c>
      <c r="BQ97" s="110" t="str">
        <f>IF(BQ$7="","",IF(BN97="",IF(BO97="",IF(BP97="",0,BP97),BO97),BN97))</f>
        <v/>
      </c>
      <c r="BR97" s="108">
        <v>2</v>
      </c>
      <c r="BS97" s="132" t="s">
        <v>59</v>
      </c>
      <c r="BT97" s="109">
        <v>0</v>
      </c>
      <c r="BU97" s="134" t="str">
        <f>IF(BX$7="","",IF(AND(BR97=BR$7,BT97=BT$7),$C$1,""))</f>
        <v/>
      </c>
      <c r="BV97" s="134" t="str">
        <f>IF(BU97="",(IF(BR97-BT97=0,"",(IF(BR97-BT97=BR$7-BT$7,$C$2,"")))),"")</f>
        <v/>
      </c>
      <c r="BW97" s="134" t="str">
        <f>IF(BX$7="","",IF(AND(BV97="",BU97=""),IF(OR(AND(BR$7&gt;BT$7,BR97&gt;BT97),AND(BR$7&lt;BT$7,BR97&lt;BT97),AND(BR$7=BT$7,BR97=BT97)),$C$3,""),""))</f>
        <v/>
      </c>
      <c r="BX97" s="110" t="str">
        <f>IF(BX$7="","",IF(BU97="",IF(BV97="",IF(BW97="",0,BW97),BV97),BU97))</f>
        <v/>
      </c>
      <c r="BY97" s="108">
        <v>0</v>
      </c>
      <c r="BZ97" s="132" t="s">
        <v>59</v>
      </c>
      <c r="CA97" s="109">
        <v>1</v>
      </c>
      <c r="CB97" s="134" t="str">
        <f>IF(CE$7="","",IF(AND(BY97=BY$7,CA97=CA$7),$C$1,""))</f>
        <v/>
      </c>
      <c r="CC97" s="134" t="str">
        <f>IF(CB97="",(IF(BY97-CA97=0,"",(IF(BY97-CA97=BY$7-CA$7,$C$2,"")))),"")</f>
        <v/>
      </c>
      <c r="CD97" s="134" t="str">
        <f>IF(CE$7="","",IF(AND(CC97="",CB97=""),IF(OR(AND(BY$7&gt;CA$7,BY97&gt;CA97),AND(BY$7&lt;CA$7,BY97&lt;CA97),AND(BY$7=CA$7,BY97=CA97)),$C$3,""),""))</f>
        <v/>
      </c>
      <c r="CE97" s="110" t="str">
        <f>IF(CE$7="","",IF(CB97="",IF(CC97="",IF(CD97="",0,CD97),CC97),CB97))</f>
        <v/>
      </c>
      <c r="CF97" s="108">
        <v>1</v>
      </c>
      <c r="CG97" s="132" t="s">
        <v>59</v>
      </c>
      <c r="CH97" s="109">
        <v>0</v>
      </c>
      <c r="CI97" s="134" t="str">
        <f>IF(CL$7="","",IF(AND(CF97=CF$7,CH97=CH$7),$C$1,""))</f>
        <v/>
      </c>
      <c r="CJ97" s="134" t="str">
        <f>IF(CI97="",(IF(CF97-CH97=0,"",(IF(CF97-CH97=CF$7-CH$7,$C$2,"")))),"")</f>
        <v/>
      </c>
      <c r="CK97" s="134" t="str">
        <f>IF(CL$7="","",IF(AND(CJ97="",CI97=""),IF(OR(AND(CF$7&gt;CH$7,CF97&gt;CH97),AND(CF$7&lt;CH$7,CF97&lt;CH97),AND(CF$7=CH$7,CF97=CH97)),$C$3,""),""))</f>
        <v/>
      </c>
      <c r="CL97" s="110" t="str">
        <f>IF(CL$7="","",IF(CI97="",IF(CJ97="",IF(CK97="",0,CK97),CJ97),CI97))</f>
        <v/>
      </c>
      <c r="CM97" s="112">
        <f>SUM(CT97,DA97,DH97,DO97,DV97,EC97)</f>
        <v>0</v>
      </c>
      <c r="CN97" s="108">
        <v>0</v>
      </c>
      <c r="CO97" s="132" t="s">
        <v>59</v>
      </c>
      <c r="CP97" s="109">
        <v>0</v>
      </c>
      <c r="CQ97" s="134" t="str">
        <f>IF(CT$7="","",IF(AND(CN97=CN$7,CP97=CP$7),$C$1,""))</f>
        <v/>
      </c>
      <c r="CR97" s="134" t="str">
        <f>IF(CQ97="",(IF(CN97-CP97=0,"",(IF(CN97-CP97=CN$7-CP$7,$C$2,"")))),"")</f>
        <v/>
      </c>
      <c r="CS97" s="134" t="str">
        <f>IF(CT$7="","",IF(AND(CR97="",CQ97=""),IF(OR(AND(CN$7&gt;CP$7,CN97&gt;CP97),AND(CN$7&lt;CP$7,CN97&lt;CP97),AND(CN$7=CP$7,CN97=CP97)),$C$3,""),""))</f>
        <v/>
      </c>
      <c r="CT97" s="110">
        <f>IF(CT$7="","",IF(CQ97="",IF(CR97="",IF(CS97="",0,CS97),CR97),CQ97))</f>
        <v>0</v>
      </c>
      <c r="CU97" s="108">
        <v>0</v>
      </c>
      <c r="CV97" s="132" t="s">
        <v>59</v>
      </c>
      <c r="CW97" s="109">
        <v>1</v>
      </c>
      <c r="CX97" s="134" t="str">
        <f>IF(DA$7="","",IF(AND(CU97=CU$7,CW97=CW$7),$C$1,""))</f>
        <v/>
      </c>
      <c r="CY97" s="134" t="str">
        <f>IF(CX97="",(IF(CU97-CW97=0,"",(IF(CU97-CW97=CU$7-CW$7,$C$2,"")))),"")</f>
        <v/>
      </c>
      <c r="CZ97" s="134" t="str">
        <f>IF(DA$7="","",IF(AND(CY97="",CX97=""),IF(OR(AND(CU$7&gt;CW$7,CU97&gt;CW97),AND(CU$7&lt;CW$7,CU97&lt;CW97),AND(CU$7=CW$7,CU97=CW97)),$C$3,""),""))</f>
        <v/>
      </c>
      <c r="DA97" s="110">
        <f>IF(DA$7="","",IF(CX97="",IF(CY97="",IF(CZ97="",0,CZ97),CY97),CX97))</f>
        <v>0</v>
      </c>
      <c r="DB97" s="108">
        <v>1</v>
      </c>
      <c r="DC97" s="132" t="s">
        <v>59</v>
      </c>
      <c r="DD97" s="109">
        <v>1</v>
      </c>
      <c r="DE97" s="134" t="str">
        <f>IF(DH$7="","",IF(AND(DB97=DB$7,DD97=DD$7),$C$1,""))</f>
        <v/>
      </c>
      <c r="DF97" s="134" t="str">
        <f>IF(DE97="",(IF(DB97-DD97=0,"",(IF(DB97-DD97=DB$7-DD$7,$C$2,"")))),"")</f>
        <v/>
      </c>
      <c r="DG97" s="134" t="str">
        <f>IF(DH$7="","",IF(AND(DF97="",DE97=""),IF(OR(AND(DB$7&gt;DD$7,DB97&gt;DD97),AND(DB$7&lt;DD$7,DB97&lt;DD97),AND(DB$7=DD$7,DB97=DD97)),$C$3,""),""))</f>
        <v/>
      </c>
      <c r="DH97" s="110" t="str">
        <f>IF(DH$7="","",IF(DE97="",IF(DF97="",IF(DG97="",0,DG97),DF97),DE97))</f>
        <v/>
      </c>
      <c r="DI97" s="108">
        <v>2</v>
      </c>
      <c r="DJ97" s="132" t="s">
        <v>59</v>
      </c>
      <c r="DK97" s="109">
        <v>0</v>
      </c>
      <c r="DL97" s="134" t="str">
        <f>IF(DO$7="","",IF(AND(DI97=DI$7,DK97=DK$7),$C$1,""))</f>
        <v/>
      </c>
      <c r="DM97" s="134" t="str">
        <f>IF(DL97="",(IF(DI97-DK97=0,"",(IF(DI97-DK97=DI$7-DK$7,$C$2,"")))),"")</f>
        <v/>
      </c>
      <c r="DN97" s="134" t="str">
        <f>IF(DO$7="","",IF(AND(DM97="",DL97=""),IF(OR(AND(DI$7&gt;DK$7,DI97&gt;DK97),AND(DI$7&lt;DK$7,DI97&lt;DK97),AND(DI$7=DK$7,DI97=DK97)),$C$3,""),""))</f>
        <v/>
      </c>
      <c r="DO97" s="110" t="str">
        <f>IF(DO$7="","",IF(DL97="",IF(DM97="",IF(DN97="",0,DN97),DM97),DL97))</f>
        <v/>
      </c>
      <c r="DP97" s="108">
        <v>1</v>
      </c>
      <c r="DQ97" s="132" t="s">
        <v>59</v>
      </c>
      <c r="DR97" s="109">
        <v>0</v>
      </c>
      <c r="DS97" s="134" t="str">
        <f>IF(DV$7="","",IF(AND(DP97=DP$7,DR97=DR$7),$C$1,""))</f>
        <v/>
      </c>
      <c r="DT97" s="134" t="str">
        <f>IF(DS97="",(IF(DP97-DR97=0,"",(IF(DP97-DR97=DP$7-DR$7,$C$2,"")))),"")</f>
        <v/>
      </c>
      <c r="DU97" s="134" t="str">
        <f>IF(DV$7="","",IF(AND(DT97="",DS97=""),IF(OR(AND(DP$7&gt;DR$7,DP97&gt;DR97),AND(DP$7&lt;DR$7,DP97&lt;DR97),AND(DP$7=DR$7,DP97=DR97)),$C$3,""),""))</f>
        <v/>
      </c>
      <c r="DV97" s="110" t="str">
        <f>IF(DV$7="","",IF(DS97="",IF(DT97="",IF(DU97="",0,DU97),DT97),DS97))</f>
        <v/>
      </c>
      <c r="DW97" s="108">
        <v>0</v>
      </c>
      <c r="DX97" s="132" t="s">
        <v>59</v>
      </c>
      <c r="DY97" s="109">
        <v>1</v>
      </c>
      <c r="DZ97" s="134" t="str">
        <f>IF(EC$7="","",IF(AND(DW97=DW$7,DY97=DY$7),$C$1,""))</f>
        <v/>
      </c>
      <c r="EA97" s="134" t="str">
        <f>IF(DZ97="",(IF(DW97-DY97=0,"",(IF(DW97-DY97=DW$7-DY$7,$C$2,"")))),"")</f>
        <v/>
      </c>
      <c r="EB97" s="134" t="str">
        <f>IF(EC$7="","",IF(AND(EA97="",DZ97=""),IF(OR(AND(DW$7&gt;DY$7,DW97&gt;DY97),AND(DW$7&lt;DY$7,DW97&lt;DY97),AND(DW$7=DY$7,DW97=DY97)),$C$3,""),""))</f>
        <v/>
      </c>
      <c r="EC97" s="110" t="str">
        <f>IF(EC$7="","",IF(DZ97="",IF(EA97="",IF(EB97="",0,EB97),EA97),DZ97))</f>
        <v/>
      </c>
      <c r="ED97" s="113">
        <f>SUM(EK97,ER97,EY97,FF97,FM97,FT97)</f>
        <v>3</v>
      </c>
      <c r="EE97" s="108">
        <v>2</v>
      </c>
      <c r="EF97" s="132" t="s">
        <v>59</v>
      </c>
      <c r="EG97" s="109">
        <v>0</v>
      </c>
      <c r="EH97" s="134" t="str">
        <f>IF(EK$7="","",IF(AND(EE97=EE$7,EG97=EG$7),$C$1,""))</f>
        <v/>
      </c>
      <c r="EI97" s="134" t="str">
        <f>IF(EH97="",(IF(EE97-EG97=0,"",(IF(EE97-EG97=EE$7-EG$7,$C$2,"")))),"")</f>
        <v/>
      </c>
      <c r="EJ97" s="134" t="str">
        <f>IF(EK$7="","",IF(AND(EI97="",EH97=""),IF(OR(AND(EE$7&gt;EG$7,EE97&gt;EG97),AND(EE$7&lt;EG$7,EE97&lt;EG97),AND(EE$7=EG$7,EE97=EG97)),$C$3,""),""))</f>
        <v/>
      </c>
      <c r="EK97" s="110">
        <f>IF(EK$7="","",IF(EH97="",IF(EI97="",IF(EJ97="",0,EJ97),EI97),EH97))</f>
        <v>0</v>
      </c>
      <c r="EL97" s="108">
        <v>0</v>
      </c>
      <c r="EM97" s="132" t="s">
        <v>59</v>
      </c>
      <c r="EN97" s="109">
        <v>1</v>
      </c>
      <c r="EO97" s="134" t="str">
        <f>IF(ER$7="","",IF(AND(EL97=EL$7,EN97=EN$7),$C$1,""))</f>
        <v/>
      </c>
      <c r="EP97" s="134">
        <f>IF(EO97="",(IF(EL97-EN97=0,"",(IF(EL97-EN97=EL$7-EN$7,$C$2,"")))),"")</f>
        <v>3</v>
      </c>
      <c r="EQ97" s="134" t="str">
        <f>IF(ER$7="","",IF(AND(EP97="",EO97=""),IF(OR(AND(EL$7&gt;EN$7,EL97&gt;EN97),AND(EL$7&lt;EN$7,EL97&lt;EN97),AND(EL$7=EN$7,EL97=EN97)),$C$3,""),""))</f>
        <v/>
      </c>
      <c r="ER97" s="110">
        <f>IF(ER$7="","",IF(EO97="",IF(EP97="",IF(EQ97="",0,EQ97),EP97),EO97))</f>
        <v>3</v>
      </c>
      <c r="ES97" s="108">
        <v>0</v>
      </c>
      <c r="ET97" s="132" t="s">
        <v>59</v>
      </c>
      <c r="EU97" s="109">
        <v>1</v>
      </c>
      <c r="EV97" s="134" t="str">
        <f>IF(EY$7="","",IF(AND(ES97=ES$7,EU97=EU$7),$C$1,""))</f>
        <v/>
      </c>
      <c r="EW97" s="134" t="str">
        <f>IF(EV97="",(IF(ES97-EU97=0,"",(IF(ES97-EU97=ES$7-EU$7,$C$2,"")))),"")</f>
        <v/>
      </c>
      <c r="EX97" s="134" t="str">
        <f>IF(EY$7="","",IF(AND(EW97="",EV97=""),IF(OR(AND(ES$7&gt;EU$7,ES97&gt;EU97),AND(ES$7&lt;EU$7,ES97&lt;EU97),AND(ES$7=EU$7,ES97=EU97)),$C$3,""),""))</f>
        <v/>
      </c>
      <c r="EY97" s="110" t="str">
        <f>IF(EY$7="","",IF(EV97="",IF(EW97="",IF(EX97="",0,EX97),EW97),EV97))</f>
        <v/>
      </c>
      <c r="EZ97" s="108">
        <v>2</v>
      </c>
      <c r="FA97" s="132" t="s">
        <v>59</v>
      </c>
      <c r="FB97" s="109">
        <v>0</v>
      </c>
      <c r="FC97" s="134" t="str">
        <f>IF(FF$7="","",IF(AND(EZ97=EZ$7,FB97=FB$7),$C$1,""))</f>
        <v/>
      </c>
      <c r="FD97" s="134" t="str">
        <f>IF(FC97="",(IF(EZ97-FB97=0,"",(IF(EZ97-FB97=EZ$7-FB$7,$C$2,"")))),"")</f>
        <v/>
      </c>
      <c r="FE97" s="134" t="str">
        <f>IF(FF$7="","",IF(AND(FD97="",FC97=""),IF(OR(AND(EZ$7&gt;FB$7,EZ97&gt;FB97),AND(EZ$7&lt;FB$7,EZ97&lt;FB97),AND(EZ$7=FB$7,EZ97=FB97)),$C$3,""),""))</f>
        <v/>
      </c>
      <c r="FF97" s="110" t="str">
        <f>IF(FF$7="","",IF(FC97="",IF(FD97="",IF(FE97="",0,FE97),FD97),FC97))</f>
        <v/>
      </c>
      <c r="FG97" s="108">
        <v>1</v>
      </c>
      <c r="FH97" s="132" t="s">
        <v>59</v>
      </c>
      <c r="FI97" s="109">
        <v>1</v>
      </c>
      <c r="FJ97" s="134" t="str">
        <f>IF(FM$7="","",IF(AND(FG97=FG$7,FI97=FI$7),$C$1,""))</f>
        <v/>
      </c>
      <c r="FK97" s="134" t="str">
        <f>IF(FJ97="",(IF(FG97-FI97=0,"",(IF(FG97-FI97=FG$7-FI$7,$C$2,"")))),"")</f>
        <v/>
      </c>
      <c r="FL97" s="134" t="str">
        <f>IF(FM$7="","",IF(AND(FK97="",FJ97=""),IF(OR(AND(FG$7&gt;FI$7,FG97&gt;FI97),AND(FG$7&lt;FI$7,FG97&lt;FI97),AND(FG$7=FI$7,FG97=FI97)),$C$3,""),""))</f>
        <v/>
      </c>
      <c r="FM97" s="110" t="str">
        <f>IF(FM$7="","",IF(FJ97="",IF(FK97="",IF(FL97="",0,FL97),FK97),FJ97))</f>
        <v/>
      </c>
      <c r="FN97" s="108">
        <v>0</v>
      </c>
      <c r="FO97" s="132" t="s">
        <v>59</v>
      </c>
      <c r="FP97" s="109">
        <v>2</v>
      </c>
      <c r="FQ97" s="134" t="str">
        <f>IF(FT$7="","",IF(AND(FN97=FN$7,FP97=FP$7),$C$1,""))</f>
        <v/>
      </c>
      <c r="FR97" s="134" t="str">
        <f>IF(FQ97="",(IF(FN97-FP97=0,"",(IF(FN97-FP97=FN$7-FP$7,$C$2,"")))),"")</f>
        <v/>
      </c>
      <c r="FS97" s="134" t="str">
        <f>IF(FT$7="","",IF(AND(FR97="",FQ97=""),IF(OR(AND(FN$7&gt;FP$7,FN97&gt;FP97),AND(FN$7&lt;FP$7,FN97&lt;FP97),AND(FN$7=FP$7,FN97=FP97)),$C$3,""),""))</f>
        <v/>
      </c>
      <c r="FT97" s="110" t="str">
        <f>IF(FT$7="","",IF(FQ97="",IF(FR97="",IF(FS97="",0,FS97),FR97),FQ97))</f>
        <v/>
      </c>
      <c r="FU97" s="114">
        <f>SUM(GB97,GI97,GP97,GW97,HD97,HK97)</f>
        <v>0</v>
      </c>
      <c r="FV97" s="108">
        <v>0</v>
      </c>
      <c r="FW97" s="132" t="s">
        <v>59</v>
      </c>
      <c r="FX97" s="109">
        <v>0</v>
      </c>
      <c r="FY97" s="134" t="str">
        <f>IF(GB$7="","",IF(AND(FV97=FV$7,FX97=FX$7),$C$1,""))</f>
        <v/>
      </c>
      <c r="FZ97" s="134" t="str">
        <f>IF(FY97="",(IF(FV97-FX97=0,"",(IF(FV97-FX97=FV$7-FX$7,$C$2,"")))),"")</f>
        <v/>
      </c>
      <c r="GA97" s="134" t="str">
        <f>IF(GB$7="","",IF(AND(FZ97="",FY97=""),IF(OR(AND(FV$7&gt;FX$7,FV97&gt;FX97),AND(FV$7&lt;FX$7,FV97&lt;FX97),AND(FV$7=FX$7,FV97=FX97)),$C$3,""),""))</f>
        <v/>
      </c>
      <c r="GB97" s="110">
        <f>IF(GB$7="","",IF(FY97="",IF(FZ97="",IF(GA97="",0,GA97),FZ97),FY97))</f>
        <v>0</v>
      </c>
      <c r="GC97" s="108">
        <v>1</v>
      </c>
      <c r="GD97" s="132" t="s">
        <v>59</v>
      </c>
      <c r="GE97" s="109">
        <v>1</v>
      </c>
      <c r="GF97" s="134" t="str">
        <f>IF(GI$7="","",IF(AND(GC97=GC$7,GE97=GE$7),$C$1,""))</f>
        <v/>
      </c>
      <c r="GG97" s="134" t="str">
        <f>IF(GF97="",(IF(GC97-GE97=0,"",(IF(GC97-GE97=GC$7-GE$7,$C$2,"")))),"")</f>
        <v/>
      </c>
      <c r="GH97" s="134" t="str">
        <f>IF(GI$7="","",IF(AND(GG97="",GF97=""),IF(OR(AND(GC$7&gt;GE$7,GC97&gt;GE97),AND(GC$7&lt;GE$7,GC97&lt;GE97),AND(GC$7=GE$7,GC97=GE97)),$C$3,""),""))</f>
        <v/>
      </c>
      <c r="GI97" s="110">
        <f>IF(GI$7="","",IF(GF97="",IF(GG97="",IF(GH97="",0,GH97),GG97),GF97))</f>
        <v>0</v>
      </c>
      <c r="GJ97" s="108">
        <v>2</v>
      </c>
      <c r="GK97" s="132" t="s">
        <v>59</v>
      </c>
      <c r="GL97" s="109">
        <v>1</v>
      </c>
      <c r="GM97" s="134" t="str">
        <f>IF(GP$7="","",IF(AND(GJ97=GJ$7,GL97=GL$7),$C$1,""))</f>
        <v/>
      </c>
      <c r="GN97" s="134" t="str">
        <f>IF(GM97="",(IF(GJ97-GL97=0,"",(IF(GJ97-GL97=GJ$7-GL$7,$C$2,"")))),"")</f>
        <v/>
      </c>
      <c r="GO97" s="134" t="str">
        <f>IF(GP$7="","",IF(AND(GN97="",GM97=""),IF(OR(AND(GJ$7&gt;GL$7,GJ97&gt;GL97),AND(GJ$7&lt;GL$7,GJ97&lt;GL97),AND(GJ$7=GL$7,GJ97=GL97)),$C$3,""),""))</f>
        <v/>
      </c>
      <c r="GP97" s="110" t="str">
        <f>IF(GP$7="","",IF(GM97="",IF(GN97="",IF(GO97="",0,GO97),GN97),GM97))</f>
        <v/>
      </c>
      <c r="GQ97" s="108">
        <v>0</v>
      </c>
      <c r="GR97" s="132" t="s">
        <v>59</v>
      </c>
      <c r="GS97" s="109">
        <v>1</v>
      </c>
      <c r="GT97" s="134" t="str">
        <f>IF(GW$7="","",IF(AND(GQ97=GQ$7,GS97=GS$7),$C$1,""))</f>
        <v/>
      </c>
      <c r="GU97" s="134" t="str">
        <f>IF(GT97="",(IF(GQ97-GS97=0,"",(IF(GQ97-GS97=GQ$7-GS$7,$C$2,"")))),"")</f>
        <v/>
      </c>
      <c r="GV97" s="134" t="str">
        <f>IF(GW$7="","",IF(AND(GU97="",GT97=""),IF(OR(AND(GQ$7&gt;GS$7,GQ97&gt;GS97),AND(GQ$7&lt;GS$7,GQ97&lt;GS97),AND(GQ$7=GS$7,GQ97=GS97)),$C$3,""),""))</f>
        <v/>
      </c>
      <c r="GW97" s="110" t="str">
        <f>IF(GW$7="","",IF(GT97="",IF(GU97="",IF(GV97="",0,GV97),GU97),GT97))</f>
        <v/>
      </c>
      <c r="GX97" s="108">
        <v>1</v>
      </c>
      <c r="GY97" s="132" t="s">
        <v>59</v>
      </c>
      <c r="GZ97" s="109">
        <v>1</v>
      </c>
      <c r="HA97" s="134" t="str">
        <f>IF(HD$7="","",IF(AND(GX97=GX$7,GZ97=GZ$7),$C$1,""))</f>
        <v/>
      </c>
      <c r="HB97" s="134" t="str">
        <f>IF(HA97="",(IF(GX97-GZ97=0,"",(IF(GX97-GZ97=GX$7-GZ$7,$C$2,"")))),"")</f>
        <v/>
      </c>
      <c r="HC97" s="134" t="str">
        <f>IF(HD$7="","",IF(AND(HB97="",HA97=""),IF(OR(AND(GX$7&gt;GZ$7,GX97&gt;GZ97),AND(GX$7&lt;GZ$7,GX97&lt;GZ97),AND(GX$7=GZ$7,GX97=GZ97)),$C$3,""),""))</f>
        <v/>
      </c>
      <c r="HD97" s="110" t="str">
        <f>IF(HD$7="","",IF(HA97="",IF(HB97="",IF(HC97="",0,HC97),HB97),HA97))</f>
        <v/>
      </c>
      <c r="HE97" s="108">
        <v>1</v>
      </c>
      <c r="HF97" s="132" t="s">
        <v>59</v>
      </c>
      <c r="HG97" s="109">
        <v>0</v>
      </c>
      <c r="HH97" s="134" t="str">
        <f>IF(HK$7="","",IF(AND(HE97=HE$7,HG97=HG$7),$C$1,""))</f>
        <v/>
      </c>
      <c r="HI97" s="134" t="str">
        <f>IF(HH97="",(IF(HE97-HG97=0,"",(IF(HE97-HG97=HE$7-HG$7,$C$2,"")))),"")</f>
        <v/>
      </c>
      <c r="HJ97" s="134" t="str">
        <f>IF(HK$7="","",IF(AND(HI97="",HH97=""),IF(OR(AND(HE$7&gt;HG$7,HE97&gt;HG97),AND(HE$7&lt;HG$7,HE97&lt;HG97),AND(HE$7=HG$7,HE97=HG97)),$C$3,""),""))</f>
        <v/>
      </c>
      <c r="HK97" s="110" t="str">
        <f>IF(HK$7="","",IF(HH97="",IF(HI97="",IF(HJ97="",0,HJ97),HI97),HH97))</f>
        <v/>
      </c>
      <c r="HL97" s="115">
        <f>SUM(HS97,HZ97,IG97,IN97,IU97,JB97)</f>
        <v>4</v>
      </c>
      <c r="HM97" s="108">
        <v>3</v>
      </c>
      <c r="HN97" s="132" t="s">
        <v>59</v>
      </c>
      <c r="HO97" s="109">
        <v>0</v>
      </c>
      <c r="HP97" s="134" t="str">
        <f>IF(HS$7="","",IF(AND(HM97=HM$7,HO97=HO$7),$C$1,""))</f>
        <v/>
      </c>
      <c r="HQ97" s="134" t="str">
        <f>IF(HP97="",(IF(HM97-HO97=0,"",(IF(HM97-HO97=HM$7-HO$7,$C$2,"")))),"")</f>
        <v/>
      </c>
      <c r="HR97" s="134">
        <f>IF(HS$7="","",IF(AND(HQ97="",HP97=""),IF(OR(AND(HM$7&gt;HO$7,HM97&gt;HO97),AND(HM$7&lt;HO$7,HM97&lt;HO97),AND(HM$7=HO$7,HM97=HO97)),$C$3,""),""))</f>
        <v>2</v>
      </c>
      <c r="HS97" s="110">
        <f>IF(HS$7="","",IF(HP97="",IF(HQ97="",IF(HR97="",0,HR97),HQ97),HP97))</f>
        <v>2</v>
      </c>
      <c r="HT97" s="108">
        <v>1</v>
      </c>
      <c r="HU97" s="132" t="s">
        <v>59</v>
      </c>
      <c r="HV97" s="109">
        <v>1</v>
      </c>
      <c r="HW97" s="134" t="str">
        <f>IF(HZ$7="","",IF(AND(HT97=HT$7,HV97=HV$7),$C$1,""))</f>
        <v/>
      </c>
      <c r="HX97" s="134" t="str">
        <f>IF(HW97="",(IF(HT97-HV97=0,"",(IF(HT97-HV97=HT$7-HV$7,$C$2,"")))),"")</f>
        <v/>
      </c>
      <c r="HY97" s="134">
        <f>IF(HZ$7="","",IF(AND(HX97="",HW97=""),IF(OR(AND(HT$7&gt;HV$7,HT97&gt;HV97),AND(HT$7&lt;HV$7,HT97&lt;HV97),AND(HT$7=HV$7,HT97=HV97)),$C$3,""),""))</f>
        <v>2</v>
      </c>
      <c r="HZ97" s="110">
        <f>IF(HZ$7="","",IF(HW97="",IF(HX97="",IF(HY97="",0,HY97),HX97),HW97))</f>
        <v>2</v>
      </c>
      <c r="IA97" s="108">
        <v>2</v>
      </c>
      <c r="IB97" s="132" t="s">
        <v>59</v>
      </c>
      <c r="IC97" s="109">
        <v>1</v>
      </c>
      <c r="ID97" s="134" t="str">
        <f>IF(IG$7="","",IF(AND(IA97=IA$7,IC97=IC$7),$C$1,""))</f>
        <v/>
      </c>
      <c r="IE97" s="134" t="str">
        <f>IF(ID97="",(IF(IA97-IC97=0,"",(IF(IA97-IC97=IA$7-IC$7,$C$2,"")))),"")</f>
        <v/>
      </c>
      <c r="IF97" s="134" t="str">
        <f>IF(IG$7="","",IF(AND(IE97="",ID97=""),IF(OR(AND(IA$7&gt;IC$7,IA97&gt;IC97),AND(IA$7&lt;IC$7,IA97&lt;IC97),AND(IA$7=IC$7,IA97=IC97)),$C$3,""),""))</f>
        <v/>
      </c>
      <c r="IG97" s="110" t="str">
        <f>IF(IG$7="","",IF(ID97="",IF(IE97="",IF(IF97="",0,IF97),IE97),ID97))</f>
        <v/>
      </c>
      <c r="IH97" s="108">
        <v>2</v>
      </c>
      <c r="II97" s="132" t="s">
        <v>59</v>
      </c>
      <c r="IJ97" s="109">
        <v>0</v>
      </c>
      <c r="IK97" s="134" t="str">
        <f>IF(IN$7="","",IF(AND(IH97=IH$7,IJ97=IJ$7),$C$1,""))</f>
        <v/>
      </c>
      <c r="IL97" s="134" t="str">
        <f>IF(IK97="",(IF(IH97-IJ97=0,"",(IF(IH97-IJ97=IH$7-IJ$7,$C$2,"")))),"")</f>
        <v/>
      </c>
      <c r="IM97" s="134" t="str">
        <f>IF(IN$7="","",IF(AND(IL97="",IK97=""),IF(OR(AND(IH$7&gt;IJ$7,IH97&gt;IJ97),AND(IH$7&lt;IJ$7,IH97&lt;IJ97),AND(IH$7=IJ$7,IH97=IJ97)),$C$3,""),""))</f>
        <v/>
      </c>
      <c r="IN97" s="110" t="str">
        <f>IF(IN$7="","",IF(IK97="",IF(IL97="",IF(IM97="",0,IM97),IL97),IK97))</f>
        <v/>
      </c>
      <c r="IO97" s="108">
        <v>1</v>
      </c>
      <c r="IP97" s="132" t="s">
        <v>59</v>
      </c>
      <c r="IQ97" s="109">
        <v>2</v>
      </c>
      <c r="IR97" s="134" t="str">
        <f>IF(IU$7="","",IF(AND(IO97=IO$7,IQ97=IQ$7),$C$1,""))</f>
        <v/>
      </c>
      <c r="IS97" s="134" t="str">
        <f>IF(IR97="",(IF(IO97-IQ97=0,"",(IF(IO97-IQ97=IO$7-IQ$7,$C$2,"")))),"")</f>
        <v/>
      </c>
      <c r="IT97" s="134" t="str">
        <f>IF(IU$7="","",IF(AND(IS97="",IR97=""),IF(OR(AND(IO$7&gt;IQ$7,IO97&gt;IQ97),AND(IO$7&lt;IQ$7,IO97&lt;IQ97),AND(IO$7=IQ$7,IO97=IQ97)),$C$3,""),""))</f>
        <v/>
      </c>
      <c r="IU97" s="110" t="str">
        <f>IF(IU$7="","",IF(IR97="",IF(IS97="",IF(IT97="",0,IT97),IS97),IR97))</f>
        <v/>
      </c>
      <c r="IV97" s="108">
        <v>0</v>
      </c>
      <c r="IW97" s="132" t="s">
        <v>59</v>
      </c>
      <c r="IX97" s="109">
        <v>0</v>
      </c>
      <c r="IY97" s="134" t="str">
        <f>IF(JB$7="","",IF(AND(IV97=IV$7,IX97=IX$7),$C$1,""))</f>
        <v/>
      </c>
      <c r="IZ97" s="134" t="str">
        <f>IF(IY97="",(IF(IV97-IX97=0,"",(IF(IV97-IX97=IV$7-IX$7,$C$2,"")))),"")</f>
        <v/>
      </c>
      <c r="JA97" s="134" t="str">
        <f>IF(JB$7="","",IF(AND(IZ97="",IY97=""),IF(OR(AND(IV$7&gt;IX$7,IV97&gt;IX97),AND(IV$7&lt;IX$7,IV97&lt;IX97),AND(IV$7=IX$7,IV97=IX97)),$C$3,""),""))</f>
        <v/>
      </c>
      <c r="JB97" s="110" t="str">
        <f>IF(JB$7="","",IF(IY97="",IF(IZ97="",IF(JA97="",0,JA97),IZ97),IY97))</f>
        <v/>
      </c>
      <c r="JC97" s="116">
        <f>SUM(JJ97,JQ97,JX97,KE97,KL97,KS97)</f>
        <v>0</v>
      </c>
      <c r="JD97" s="108">
        <v>1</v>
      </c>
      <c r="JE97" s="132" t="s">
        <v>59</v>
      </c>
      <c r="JF97" s="109">
        <v>1</v>
      </c>
      <c r="JG97" s="134" t="str">
        <f>IF(JJ$7="","",IF(AND(JD97=JD$7,JF97=JF$7),$C$1,""))</f>
        <v/>
      </c>
      <c r="JH97" s="134" t="str">
        <f>IF(JG97="",(IF(JD97-JF97=0,"",(IF(JD97-JF97=JD$7-JF$7,$C$2,"")))),"")</f>
        <v/>
      </c>
      <c r="JI97" s="134" t="str">
        <f>IF(JJ$7="","",IF(AND(JH97="",JG97=""),IF(OR(AND(JD$7&gt;JF$7,JD97&gt;JF97),AND(JD$7&lt;JF$7,JD97&lt;JF97),AND(JD$7=JF$7,JD97=JF97)),$C$3,""),""))</f>
        <v/>
      </c>
      <c r="JJ97" s="110">
        <f>IF(JJ$7="","",IF(JG97="",IF(JH97="",IF(JI97="",0,JI97),JH97),JG97))</f>
        <v>0</v>
      </c>
      <c r="JK97" s="108">
        <v>1</v>
      </c>
      <c r="JL97" s="132" t="s">
        <v>59</v>
      </c>
      <c r="JM97" s="109">
        <v>1</v>
      </c>
      <c r="JN97" s="134" t="str">
        <f>IF(JQ$7="","",IF(AND(JK97=JK$7,JM97=JM$7),$C$1,""))</f>
        <v/>
      </c>
      <c r="JO97" s="134" t="str">
        <f>IF(JN97="",(IF(JK97-JM97=0,"",(IF(JK97-JM97=JK$7-JM$7,$C$2,"")))),"")</f>
        <v/>
      </c>
      <c r="JP97" s="134" t="str">
        <f>IF(JQ$7="","",IF(AND(JO97="",JN97=""),IF(OR(AND(JK$7&gt;JM$7,JK97&gt;JM97),AND(JK$7&lt;JM$7,JK97&lt;JM97),AND(JK$7=JM$7,JK97=JM97)),$C$3,""),""))</f>
        <v/>
      </c>
      <c r="JQ97" s="110">
        <f>IF(JQ$7="","",IF(JN97="",IF(JO97="",IF(JP97="",0,JP97),JO97),JN97))</f>
        <v>0</v>
      </c>
      <c r="JR97" s="108">
        <v>1</v>
      </c>
      <c r="JS97" s="132" t="s">
        <v>59</v>
      </c>
      <c r="JT97" s="109">
        <v>0</v>
      </c>
      <c r="JU97" s="134" t="str">
        <f>IF(JX$7="","",IF(AND(JR97=JR$7,JT97=JT$7),$C$1,""))</f>
        <v/>
      </c>
      <c r="JV97" s="134" t="str">
        <f>IF(JU97="",(IF(JR97-JT97=0,"",(IF(JR97-JT97=JR$7-JT$7,$C$2,"")))),"")</f>
        <v/>
      </c>
      <c r="JW97" s="134" t="str">
        <f>IF(JX$7="","",IF(AND(JV97="",JU97=""),IF(OR(AND(JR$7&gt;JT$7,JR97&gt;JT97),AND(JR$7&lt;JT$7,JR97&lt;JT97),AND(JR$7=JT$7,JR97=JT97)),$C$3,""),""))</f>
        <v/>
      </c>
      <c r="JX97" s="110" t="str">
        <f>IF(JX$7="","",IF(JU97="",IF(JV97="",IF(JW97="",0,JW97),JV97),JU97))</f>
        <v/>
      </c>
      <c r="JY97" s="108">
        <v>0</v>
      </c>
      <c r="JZ97" s="132" t="s">
        <v>59</v>
      </c>
      <c r="KA97" s="109">
        <v>1</v>
      </c>
      <c r="KB97" s="134" t="str">
        <f>IF(KE$7="","",IF(AND(JY97=JY$7,KA97=KA$7),$C$1,""))</f>
        <v/>
      </c>
      <c r="KC97" s="134" t="str">
        <f>IF(KB97="",(IF(JY97-KA97=0,"",(IF(JY97-KA97=JY$7-KA$7,$C$2,"")))),"")</f>
        <v/>
      </c>
      <c r="KD97" s="134" t="str">
        <f>IF(KE$7="","",IF(AND(KC97="",KB97=""),IF(OR(AND(JY$7&gt;KA$7,JY97&gt;KA97),AND(JY$7&lt;KA$7,JY97&lt;KA97),AND(JY$7=KA$7,JY97=KA97)),$C$3,""),""))</f>
        <v/>
      </c>
      <c r="KE97" s="110" t="str">
        <f>IF(KE$7="","",IF(KB97="",IF(KC97="",IF(KD97="",0,KD97),KC97),KB97))</f>
        <v/>
      </c>
      <c r="KF97" s="108">
        <v>0</v>
      </c>
      <c r="KG97" s="132" t="s">
        <v>59</v>
      </c>
      <c r="KH97" s="109">
        <v>0</v>
      </c>
      <c r="KI97" s="134" t="str">
        <f>IF(KL$7="","",IF(AND(KF97=KF$7,KH97=KH$7),$C$1,""))</f>
        <v/>
      </c>
      <c r="KJ97" s="134" t="str">
        <f>IF(KI97="",(IF(KF97-KH97=0,"",(IF(KF97-KH97=KF$7-KH$7,$C$2,"")))),"")</f>
        <v/>
      </c>
      <c r="KK97" s="134" t="str">
        <f>IF(KL$7="","",IF(AND(KJ97="",KI97=""),IF(OR(AND(KF$7&gt;KH$7,KF97&gt;KH97),AND(KF$7&lt;KH$7,KF97&lt;KH97),AND(KF$7=KH$7,KF97=KH97)),$C$3,""),""))</f>
        <v/>
      </c>
      <c r="KL97" s="110" t="str">
        <f>IF(KL$7="","",IF(KI97="",IF(KJ97="",IF(KK97="",0,KK97),KJ97),KI97))</f>
        <v/>
      </c>
      <c r="KM97" s="108">
        <v>1</v>
      </c>
      <c r="KN97" s="132" t="s">
        <v>59</v>
      </c>
      <c r="KO97" s="109">
        <v>2</v>
      </c>
      <c r="KP97" s="134" t="str">
        <f>IF(KS$7="","",IF(AND(KM97=KM$7,KO97=KO$7),$C$1,""))</f>
        <v/>
      </c>
      <c r="KQ97" s="134" t="str">
        <f>IF(KP97="",(IF(KM97-KO97=0,"",(IF(KM97-KO97=KM$7-KO$7,$C$2,"")))),"")</f>
        <v/>
      </c>
      <c r="KR97" s="134" t="str">
        <f>IF(KS$7="","",IF(AND(KQ97="",KP97=""),IF(OR(AND(KM$7&gt;KO$7,KM97&gt;KO97),AND(KM$7&lt;KO$7,KM97&lt;KO97),AND(KM$7=KO$7,KM97=KO97)),$C$3,""),""))</f>
        <v/>
      </c>
      <c r="KS97" s="110" t="str">
        <f>IF(KS$7="","",IF(KP97="",IF(KQ97="",IF(KR97="",0,KR97),KQ97),KP97))</f>
        <v/>
      </c>
      <c r="KT97" s="117">
        <f>SUM(LA97,LH97,LO97,LV97,MC97,MJ97)</f>
        <v>0</v>
      </c>
      <c r="KU97" s="108">
        <v>1</v>
      </c>
      <c r="KV97" s="132" t="s">
        <v>59</v>
      </c>
      <c r="KW97" s="109">
        <v>1</v>
      </c>
      <c r="KX97" s="134" t="str">
        <f>IF(LA$7="","",IF(AND(KU97=KU$7,KW97=KW$7),$C$1,""))</f>
        <v/>
      </c>
      <c r="KY97" s="134" t="str">
        <f>IF(KX97="",(IF(KU97-KW97=0,"",(IF(KU97-KW97=KU$7-KW$7,$C$2,"")))),"")</f>
        <v/>
      </c>
      <c r="KZ97" s="134" t="str">
        <f>IF(LA$7="","",IF(AND(KY97="",KX97=""),IF(OR(AND(KU$7&gt;KW$7,KU97&gt;KW97),AND(KU$7&lt;KW$7,KU97&lt;KW97),AND(KU$7=KW$7,KU97=KW97)),$C$3,""),""))</f>
        <v/>
      </c>
      <c r="LA97" s="110">
        <f>IF(LA$7="","",IF(KX97="",IF(KY97="",IF(KZ97="",0,KZ97),KY97),KX97))</f>
        <v>0</v>
      </c>
      <c r="LB97" s="108">
        <v>2</v>
      </c>
      <c r="LC97" s="132" t="s">
        <v>59</v>
      </c>
      <c r="LD97" s="109">
        <v>1</v>
      </c>
      <c r="LE97" s="134" t="str">
        <f>IF(LH$7="","",IF(AND(LB97=LB$7,LD97=LD$7),$C$1,""))</f>
        <v/>
      </c>
      <c r="LF97" s="134" t="str">
        <f>IF(LE97="",(IF(LB97-LD97=0,"",(IF(LB97-LD97=LB$7-LD$7,$C$2,"")))),"")</f>
        <v/>
      </c>
      <c r="LG97" s="134" t="str">
        <f>IF(LH$7="","",IF(AND(LF97="",LE97=""),IF(OR(AND(LB$7&gt;LD$7,LB97&gt;LD97),AND(LB$7&lt;LD$7,LB97&lt;LD97),AND(LB$7=LD$7,LB97=LD97)),$C$3,""),""))</f>
        <v/>
      </c>
      <c r="LH97" s="110" t="str">
        <f>IF(LH$7="","",IF(LE97="",IF(LF97="",IF(LG97="",0,LG97),LF97),LE97))</f>
        <v/>
      </c>
      <c r="LI97" s="108">
        <v>1</v>
      </c>
      <c r="LJ97" s="132" t="s">
        <v>59</v>
      </c>
      <c r="LK97" s="109">
        <v>2</v>
      </c>
      <c r="LL97" s="134" t="str">
        <f>IF(LO$7="","",IF(AND(LI97=LI$7,LK97=LK$7),$C$1,""))</f>
        <v/>
      </c>
      <c r="LM97" s="134" t="str">
        <f>IF(LL97="",(IF(LI97-LK97=0,"",(IF(LI97-LK97=LI$7-LK$7,$C$2,"")))),"")</f>
        <v/>
      </c>
      <c r="LN97" s="134" t="str">
        <f>IF(LO$7="","",IF(AND(LM97="",LL97=""),IF(OR(AND(LI$7&gt;LK$7,LI97&gt;LK97),AND(LI$7&lt;LK$7,LI97&lt;LK97),AND(LI$7=LK$7,LI97=LK97)),$C$3,""),""))</f>
        <v/>
      </c>
      <c r="LO97" s="110" t="str">
        <f>IF(LO$7="","",IF(LL97="",IF(LM97="",IF(LN97="",0,LN97),LM97),LL97))</f>
        <v/>
      </c>
      <c r="LP97" s="108">
        <v>2</v>
      </c>
      <c r="LQ97" s="132" t="s">
        <v>59</v>
      </c>
      <c r="LR97" s="109">
        <v>1</v>
      </c>
      <c r="LS97" s="134" t="str">
        <f>IF(LV$7="","",IF(AND(LP97=LP$7,LR97=LR$7),$C$1,""))</f>
        <v/>
      </c>
      <c r="LT97" s="134" t="str">
        <f>IF(LS97="",(IF(LP97-LR97=0,"",(IF(LP97-LR97=LP$7-LR$7,$C$2,"")))),"")</f>
        <v/>
      </c>
      <c r="LU97" s="134" t="str">
        <f>IF(LV$7="","",IF(AND(LT97="",LS97=""),IF(OR(AND(LP$7&gt;LR$7,LP97&gt;LR97),AND(LP$7&lt;LR$7,LP97&lt;LR97),AND(LP$7=LR$7,LP97=LR97)),$C$3,""),""))</f>
        <v/>
      </c>
      <c r="LV97" s="110" t="str">
        <f>IF(LV$7="","",IF(LS97="",IF(LT97="",IF(LU97="",0,LU97),LT97),LS97))</f>
        <v/>
      </c>
      <c r="LW97" s="108">
        <v>1</v>
      </c>
      <c r="LX97" s="132" t="s">
        <v>59</v>
      </c>
      <c r="LY97" s="109">
        <v>0</v>
      </c>
      <c r="LZ97" s="134" t="str">
        <f>IF(MC$7="","",IF(AND(LW97=LW$7,LY97=LY$7),$C$1,""))</f>
        <v/>
      </c>
      <c r="MA97" s="134" t="str">
        <f>IF(LZ97="",(IF(LW97-LY97=0,"",(IF(LW97-LY97=LW$7-LY$7,$C$2,"")))),"")</f>
        <v/>
      </c>
      <c r="MB97" s="134" t="str">
        <f>IF(MC$7="","",IF(AND(MA97="",LZ97=""),IF(OR(AND(LW$7&gt;LY$7,LW97&gt;LY97),AND(LW$7&lt;LY$7,LW97&lt;LY97),AND(LW$7=LY$7,LW97=LY97)),$C$3,""),""))</f>
        <v/>
      </c>
      <c r="MC97" s="110" t="str">
        <f>IF(MC$7="","",IF(LZ97="",IF(MA97="",IF(MB97="",0,MB97),MA97),LZ97))</f>
        <v/>
      </c>
      <c r="MD97" s="108">
        <v>0</v>
      </c>
      <c r="ME97" s="132" t="s">
        <v>59</v>
      </c>
      <c r="MF97" s="109">
        <v>1</v>
      </c>
      <c r="MG97" s="134" t="str">
        <f>IF(MJ$7="","",IF(AND(MD97=MD$7,MF97=MF$7),$C$1,""))</f>
        <v/>
      </c>
      <c r="MH97" s="134" t="str">
        <f>IF(MG97="",(IF(MD97-MF97=0,"",(IF(MD97-MF97=MD$7-MF$7,$C$2,"")))),"")</f>
        <v/>
      </c>
      <c r="MI97" s="134" t="str">
        <f>IF(MJ$7="","",IF(AND(MH97="",MG97=""),IF(OR(AND(MD$7&gt;MF$7,MD97&gt;MF97),AND(MD$7&lt;MF$7,MD97&lt;MF97),AND(MD$7=MF$7,MD97=MF97)),$C$3,""),""))</f>
        <v/>
      </c>
      <c r="MJ97" s="110" t="str">
        <f>IF(MJ$7="","",IF(MG97="",IF(MH97="",IF(MI97="",0,MI97),MH97),MG97))</f>
        <v/>
      </c>
      <c r="MK97" s="118">
        <f>SUM($KT97,$JC97,$HL97,$FU97,$ED97,$CM97,$AV97,$E97)</f>
        <v>7</v>
      </c>
      <c r="ML97" s="119">
        <f>SUM(MT97,NB97,NJ97,NR97,NZ97,OH97,OP97,OX97)</f>
        <v>0</v>
      </c>
      <c r="MM97" s="135"/>
      <c r="MN97" s="132" t="s">
        <v>59</v>
      </c>
      <c r="MO97" s="109"/>
      <c r="MP97" s="109"/>
      <c r="MQ97" s="134" t="str">
        <f>IF(MT$7="","",IF(AND(MM97=MM$7,MO97=MO$7),$C$1,""))</f>
        <v/>
      </c>
      <c r="MR97" s="134" t="str">
        <f>IF(MQ97="",(IF(MM97-MO97=0,"",(IF(MM97-MO97=MM$7-MO$7,$C$2,"")))),"")</f>
        <v/>
      </c>
      <c r="MS97" s="134" t="str">
        <f>IF(MT$7="","",IF(AND(MR97="",MQ97=""),IF(OR(AND(MM$7&gt;MO$7,MM97&gt;MO97),AND(MM$7&lt;MO$7,MM97&lt;MO97),AND(MM$7=MO$7,MM97=MO97)),$C$3,""),""))</f>
        <v/>
      </c>
      <c r="MT97" s="110" t="str">
        <f>IF(MT$7="","",IF(MQ97="",IF(MR97="",IF(MS97="",0,(IF(MM$7-MO$7=0,MS97+$C$4,MS97))),MR97),IF(OR(AND(ISBLANK(MP$7),ISBLANK(MP97)),AND(ISTEXT(MP$7),ISTEXT(MP97))),MQ97+$C$4,MQ97)))</f>
        <v/>
      </c>
      <c r="MU97" s="108"/>
      <c r="MV97" s="132" t="s">
        <v>59</v>
      </c>
      <c r="MW97" s="109"/>
      <c r="MX97" s="109"/>
      <c r="MY97" s="134" t="str">
        <f>IF(NB$7="","",IF(AND(MU97=MU$7,MW97=MW$7),$C$1,""))</f>
        <v/>
      </c>
      <c r="MZ97" s="134" t="str">
        <f>IF(MY97="",(IF(MU97-MW97=0,"",(IF(MU97-MW97=MU$7-MW$7,$C$2,"")))),"")</f>
        <v/>
      </c>
      <c r="NA97" s="134" t="str">
        <f>IF(NB$7="","",IF(AND(MZ97="",MY97=""),IF(OR(AND(MU$7&gt;MW$7,MU97&gt;MW97),AND(MU$7&lt;MW$7,MU97&lt;MW97),AND(MU$7=MW$7,MU97=MW97)),$C$3,""),""))</f>
        <v/>
      </c>
      <c r="NB97" s="110" t="str">
        <f>IF(NB$7="","",IF(MY97="",IF(MZ97="",IF(NA97="",0,(IF(MU$7-MW$7=0,NA97+$C$4,NA97))),MZ97),IF(OR(AND(ISBLANK(MX$7),ISBLANK(MX97)),AND(ISTEXT(MX$7),ISTEXT(MX97))),MY97+$C$4,MY97)))</f>
        <v/>
      </c>
      <c r="NC97" s="108"/>
      <c r="ND97" s="132" t="s">
        <v>59</v>
      </c>
      <c r="NE97" s="109"/>
      <c r="NF97" s="109"/>
      <c r="NG97" s="134" t="str">
        <f>IF(NJ$7="","",IF(AND(NC97=NC$7,NE97=NE$7),$C$1,""))</f>
        <v/>
      </c>
      <c r="NH97" s="134" t="str">
        <f>IF(NG97="",(IF(NC97-NE97=0,"",(IF(NC97-NE97=NC$7-NE$7,$C$2,"")))),"")</f>
        <v/>
      </c>
      <c r="NI97" s="134" t="str">
        <f>IF(NJ$7="","",IF(AND(NH97="",NG97=""),IF(OR(AND(NC$7&gt;NE$7,NC97&gt;NE97),AND(NC$7&lt;NE$7,NC97&lt;NE97),AND(NC$7=NE$7,NC97=NE97)),$C$3,""),""))</f>
        <v/>
      </c>
      <c r="NJ97" s="110" t="str">
        <f>IF(NJ$7="","",IF(NG97="",IF(NH97="",IF(NI97="",0,(IF(NC$7-NE$7=0,NI97+$C$4,NI97))),NH97),IF(OR(AND(ISBLANK(NF$7),ISBLANK(NF97)),AND(ISTEXT(NF$7),ISTEXT(NF97))),NG97+$C$4,NG97)))</f>
        <v/>
      </c>
      <c r="NK97" s="108"/>
      <c r="NL97" s="132" t="s">
        <v>59</v>
      </c>
      <c r="NM97" s="109"/>
      <c r="NN97" s="109"/>
      <c r="NO97" s="134" t="str">
        <f>IF(NR$7="","",IF(AND(NK97=NK$7,NM97=NM$7),$C$1,""))</f>
        <v/>
      </c>
      <c r="NP97" s="134" t="str">
        <f>IF(NO97="",(IF(NK97-NM97=0,"",(IF(NK97-NM97=NK$7-NM$7,$C$2,"")))),"")</f>
        <v/>
      </c>
      <c r="NQ97" s="134" t="str">
        <f>IF(NR$7="","",IF(AND(NP97="",NO97=""),IF(OR(AND(NK$7&gt;NM$7,NK97&gt;NM97),AND(NK$7&lt;NM$7,NK97&lt;NM97),AND(NK$7=NM$7,NK97=NM97)),$C$3,""),""))</f>
        <v/>
      </c>
      <c r="NR97" s="110" t="str">
        <f>IF(NR$7="","",IF(NO97="",IF(NP97="",IF(NQ97="",0,(IF(NK$7-NM$7=0,NQ97+$C$4,NQ97))),NP97),IF(OR(AND(ISBLANK(NN$7),ISBLANK(NN97)),AND(ISTEXT(NN$7),ISTEXT(NN97))),NO97+$C$4,NO97)))</f>
        <v/>
      </c>
      <c r="NS97" s="108"/>
      <c r="NT97" s="132" t="s">
        <v>59</v>
      </c>
      <c r="NU97" s="109"/>
      <c r="NV97" s="109"/>
      <c r="NW97" s="134" t="str">
        <f>IF(NZ$7="","",IF(AND(NS97=NS$7,NU97=NU$7),$C$1,""))</f>
        <v/>
      </c>
      <c r="NX97" s="134" t="str">
        <f>IF(NW97="",IF(OR(NS97="",NU97=""),"",IF(NS97-NU97=NS$7-NU$7,$C$2,"")),"")</f>
        <v/>
      </c>
      <c r="NY97" s="134" t="str">
        <f>IF(NZ$7="","",IF(AND(NX97="",NW97=""),IF(OR(AND(NS$7&gt;NU$7,NS97&gt;NU97),AND(NS$7&lt;NU$7,NS97&lt;NU97),AND(NS$7=NU$7,NS97=NU97)),$C$3,""),""))</f>
        <v/>
      </c>
      <c r="NZ97" s="110" t="str">
        <f>IF(NZ$7="","",IF(NW97="",IF(NX97="",IF(NY97="",0,(IF(NS$7-NU$7=0,NY97+$C$4,NY97))),NX97),IF(OR(AND(ISBLANK(NV$7),ISBLANK(NV97)),AND(ISTEXT(NV$7),ISTEXT(NV97))),NW97+$C$4,NW97)))</f>
        <v/>
      </c>
      <c r="OA97" s="108"/>
      <c r="OB97" s="132" t="s">
        <v>59</v>
      </c>
      <c r="OC97" s="109"/>
      <c r="OD97" s="109"/>
      <c r="OE97" s="134" t="str">
        <f>IF(OH$7="","",IF(AND(OA97=OA$7,OC97=OC$7),$C$1,""))</f>
        <v/>
      </c>
      <c r="OF97" s="134" t="str">
        <f>IF(OE97="",IF(OR(OA97="",OC97=""),"",IF(OA97-OC97=OA$7-OC$7,$C$2,"")),"")</f>
        <v/>
      </c>
      <c r="OG97" s="134" t="str">
        <f>IF(OH$7="","",IF(AND(OF97="",OE97=""),IF(OR(AND(OA$7&gt;OC$7,OA97&gt;OC97),AND(OA$7&lt;OC$7,OA97&lt;OC97),AND(OA$7=OC$7,OA97=OC97)),$C$3,""),""))</f>
        <v/>
      </c>
      <c r="OH97" s="110" t="str">
        <f>IF(OH$7="","",IF(OE97="",IF(OF97="",IF(OG97="",0,(IF(OA$7-OC$7=0,OG97+$C$4,OG97))),OF97),IF(OR(AND(ISBLANK(OD$7),ISBLANK(OD97)),AND(ISTEXT(OD$7),ISTEXT(OD97))),OE97+$C$4,OE97)))</f>
        <v/>
      </c>
      <c r="OI97" s="108"/>
      <c r="OJ97" s="132" t="s">
        <v>59</v>
      </c>
      <c r="OK97" s="109"/>
      <c r="OL97" s="109"/>
      <c r="OM97" s="134" t="str">
        <f>IF(OP$7="","",IF(AND(OI97=OI$7,OK97=OK$7),$C$1,""))</f>
        <v/>
      </c>
      <c r="ON97" s="134" t="str">
        <f>IF(OM97="",IF(OR(OI97="",OK97=""),"",IF(OI97-OK97=OI$7-OK$7,$C$2,"")),"")</f>
        <v/>
      </c>
      <c r="OO97" s="134" t="str">
        <f>IF(OP$7="","",IF(AND(ON97="",OM97=""),IF(OR(AND(OI$7&gt;OK$7,OI97&gt;OK97),AND(OI$7&lt;OK$7,OI97&lt;OK97),AND(OI$7=OK$7,OI97=OK97)),$C$3,""),""))</f>
        <v/>
      </c>
      <c r="OP97" s="110" t="str">
        <f>IF(OP$7="","",IF(OM97="",IF(ON97="",IF(OO97="",0,(IF(OI$7-OK$7=0,OO97+$C$4,OO97))),ON97),IF(OR(AND(ISBLANK(OL$7),ISBLANK(OL97)),AND(ISTEXT(OL$7),ISTEXT(OL97))),OM97+$C$4,OM97)))</f>
        <v/>
      </c>
      <c r="OQ97" s="108"/>
      <c r="OR97" s="132" t="s">
        <v>59</v>
      </c>
      <c r="OS97" s="109"/>
      <c r="OT97" s="109"/>
      <c r="OU97" s="134" t="str">
        <f>IF(OX$7="","",IF(AND(OQ97=OQ$7,OS97=OS$7),$C$1,""))</f>
        <v/>
      </c>
      <c r="OV97" s="134" t="str">
        <f>IF(OU97="",IF(OR(OQ97="",OS97=""),"",IF(OQ97-OS97=OQ$7-OS$7,$C$2,"")),"")</f>
        <v/>
      </c>
      <c r="OW97" s="134" t="str">
        <f>IF(OX$7="","",IF(AND(OV97="",OU97=""),IF(OR(AND(OQ$7&gt;OS$7,OQ97&gt;OS97),AND(OQ$7&lt;OS$7,OQ97&lt;OS97),AND(OQ$7=OS$7,OQ97=OS97)),$C$3,""),""))</f>
        <v/>
      </c>
      <c r="OX97" s="110" t="str">
        <f>IF(OX$7="","",IF(OU97="",IF(OV97="",IF(OW97="",0,(IF(OQ$7-OS$7=0,OW97+$C$4,OW97))),OV97),IF(OR(AND(ISBLANK(OT$7),ISBLANK(OT97)),AND(ISTEXT(OT$7),ISTEXT(OT97))),OU97+$C$4,OU97)))</f>
        <v/>
      </c>
      <c r="OY97" s="136">
        <f>SUM(PG97,PO97,PW97,QE97)</f>
        <v>0</v>
      </c>
      <c r="OZ97" s="135"/>
      <c r="PA97" s="132" t="s">
        <v>59</v>
      </c>
      <c r="PB97" s="109"/>
      <c r="PC97" s="109"/>
      <c r="PD97" s="134" t="str">
        <f>IF(PG$7="","",IF(AND(OZ97=OZ$7,PB97=PB$7),$C$1,""))</f>
        <v/>
      </c>
      <c r="PE97" s="134" t="str">
        <f>IF(PD97="",(IF(OZ97-PB97=0,"",(IF(OZ97-PB97=OZ$7-PB$7,$C$2,"")))),"")</f>
        <v/>
      </c>
      <c r="PF97" s="134" t="str">
        <f>IF(PG$7="","",IF(AND(PE97="",PD97=""),IF(OR(AND(OZ$7&gt;PB$7,OZ97&gt;PB97),AND(OZ$7&lt;PB$7,OZ97&lt;PB97),AND(OZ$7=PB$7,OZ97=PB97)),$C$3,""),""))</f>
        <v/>
      </c>
      <c r="PG97" s="110" t="str">
        <f>IF(PG$7="","",IF(PD97="",IF(PE97="",IF(PF97="",0,(IF(OZ$7-PB$7=0,PF97+$C$4,PF97))),PE97),IF(OR(AND(ISBLANK(PC$7),ISBLANK(PC97)),AND(ISTEXT(PC$7),ISTEXT(PC97))),PD97+$C$4,PD97)))</f>
        <v/>
      </c>
      <c r="PH97" s="108"/>
      <c r="PI97" s="132" t="s">
        <v>59</v>
      </c>
      <c r="PJ97" s="109"/>
      <c r="PK97" s="109"/>
      <c r="PL97" s="134" t="str">
        <f>IF(PO$7="","",IF(AND(PH97=PH$7,PJ97=PJ$7),$C$1,""))</f>
        <v/>
      </c>
      <c r="PM97" s="134" t="str">
        <f>IF(PL97="",(IF(PH97-PJ97=0,"",(IF(PH97-PJ97=PH$7-PJ$7,$C$2,"")))),"")</f>
        <v/>
      </c>
      <c r="PN97" s="134" t="str">
        <f>IF(PO$7="","",IF(AND(PM97="",PL97=""),IF(OR(AND(PH$7&gt;PJ$7,PH97&gt;PJ97),AND(PH$7&lt;PJ$7,PH97&lt;PJ97),AND(PH$7=PJ$7,PH97=PJ97)),$C$3,""),""))</f>
        <v/>
      </c>
      <c r="PO97" s="110" t="str">
        <f>IF(PO$7="","",IF(PL97="",IF(PM97="",IF(PN97="",0,(IF(PH$7-PJ$7=0,PN97+$C$4,PN97))),PM97),IF(OR(AND(ISBLANK(PK$7),ISBLANK(PK97)),AND(ISTEXT(PK$7),ISTEXT(PK97))),PL97+$C$4,PL97)))</f>
        <v/>
      </c>
      <c r="PP97" s="108"/>
      <c r="PQ97" s="132" t="s">
        <v>59</v>
      </c>
      <c r="PR97" s="109"/>
      <c r="PS97" s="109"/>
      <c r="PT97" s="134" t="str">
        <f>IF(PW$7="","",IF(AND(PP97=PP$7,PR97=PR$7),$C$1,""))</f>
        <v/>
      </c>
      <c r="PU97" s="134" t="str">
        <f>IF(PT97="",(IF(PP97-PR97=0,"",(IF(PP97-PR97=PP$7-PR$7,$C$2,"")))),"")</f>
        <v/>
      </c>
      <c r="PV97" s="134" t="str">
        <f>IF(PW$7="","",IF(AND(PU97="",PT97=""),IF(OR(AND(PP$7&gt;PR$7,PP97&gt;PR97),AND(PP$7&lt;PR$7,PP97&lt;PR97),AND(PP$7=PR$7,PP97=PR97)),$C$3,""),""))</f>
        <v/>
      </c>
      <c r="PW97" s="110" t="str">
        <f>IF(PW$7="","",IF(PT97="",IF(PU97="",IF(PV97="",0,(IF(PP$7-PR$7=0,PV97+$C$4,PV97))),PU97),IF(OR(AND(ISBLANK(PS$7),ISBLANK(PS97)),AND(ISTEXT(PS$7),ISTEXT(PS97))),PT97+$C$4,PT97)))</f>
        <v/>
      </c>
      <c r="PX97" s="108"/>
      <c r="PY97" s="132" t="s">
        <v>59</v>
      </c>
      <c r="PZ97" s="109"/>
      <c r="QA97" s="109"/>
      <c r="QB97" s="134" t="str">
        <f>IF(QE$7="","",IF(AND(PX97=PX$7,PZ97=PZ$7),$C$1,""))</f>
        <v/>
      </c>
      <c r="QC97" s="134" t="str">
        <f>IF(QB97="",(IF(PX97-PZ97=0,"",(IF(PX97-PZ97=PX$7-PZ$7,$C$2,"")))),"")</f>
        <v/>
      </c>
      <c r="QD97" s="134" t="str">
        <f>IF(QE$7="","",IF(AND(QC97="",QB97=""),IF(OR(AND(PX$7&gt;PZ$7,PX97&gt;PZ97),AND(PX$7&lt;PZ$7,PX97&lt;PZ97),AND(PX$7=PZ$7,PX97=PZ97)),$C$3,""),""))</f>
        <v/>
      </c>
      <c r="QE97" s="110" t="str">
        <f>IF(QE$7="","",IF(QB97="",IF(QC97="",IF(QD97="",0,(IF(PX$7-PZ$7=0,QD97+$C$4,QD97))),QC97),IF(OR(AND(ISBLANK(QA$7),ISBLANK(QA97)),AND(ISTEXT(QA$7),ISTEXT(QA97))),QB97+$C$4,QB97)))</f>
        <v/>
      </c>
      <c r="QF97" s="137">
        <f>SUM(QN97,QV97)</f>
        <v>0</v>
      </c>
      <c r="QG97" s="135"/>
      <c r="QH97" s="132" t="s">
        <v>59</v>
      </c>
      <c r="QI97" s="109"/>
      <c r="QJ97" s="109"/>
      <c r="QK97" s="134" t="str">
        <f>IF(QN$7="","",IF(AND(QG97=QG$7,QI97=QI$7),$C$1,""))</f>
        <v/>
      </c>
      <c r="QL97" s="134" t="str">
        <f>IF(QK97="",(IF(QG97-QI97=0,"",(IF(QG97-QI97=QG$7-QI$7,$C$2,"")))),"")</f>
        <v/>
      </c>
      <c r="QM97" s="134" t="str">
        <f>IF(QN$7="","",IF(AND(QL97="",QK97=""),IF(OR(AND(QG$7&gt;QI$7,QG97&gt;QI97),AND(QG$7&lt;QI$7,QG97&lt;QI97),AND(QG$7=QI$7,QG97=QI97)),$C$3,""),""))</f>
        <v/>
      </c>
      <c r="QN97" s="110" t="str">
        <f>IF(QN$7="","",IF(QK97="",IF(QL97="",IF(QM97="",0,(IF(QG$7-QI$7=0,QM97+$C$4,QM97))),QL97),IF(OR(AND(ISBLANK(QJ$7),ISBLANK(QJ97)),AND(ISTEXT(QJ$7),ISTEXT(QJ97))),QK97+$C$4,QK97)))</f>
        <v/>
      </c>
      <c r="QO97" s="108"/>
      <c r="QP97" s="132" t="s">
        <v>59</v>
      </c>
      <c r="QQ97" s="109"/>
      <c r="QR97" s="109"/>
      <c r="QS97" s="134" t="str">
        <f>IF(QV$7="","",IF(AND(QO97=QO$7,QQ97=QQ$7),$C$1,""))</f>
        <v/>
      </c>
      <c r="QT97" s="134" t="str">
        <f>IF(QS97="",(IF(QO97-QQ97=0,"",(IF(QO97-QQ97=QO$7-QQ$7,$C$2,"")))),"")</f>
        <v/>
      </c>
      <c r="QU97" s="134" t="str">
        <f>IF(QV$7="","",IF(AND(QT97="",QS97=""),IF(OR(AND(QO$7&gt;QQ$7,QO97&gt;QQ97),AND(QO$7&lt;QQ$7,QO97&lt;QQ97),AND(QO$7=QQ$7,QO97=QQ97)),$C$3,""),""))</f>
        <v/>
      </c>
      <c r="QV97" s="110" t="str">
        <f>IF(QV$7="","",IF(QS97="",IF(QT97="",IF(QU97="",0,(IF(QO$7-QQ$7=0,QU97+$C$4,QU97))),QT97),IF(OR(AND(ISBLANK(QR$7),ISBLANK(QR97)),AND(ISTEXT(QR$7),ISTEXT(QR97))),QS97+$C$4,QS97)))</f>
        <v/>
      </c>
      <c r="QW97" s="138">
        <f>SUM(RE97,RM97,RO97)</f>
        <v>0</v>
      </c>
      <c r="QX97" s="135"/>
      <c r="QY97" s="132" t="s">
        <v>59</v>
      </c>
      <c r="QZ97" s="109"/>
      <c r="RA97" s="109"/>
      <c r="RB97" s="134" t="str">
        <f>IF(RE$7="","",IF(AND(QX97=QX$7,QZ97=QZ$7),$C$1,""))</f>
        <v/>
      </c>
      <c r="RC97" s="134" t="str">
        <f>IF(RB97="",(IF(QX97-QZ97=0,"",(IF(QX97-QZ97=QX$7-QZ$7,$C$2,"")))),"")</f>
        <v/>
      </c>
      <c r="RD97" s="134" t="str">
        <f>IF(RE$7="","",IF(AND(RC97="",RB97=""),IF(OR(AND(QX$7&gt;QZ$7,QX97&gt;QZ97),AND(QX$7&lt;QZ$7,QX97&lt;QZ97),AND(QX$7=QZ$7,QX97=QZ97)),$C$3,""),""))</f>
        <v/>
      </c>
      <c r="RE97" s="110" t="str">
        <f>IF(RE$7="","",IF(RB97="",IF(RC97="",IF(RD97="",0,(IF(QX$7-QZ$7=0,RD97+$C$4,RD97))),RC97),IF(OR(AND(ISBLANK(RA$7),ISBLANK(RA97)),AND(ISTEXT(RA$7),ISTEXT(RA97))),RB97+$C$4,RB97)))</f>
        <v/>
      </c>
      <c r="RF97" s="108"/>
      <c r="RG97" s="132" t="s">
        <v>59</v>
      </c>
      <c r="RH97" s="109"/>
      <c r="RI97" s="109"/>
      <c r="RJ97" s="134" t="str">
        <f>IF(RM$7="","",IF(AND(RF97=RF$7,RH97=RH$7),$C$1,""))</f>
        <v/>
      </c>
      <c r="RK97" s="134" t="str">
        <f>IF(RJ97="",(IF(RF97-RH97=0,"",(IF(RF97-RH97=RF$7-RH$7,$C$2,"")))),"")</f>
        <v/>
      </c>
      <c r="RL97" s="134" t="str">
        <f>IF(RM$7="","",IF(AND(RK97="",RJ97=""),IF(OR(AND(RF$7&gt;RH$7,RF97&gt;RH97),AND(RF$7&lt;RH$7,RF97&lt;RH97),AND(RF$7=RH$7,RF97=RH97)),$C$3,""),""))</f>
        <v/>
      </c>
      <c r="RM97" s="110" t="str">
        <f>IF(RM$7="","",IF(RJ97="",IF(RK97="",IF(RL97="",0,(IF(RF$7-RH$7=0,RL97+$C$4,RL97))),RK97),IF(OR(AND(ISBLANK(RI$7),ISBLANK(RI97)),AND(ISTEXT(RI$7),ISTEXT(RI97))),RJ97+$C$4,RJ97)))</f>
        <v/>
      </c>
      <c r="RN97" s="139" t="s">
        <v>95</v>
      </c>
      <c r="RO97" s="140" t="str">
        <f>IF(ISBLANK(RN$7),"",IF(RN$7=RN97,$C$5,0))</f>
        <v/>
      </c>
      <c r="RP97" s="141">
        <f>SUM($E97,$AV97,$CM97,$ED97,$FU97,$HL97,$JC97,$KT97)</f>
        <v>7</v>
      </c>
      <c r="RQ97" s="142">
        <f>SUM($ML97,$OY97,$QF97,$QW97)</f>
        <v>0</v>
      </c>
      <c r="RR97" s="130">
        <f>SUM($MK97,$RQ97)</f>
        <v>7</v>
      </c>
    </row>
  </sheetData>
  <sheetProtection selectLockedCells="1"/>
  <sortState ref="B8:RR97">
    <sortCondition descending="1" ref="C8:C97"/>
    <sortCondition descending="1" ref="D8:D97"/>
    <sortCondition ref="B8:B97"/>
  </sortState>
  <conditionalFormatting sqref="A8:A97">
    <cfRule type="cellIs" dxfId="1" priority="1" operator="equal">
      <formula>$A$62</formula>
    </cfRule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tf</cp:lastModifiedBy>
  <dcterms:created xsi:type="dcterms:W3CDTF">2014-05-09T21:19:47Z</dcterms:created>
  <dcterms:modified xsi:type="dcterms:W3CDTF">2014-06-17T20:53:27Z</dcterms:modified>
</cp:coreProperties>
</file>