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255" windowHeight="3945"/>
  </bookViews>
  <sheets>
    <sheet name="Tabelle" sheetId="1" r:id="rId1"/>
  </sheets>
  <definedNames>
    <definedName name="_xlnm.Print_Titles" localSheetId="0">Tabelle!$A:$B,Tabelle!$1:$2</definedName>
  </definedName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E8" i="1" l="1"/>
  <c r="X8" i="1"/>
  <c r="DO8" i="1" s="1"/>
  <c r="AQ8" i="1"/>
  <c r="BJ8" i="1"/>
  <c r="CC8" i="1" s="1"/>
  <c r="CD8" i="1"/>
  <c r="CU8" i="1"/>
  <c r="DD8" i="1"/>
  <c r="E9" i="1"/>
  <c r="X9" i="1"/>
  <c r="AQ9" i="1"/>
  <c r="CC9" i="1" s="1"/>
  <c r="BJ9" i="1"/>
  <c r="CD9" i="1"/>
  <c r="CU9" i="1"/>
  <c r="DP9" i="1" s="1"/>
  <c r="DD9" i="1"/>
  <c r="DO9" i="1"/>
  <c r="E10" i="1"/>
  <c r="X10" i="1"/>
  <c r="DO10" i="1" s="1"/>
  <c r="AQ10" i="1"/>
  <c r="BJ10" i="1"/>
  <c r="CC10" i="1" s="1"/>
  <c r="CD10" i="1"/>
  <c r="CU10" i="1"/>
  <c r="DD10" i="1"/>
  <c r="E11" i="1"/>
  <c r="X11" i="1"/>
  <c r="AQ11" i="1"/>
  <c r="BJ11" i="1"/>
  <c r="CC11" i="1"/>
  <c r="CD11" i="1"/>
  <c r="CU11" i="1"/>
  <c r="DP11" i="1" s="1"/>
  <c r="DD11" i="1"/>
  <c r="DO11" i="1"/>
  <c r="E12" i="1"/>
  <c r="X12" i="1"/>
  <c r="DO12" i="1" s="1"/>
  <c r="AQ12" i="1"/>
  <c r="BJ12" i="1"/>
  <c r="CC12" i="1" s="1"/>
  <c r="CD12" i="1"/>
  <c r="CU12" i="1"/>
  <c r="DD12" i="1"/>
  <c r="C9" i="1" l="1"/>
  <c r="DP10" i="1"/>
  <c r="DQ10" i="1" s="1"/>
  <c r="DP12" i="1"/>
  <c r="C12" i="1" s="1"/>
  <c r="DP8" i="1"/>
  <c r="C8" i="1" s="1"/>
  <c r="C11" i="1"/>
  <c r="C10" i="1"/>
  <c r="DQ12" i="1"/>
  <c r="DQ11" i="1"/>
  <c r="DQ9" i="1"/>
  <c r="DD5" i="1"/>
  <c r="DD6" i="1"/>
  <c r="DD7" i="1"/>
  <c r="CU5" i="1"/>
  <c r="CU6" i="1"/>
  <c r="CU7" i="1"/>
  <c r="CD5" i="1"/>
  <c r="CD6" i="1"/>
  <c r="CD7" i="1"/>
  <c r="BJ5" i="1"/>
  <c r="BJ6" i="1"/>
  <c r="BJ7" i="1"/>
  <c r="AQ5" i="1"/>
  <c r="AQ6" i="1"/>
  <c r="AQ7" i="1"/>
  <c r="X5" i="1"/>
  <c r="X6" i="1"/>
  <c r="X7" i="1"/>
  <c r="E5" i="1"/>
  <c r="E6" i="1"/>
  <c r="E7" i="1"/>
  <c r="BM4" i="1"/>
  <c r="BP4" i="1"/>
  <c r="BS4" i="1"/>
  <c r="BV4" i="1"/>
  <c r="BY4" i="1"/>
  <c r="CB4" i="1"/>
  <c r="AT4" i="1"/>
  <c r="AW4" i="1"/>
  <c r="AZ4" i="1"/>
  <c r="BC4" i="1"/>
  <c r="BF4" i="1"/>
  <c r="BI4" i="1"/>
  <c r="AA4" i="1"/>
  <c r="AD4" i="1"/>
  <c r="AG4" i="1"/>
  <c r="AJ4" i="1"/>
  <c r="AM4" i="1"/>
  <c r="AP4" i="1"/>
  <c r="H4" i="1"/>
  <c r="K4" i="1"/>
  <c r="N4" i="1"/>
  <c r="Q4" i="1"/>
  <c r="T4" i="1"/>
  <c r="W4" i="1"/>
  <c r="CH4" i="1"/>
  <c r="CL4" i="1"/>
  <c r="CP4" i="1"/>
  <c r="CT4" i="1"/>
  <c r="CY4" i="1"/>
  <c r="DC4" i="1"/>
  <c r="DH4" i="1"/>
  <c r="DL4" i="1"/>
  <c r="DN4" i="1"/>
  <c r="H3" i="1"/>
  <c r="K3" i="1"/>
  <c r="N3" i="1"/>
  <c r="Q3" i="1"/>
  <c r="T3" i="1"/>
  <c r="W3" i="1"/>
  <c r="AA3" i="1"/>
  <c r="AD3" i="1"/>
  <c r="AG3" i="1"/>
  <c r="AJ3" i="1"/>
  <c r="AM3" i="1"/>
  <c r="AP3" i="1"/>
  <c r="CH3" i="1"/>
  <c r="CL3" i="1"/>
  <c r="CP3" i="1"/>
  <c r="CT3" i="1"/>
  <c r="CY3" i="1"/>
  <c r="DC3" i="1"/>
  <c r="DH3" i="1"/>
  <c r="DL3" i="1"/>
  <c r="DN3" i="1"/>
  <c r="CH2" i="1"/>
  <c r="CL2" i="1"/>
  <c r="CP2" i="1"/>
  <c r="CT2" i="1"/>
  <c r="CY2" i="1"/>
  <c r="DC2" i="1"/>
  <c r="DH2" i="1"/>
  <c r="DL2" i="1"/>
  <c r="DN2" i="1"/>
  <c r="AP2" i="1"/>
  <c r="AA2" i="1"/>
  <c r="AD2" i="1"/>
  <c r="AG2" i="1"/>
  <c r="AJ2" i="1"/>
  <c r="AM2" i="1"/>
  <c r="H2" i="1"/>
  <c r="K2" i="1"/>
  <c r="N2" i="1"/>
  <c r="Q2" i="1"/>
  <c r="T2" i="1"/>
  <c r="W2" i="1"/>
  <c r="AT2" i="1"/>
  <c r="AW2" i="1"/>
  <c r="AZ2" i="1"/>
  <c r="BC2" i="1"/>
  <c r="BF2" i="1"/>
  <c r="BI2" i="1"/>
  <c r="BM2" i="1"/>
  <c r="BP2" i="1"/>
  <c r="BS2" i="1"/>
  <c r="BV2" i="1"/>
  <c r="BY2" i="1"/>
  <c r="CB2" i="1"/>
  <c r="AT3" i="1"/>
  <c r="AW3" i="1"/>
  <c r="BM3" i="1"/>
  <c r="BP3" i="1"/>
  <c r="AZ3" i="1"/>
  <c r="BC3" i="1"/>
  <c r="BS3" i="1"/>
  <c r="BV3" i="1"/>
  <c r="BF3" i="1"/>
  <c r="BI3" i="1"/>
  <c r="BY3" i="1"/>
  <c r="CB3" i="1"/>
  <c r="DR7" i="1"/>
  <c r="DR5" i="1"/>
  <c r="DR4" i="1"/>
  <c r="DR3" i="1"/>
  <c r="DR6" i="1"/>
  <c r="DS6" i="1"/>
  <c r="DS3" i="1"/>
  <c r="DS5" i="1"/>
  <c r="DS7" i="1"/>
  <c r="A4" i="1"/>
  <c r="DS4" i="1" s="1"/>
  <c r="D4" i="1" l="1"/>
  <c r="D2" i="1"/>
  <c r="D3" i="1"/>
  <c r="DQ8" i="1"/>
  <c r="DO5" i="1"/>
  <c r="DP5" i="1"/>
  <c r="CU4" i="1"/>
  <c r="DD3" i="1"/>
  <c r="E3" i="1"/>
  <c r="DO7" i="1"/>
  <c r="DP7" i="1"/>
  <c r="DO6" i="1"/>
  <c r="DP6" i="1"/>
  <c r="AQ4" i="1"/>
  <c r="CU2" i="1"/>
  <c r="CD4" i="1"/>
  <c r="DD4" i="1"/>
  <c r="X4" i="1"/>
  <c r="BJ4" i="1"/>
  <c r="AQ3" i="1"/>
  <c r="AQ2" i="1"/>
  <c r="E2" i="1"/>
  <c r="CC2" i="1" s="1"/>
  <c r="BJ3" i="1"/>
  <c r="X3" i="1"/>
  <c r="BJ2" i="1"/>
  <c r="X2" i="1"/>
  <c r="CD2" i="1"/>
  <c r="CC5" i="1"/>
  <c r="DD2" i="1"/>
  <c r="CU3" i="1"/>
  <c r="CD3" i="1"/>
  <c r="E4" i="1"/>
  <c r="CC7" i="1"/>
  <c r="CC6" i="1"/>
  <c r="C6" i="1" s="1"/>
  <c r="CC3" i="1" l="1"/>
  <c r="DP4" i="1"/>
  <c r="C7" i="1"/>
  <c r="DQ7" i="1"/>
  <c r="DQ6" i="1"/>
  <c r="C5" i="1"/>
  <c r="DQ5" i="1"/>
  <c r="DP3" i="1"/>
  <c r="DP2" i="1"/>
  <c r="C2" i="1" s="1"/>
  <c r="CC4" i="1"/>
  <c r="DQ4" i="1" s="1"/>
  <c r="DO2" i="1"/>
  <c r="DO3" i="1"/>
  <c r="DO4" i="1"/>
  <c r="C4" i="1"/>
  <c r="C3" i="1"/>
  <c r="DQ3" i="1"/>
  <c r="DQ2" i="1"/>
</calcChain>
</file>

<file path=xl/sharedStrings.xml><?xml version="1.0" encoding="utf-8"?>
<sst xmlns="http://schemas.openxmlformats.org/spreadsheetml/2006/main" count="67" uniqueCount="34">
  <si>
    <t>Name</t>
  </si>
  <si>
    <t>Gesamt</t>
  </si>
  <si>
    <t>A</t>
  </si>
  <si>
    <t>POL</t>
  </si>
  <si>
    <t>Platz</t>
  </si>
  <si>
    <t>B</t>
  </si>
  <si>
    <t>SWE</t>
  </si>
  <si>
    <t>D</t>
  </si>
  <si>
    <t>POR</t>
  </si>
  <si>
    <t>CZE</t>
  </si>
  <si>
    <t>CRO</t>
  </si>
  <si>
    <t>FRA</t>
  </si>
  <si>
    <t>ESP</t>
  </si>
  <si>
    <t>Vorrunde</t>
  </si>
  <si>
    <t>C</t>
  </si>
  <si>
    <t>Viertelfinale</t>
  </si>
  <si>
    <t>Halbfinale</t>
  </si>
  <si>
    <t>Finale</t>
  </si>
  <si>
    <t>K.O.-Runde</t>
  </si>
  <si>
    <r>
      <t xml:space="preserve">Ergebnis </t>
    </r>
    <r>
      <rPr>
        <b/>
        <sz val="10"/>
        <rFont val="Times New Roman"/>
        <family val="1"/>
      </rPr>
      <t>→</t>
    </r>
  </si>
  <si>
    <t>WIR</t>
  </si>
  <si>
    <t>UNS</t>
  </si>
  <si>
    <t>RUS</t>
  </si>
  <si>
    <t>GRE</t>
  </si>
  <si>
    <t>Europameister</t>
  </si>
  <si>
    <r>
      <t>*#!</t>
    </r>
    <r>
      <rPr>
        <b/>
        <sz val="10"/>
        <color indexed="9"/>
        <rFont val="Wingdings"/>
        <charset val="2"/>
      </rPr>
      <t>N</t>
    </r>
  </si>
  <si>
    <t>KÄS</t>
  </si>
  <si>
    <t>DEN</t>
  </si>
  <si>
    <t>PORT</t>
  </si>
  <si>
    <t>ITA</t>
  </si>
  <si>
    <t>IRL</t>
  </si>
  <si>
    <t>UKR</t>
  </si>
  <si>
    <t>ENG</t>
  </si>
  <si>
    <t>Tendenzen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</si>
</sst>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0\ "/>
    <numFmt numFmtId="165" formatCode="\ #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9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3" borderId="3" xfId="0" applyFont="1" applyFill="1" applyBorder="1"/>
    <xf numFmtId="0" fontId="3" fillId="4" borderId="3" xfId="0" applyFont="1" applyFill="1" applyBorder="1"/>
    <xf numFmtId="0" fontId="3" fillId="5" borderId="3" xfId="0" applyFont="1" applyFill="1" applyBorder="1"/>
    <xf numFmtId="0" fontId="4" fillId="6" borderId="3" xfId="0" applyFont="1" applyFill="1" applyBorder="1"/>
    <xf numFmtId="0" fontId="4" fillId="7" borderId="3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8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4" fillId="0" borderId="0" xfId="0" applyFont="1"/>
    <xf numFmtId="0" fontId="4" fillId="11" borderId="3" xfId="0" applyNumberFormat="1" applyFont="1" applyFill="1" applyBorder="1" applyAlignment="1">
      <alignment horizontal="center"/>
    </xf>
    <xf numFmtId="0" fontId="4" fillId="11" borderId="3" xfId="0" quotePrefix="1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2" borderId="4" xfId="0" applyFont="1" applyFill="1" applyBorder="1"/>
    <xf numFmtId="0" fontId="3" fillId="3" borderId="4" xfId="0" applyFont="1" applyFill="1" applyBorder="1"/>
    <xf numFmtId="0" fontId="3" fillId="4" borderId="4" xfId="0" applyFont="1" applyFill="1" applyBorder="1"/>
    <xf numFmtId="0" fontId="3" fillId="5" borderId="4" xfId="0" applyFont="1" applyFill="1" applyBorder="1"/>
    <xf numFmtId="1" fontId="4" fillId="7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0" fillId="12" borderId="6" xfId="0" applyNumberFormat="1" applyFill="1" applyBorder="1" applyAlignment="1">
      <alignment horizontal="right"/>
    </xf>
    <xf numFmtId="165" fontId="0" fillId="12" borderId="7" xfId="0" applyNumberFormat="1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" fontId="0" fillId="7" borderId="5" xfId="0" applyNumberFormat="1" applyFill="1" applyBorder="1"/>
    <xf numFmtId="0" fontId="6" fillId="7" borderId="5" xfId="0" applyFont="1" applyFill="1" applyBorder="1" applyAlignment="1">
      <alignment horizontal="center"/>
    </xf>
    <xf numFmtId="1" fontId="6" fillId="7" borderId="5" xfId="0" applyNumberFormat="1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4" fillId="12" borderId="9" xfId="0" applyNumberFormat="1" applyFont="1" applyFill="1" applyBorder="1" applyAlignment="1">
      <alignment horizontal="right"/>
    </xf>
    <xf numFmtId="165" fontId="4" fillId="12" borderId="10" xfId="0" applyNumberFormat="1" applyFont="1" applyFill="1" applyBorder="1" applyAlignment="1">
      <alignment horizontal="left"/>
    </xf>
    <xf numFmtId="0" fontId="4" fillId="7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7" borderId="8" xfId="0" applyNumberFormat="1" applyFont="1" applyFill="1" applyBorder="1"/>
    <xf numFmtId="0" fontId="0" fillId="6" borderId="5" xfId="0" applyFill="1" applyBorder="1" applyProtection="1">
      <protection locked="0"/>
    </xf>
    <xf numFmtId="164" fontId="0" fillId="12" borderId="6" xfId="0" applyNumberFormat="1" applyFill="1" applyBorder="1" applyAlignment="1" applyProtection="1">
      <alignment horizontal="right"/>
      <protection locked="0"/>
    </xf>
    <xf numFmtId="165" fontId="0" fillId="12" borderId="7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5" xfId="0" applyFill="1" applyBorder="1"/>
    <xf numFmtId="0" fontId="0" fillId="0" borderId="5" xfId="0" applyBorder="1" applyAlignment="1">
      <alignment horizontal="center"/>
    </xf>
    <xf numFmtId="0" fontId="4" fillId="11" borderId="5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8" borderId="4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center"/>
    </xf>
    <xf numFmtId="0" fontId="3" fillId="13" borderId="3" xfId="0" applyFont="1" applyFill="1" applyBorder="1" applyAlignment="1" applyProtection="1">
      <alignment horizontal="center"/>
    </xf>
    <xf numFmtId="0" fontId="3" fillId="13" borderId="4" xfId="0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/>
    </xf>
    <xf numFmtId="0" fontId="3" fillId="13" borderId="2" xfId="0" applyFont="1" applyFill="1" applyBorder="1" applyAlignment="1" applyProtection="1">
      <alignment horizontal="center"/>
    </xf>
    <xf numFmtId="0" fontId="3" fillId="10" borderId="3" xfId="0" applyFont="1" applyFill="1" applyBorder="1" applyAlignment="1" applyProtection="1">
      <alignment horizontal="center"/>
    </xf>
    <xf numFmtId="0" fontId="3" fillId="10" borderId="4" xfId="0" applyFont="1" applyFill="1" applyBorder="1" applyAlignment="1" applyProtection="1">
      <alignment horizontal="center"/>
    </xf>
    <xf numFmtId="0" fontId="3" fillId="10" borderId="1" xfId="0" applyFont="1" applyFill="1" applyBorder="1" applyAlignment="1" applyProtection="1">
      <alignment horizontal="center"/>
    </xf>
    <xf numFmtId="164" fontId="4" fillId="12" borderId="9" xfId="0" applyNumberFormat="1" applyFont="1" applyFill="1" applyBorder="1" applyAlignment="1" applyProtection="1">
      <alignment horizontal="right"/>
    </xf>
    <xf numFmtId="165" fontId="4" fillId="12" borderId="10" xfId="0" applyNumberFormat="1" applyFont="1" applyFill="1" applyBorder="1" applyAlignment="1" applyProtection="1">
      <alignment horizontal="left"/>
    </xf>
    <xf numFmtId="0" fontId="0" fillId="7" borderId="8" xfId="0" applyFill="1" applyBorder="1" applyAlignment="1" applyProtection="1">
      <alignment horizontal="center"/>
    </xf>
    <xf numFmtId="0" fontId="3" fillId="13" borderId="8" xfId="0" applyFont="1" applyFill="1" applyBorder="1" applyAlignment="1" applyProtection="1">
      <alignment horizontal="center"/>
    </xf>
    <xf numFmtId="0" fontId="3" fillId="10" borderId="8" xfId="0" applyFont="1" applyFill="1" applyBorder="1" applyAlignment="1" applyProtection="1">
      <alignment horizontal="center"/>
    </xf>
    <xf numFmtId="164" fontId="0" fillId="12" borderId="6" xfId="0" applyNumberFormat="1" applyFill="1" applyBorder="1" applyAlignment="1" applyProtection="1">
      <alignment horizontal="right"/>
    </xf>
    <xf numFmtId="165" fontId="0" fillId="12" borderId="7" xfId="0" applyNumberFormat="1" applyFill="1" applyBorder="1" applyAlignment="1" applyProtection="1">
      <alignment horizontal="left"/>
    </xf>
    <xf numFmtId="0" fontId="0" fillId="7" borderId="5" xfId="0" applyFill="1" applyBorder="1" applyAlignment="1" applyProtection="1">
      <alignment horizontal="center"/>
    </xf>
    <xf numFmtId="0" fontId="3" fillId="13" borderId="5" xfId="0" applyFont="1" applyFill="1" applyBorder="1" applyAlignment="1" applyProtection="1">
      <alignment horizontal="center"/>
    </xf>
    <xf numFmtId="164" fontId="0" fillId="12" borderId="4" xfId="0" applyNumberFormat="1" applyFill="1" applyBorder="1" applyAlignment="1" applyProtection="1">
      <alignment horizontal="right"/>
    </xf>
    <xf numFmtId="165" fontId="0" fillId="12" borderId="2" xfId="0" applyNumberFormat="1" applyFill="1" applyBorder="1" applyAlignment="1" applyProtection="1">
      <alignment horizontal="left"/>
    </xf>
    <xf numFmtId="0" fontId="3" fillId="10" borderId="5" xfId="0" applyFont="1" applyFill="1" applyBorder="1" applyAlignment="1" applyProtection="1">
      <alignment horizontal="center"/>
    </xf>
    <xf numFmtId="1" fontId="4" fillId="7" borderId="11" xfId="0" applyNumberFormat="1" applyFont="1" applyFill="1" applyBorder="1" applyAlignment="1">
      <alignment horizontal="center"/>
    </xf>
    <xf numFmtId="1" fontId="4" fillId="7" borderId="12" xfId="0" applyNumberFormat="1" applyFont="1" applyFill="1" applyBorder="1" applyAlignment="1">
      <alignment horizontal="center"/>
    </xf>
    <xf numFmtId="0" fontId="0" fillId="0" borderId="0" xfId="0" applyFill="1"/>
    <xf numFmtId="0" fontId="4" fillId="14" borderId="5" xfId="0" applyNumberFormat="1" applyFont="1" applyFill="1" applyBorder="1" applyAlignment="1">
      <alignment horizontal="center"/>
    </xf>
    <xf numFmtId="0" fontId="4" fillId="14" borderId="3" xfId="0" quotePrefix="1" applyNumberFormat="1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"/>
  <sheetViews>
    <sheetView tabSelected="1" zoomScaleNormal="10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Y11" sqref="Y11"/>
    </sheetView>
  </sheetViews>
  <sheetFormatPr baseColWidth="10" defaultRowHeight="12.75" x14ac:dyDescent="0.2"/>
  <cols>
    <col min="1" max="1" width="5.7109375" style="24" customWidth="1"/>
    <col min="2" max="2" width="24.28515625" customWidth="1"/>
    <col min="3" max="3" width="7.85546875" customWidth="1"/>
    <col min="4" max="4" width="11.140625" style="86" hidden="1" customWidth="1"/>
    <col min="5" max="5" width="2.85546875" customWidth="1"/>
    <col min="6" max="6" width="5.140625" bestFit="1" customWidth="1"/>
    <col min="7" max="7" width="5" bestFit="1" customWidth="1"/>
    <col min="8" max="8" width="2.7109375" bestFit="1" customWidth="1"/>
    <col min="9" max="9" width="4.85546875" bestFit="1" customWidth="1"/>
    <col min="10" max="10" width="5" bestFit="1" customWidth="1"/>
    <col min="11" max="11" width="2.7109375" bestFit="1" customWidth="1"/>
    <col min="12" max="12" width="5.140625" bestFit="1" customWidth="1"/>
    <col min="13" max="13" width="4.85546875" bestFit="1" customWidth="1"/>
    <col min="14" max="14" width="2.7109375" bestFit="1" customWidth="1"/>
    <col min="15" max="16" width="5" bestFit="1" customWidth="1"/>
    <col min="17" max="17" width="2.7109375" bestFit="1" customWidth="1"/>
    <col min="18" max="18" width="5" bestFit="1" customWidth="1"/>
    <col min="19" max="19" width="5.140625" bestFit="1" customWidth="1"/>
    <col min="20" max="20" width="2.7109375" bestFit="1" customWidth="1"/>
    <col min="21" max="21" width="5" bestFit="1" customWidth="1"/>
    <col min="22" max="22" width="4.42578125" bestFit="1" customWidth="1"/>
    <col min="23" max="23" width="2.7109375" bestFit="1" customWidth="1"/>
    <col min="24" max="24" width="4.85546875" bestFit="1" customWidth="1"/>
    <col min="25" max="25" width="4.7109375" bestFit="1" customWidth="1"/>
    <col min="26" max="26" width="5" bestFit="1" customWidth="1"/>
    <col min="27" max="27" width="2.7109375" bestFit="1" customWidth="1"/>
    <col min="28" max="28" width="4.7109375" bestFit="1" customWidth="1"/>
    <col min="29" max="29" width="4.85546875" bestFit="1" customWidth="1"/>
    <col min="30" max="30" width="2.7109375" bestFit="1" customWidth="1"/>
    <col min="31" max="31" width="5" bestFit="1" customWidth="1"/>
    <col min="32" max="32" width="4.85546875" bestFit="1" customWidth="1"/>
    <col min="33" max="33" width="2" bestFit="1" customWidth="1"/>
    <col min="34" max="34" width="4.7109375" bestFit="1" customWidth="1"/>
    <col min="35" max="35" width="4.85546875" bestFit="1" customWidth="1"/>
    <col min="36" max="36" width="2" bestFit="1" customWidth="1"/>
    <col min="37" max="37" width="4.85546875" bestFit="1" customWidth="1"/>
    <col min="38" max="38" width="5" bestFit="1" customWidth="1"/>
    <col min="39" max="39" width="2" bestFit="1" customWidth="1"/>
    <col min="40" max="40" width="4.7109375" bestFit="1" customWidth="1"/>
    <col min="41" max="41" width="4.85546875" bestFit="1" customWidth="1"/>
    <col min="42" max="42" width="2" bestFit="1" customWidth="1"/>
    <col min="43" max="43" width="3" bestFit="1" customWidth="1"/>
    <col min="44" max="44" width="5.28515625" bestFit="1" customWidth="1"/>
    <col min="45" max="45" width="4.7109375" bestFit="1" customWidth="1"/>
    <col min="46" max="46" width="2" bestFit="1" customWidth="1"/>
    <col min="47" max="47" width="5" bestFit="1" customWidth="1"/>
    <col min="48" max="48" width="4.7109375" bestFit="1" customWidth="1"/>
    <col min="49" max="49" width="2" bestFit="1" customWidth="1"/>
    <col min="50" max="50" width="5" bestFit="1" customWidth="1"/>
    <col min="51" max="51" width="5.28515625" bestFit="1" customWidth="1"/>
    <col min="52" max="52" width="2" bestFit="1" customWidth="1"/>
    <col min="53" max="54" width="4.7109375" bestFit="1" customWidth="1"/>
    <col min="55" max="55" width="2" bestFit="1" customWidth="1"/>
    <col min="56" max="56" width="4.85546875" bestFit="1" customWidth="1"/>
    <col min="57" max="57" width="5" bestFit="1" customWidth="1"/>
    <col min="58" max="58" width="2" bestFit="1" customWidth="1"/>
    <col min="59" max="60" width="4.7109375" bestFit="1" customWidth="1"/>
    <col min="61" max="61" width="2" bestFit="1" customWidth="1"/>
    <col min="62" max="62" width="3" bestFit="1" customWidth="1"/>
    <col min="63" max="63" width="4.7109375" bestFit="1" customWidth="1"/>
    <col min="64" max="64" width="4.85546875" bestFit="1" customWidth="1"/>
    <col min="65" max="65" width="2" bestFit="1" customWidth="1"/>
    <col min="66" max="66" width="5" bestFit="1" customWidth="1"/>
    <col min="67" max="67" width="5.28515625" bestFit="1" customWidth="1"/>
    <col min="68" max="68" width="2" bestFit="1" customWidth="1"/>
    <col min="69" max="69" width="5.28515625" bestFit="1" customWidth="1"/>
    <col min="70" max="70" width="4.7109375" bestFit="1" customWidth="1"/>
    <col min="71" max="71" width="2" bestFit="1" customWidth="1"/>
    <col min="72" max="72" width="5" bestFit="1" customWidth="1"/>
    <col min="73" max="73" width="4.85546875" bestFit="1" customWidth="1"/>
    <col min="74" max="74" width="2" bestFit="1" customWidth="1"/>
    <col min="75" max="75" width="5" bestFit="1" customWidth="1"/>
    <col min="76" max="76" width="4.85546875" bestFit="1" customWidth="1"/>
    <col min="77" max="77" width="2" bestFit="1" customWidth="1"/>
    <col min="78" max="78" width="4.85546875" bestFit="1" customWidth="1"/>
    <col min="79" max="79" width="5" bestFit="1" customWidth="1"/>
    <col min="80" max="80" width="2" bestFit="1" customWidth="1"/>
    <col min="81" max="81" width="9.42578125" bestFit="1" customWidth="1"/>
    <col min="82" max="82" width="0" hidden="1" customWidth="1"/>
    <col min="83" max="83" width="4.85546875" hidden="1" customWidth="1"/>
    <col min="84" max="84" width="5" hidden="1" customWidth="1"/>
    <col min="85" max="85" width="4.5703125" hidden="1" customWidth="1"/>
    <col min="86" max="86" width="2.28515625" hidden="1" customWidth="1"/>
    <col min="87" max="87" width="4" hidden="1" customWidth="1"/>
    <col min="88" max="88" width="4.85546875" hidden="1" customWidth="1"/>
    <col min="89" max="89" width="4.5703125" hidden="1" customWidth="1"/>
    <col min="90" max="90" width="2.28515625" hidden="1" customWidth="1"/>
    <col min="91" max="91" width="4.85546875" hidden="1" customWidth="1"/>
    <col min="92" max="92" width="5" hidden="1" customWidth="1"/>
    <col min="93" max="93" width="4.5703125" hidden="1" customWidth="1"/>
    <col min="94" max="94" width="2.140625" hidden="1" customWidth="1"/>
    <col min="95" max="95" width="4.85546875" hidden="1" customWidth="1"/>
    <col min="96" max="96" width="4.7109375" hidden="1" customWidth="1"/>
    <col min="97" max="97" width="4.5703125" hidden="1" customWidth="1"/>
    <col min="98" max="98" width="2.85546875" hidden="1" customWidth="1"/>
    <col min="99" max="99" width="0" hidden="1" customWidth="1"/>
    <col min="100" max="102" width="4.85546875" hidden="1" customWidth="1"/>
    <col min="103" max="103" width="2.28515625" hidden="1" customWidth="1"/>
    <col min="104" max="106" width="4.85546875" hidden="1" customWidth="1"/>
    <col min="107" max="107" width="2.28515625" hidden="1" customWidth="1"/>
    <col min="108" max="108" width="6.7109375" hidden="1" customWidth="1"/>
    <col min="109" max="109" width="4.85546875" hidden="1" customWidth="1"/>
    <col min="110" max="110" width="5" hidden="1" customWidth="1"/>
    <col min="111" max="111" width="4.5703125" hidden="1" customWidth="1"/>
    <col min="112" max="112" width="1.85546875" hidden="1" customWidth="1"/>
    <col min="113" max="113" width="4" hidden="1" customWidth="1"/>
    <col min="114" max="114" width="4.7109375" hidden="1" customWidth="1"/>
    <col min="115" max="115" width="4.5703125" hidden="1" customWidth="1"/>
    <col min="116" max="116" width="2.28515625" hidden="1" customWidth="1"/>
    <col min="117" max="117" width="17.7109375" bestFit="1" customWidth="1"/>
    <col min="118" max="118" width="2.140625" customWidth="1"/>
    <col min="119" max="119" width="9.42578125" bestFit="1" customWidth="1"/>
    <col min="120" max="120" width="11.28515625" bestFit="1" customWidth="1"/>
    <col min="121" max="121" width="7.85546875" customWidth="1"/>
    <col min="122" max="122" width="24.28515625" hidden="1" customWidth="1"/>
    <col min="123" max="123" width="5.7109375" style="24" hidden="1" customWidth="1"/>
  </cols>
  <sheetData>
    <row r="1" spans="1:123" ht="13.5" thickBot="1" x14ac:dyDescent="0.25">
      <c r="A1" s="22" t="s">
        <v>4</v>
      </c>
      <c r="B1" s="7" t="s">
        <v>0</v>
      </c>
      <c r="C1" s="8" t="s">
        <v>1</v>
      </c>
      <c r="D1" s="8" t="s">
        <v>33</v>
      </c>
      <c r="E1" s="3" t="s">
        <v>2</v>
      </c>
      <c r="F1" s="25" t="s">
        <v>3</v>
      </c>
      <c r="G1" s="1" t="s">
        <v>23</v>
      </c>
      <c r="H1" s="9"/>
      <c r="I1" s="25" t="s">
        <v>22</v>
      </c>
      <c r="J1" s="1" t="s">
        <v>9</v>
      </c>
      <c r="K1" s="1"/>
      <c r="L1" s="25" t="s">
        <v>3</v>
      </c>
      <c r="M1" s="1" t="s">
        <v>22</v>
      </c>
      <c r="N1" s="1"/>
      <c r="O1" s="25" t="s">
        <v>23</v>
      </c>
      <c r="P1" s="1" t="s">
        <v>9</v>
      </c>
      <c r="Q1" s="1"/>
      <c r="R1" s="25" t="s">
        <v>23</v>
      </c>
      <c r="S1" s="1" t="s">
        <v>22</v>
      </c>
      <c r="T1" s="1"/>
      <c r="U1" s="25" t="s">
        <v>9</v>
      </c>
      <c r="V1" s="1" t="s">
        <v>3</v>
      </c>
      <c r="W1" s="2"/>
      <c r="X1" s="4" t="s">
        <v>5</v>
      </c>
      <c r="Y1" s="26" t="s">
        <v>26</v>
      </c>
      <c r="Z1" s="10" t="s">
        <v>27</v>
      </c>
      <c r="AA1" s="10"/>
      <c r="AB1" s="26" t="s">
        <v>20</v>
      </c>
      <c r="AC1" s="10" t="s">
        <v>8</v>
      </c>
      <c r="AD1" s="10"/>
      <c r="AE1" s="26" t="s">
        <v>26</v>
      </c>
      <c r="AF1" s="10" t="s">
        <v>21</v>
      </c>
      <c r="AG1" s="10"/>
      <c r="AH1" s="26" t="s">
        <v>27</v>
      </c>
      <c r="AI1" s="10" t="s">
        <v>8</v>
      </c>
      <c r="AJ1" s="10"/>
      <c r="AK1" s="26" t="s">
        <v>28</v>
      </c>
      <c r="AL1" s="10" t="s">
        <v>26</v>
      </c>
      <c r="AM1" s="10"/>
      <c r="AN1" s="26" t="s">
        <v>27</v>
      </c>
      <c r="AO1" s="10" t="s">
        <v>21</v>
      </c>
      <c r="AP1" s="11"/>
      <c r="AQ1" s="5" t="s">
        <v>14</v>
      </c>
      <c r="AR1" s="27" t="s">
        <v>12</v>
      </c>
      <c r="AS1" s="12" t="s">
        <v>25</v>
      </c>
      <c r="AT1" s="12"/>
      <c r="AU1" s="27" t="s">
        <v>30</v>
      </c>
      <c r="AV1" s="12" t="s">
        <v>10</v>
      </c>
      <c r="AW1" s="12"/>
      <c r="AX1" s="27" t="s">
        <v>12</v>
      </c>
      <c r="AY1" s="12" t="s">
        <v>30</v>
      </c>
      <c r="AZ1" s="12"/>
      <c r="BA1" s="12" t="s">
        <v>25</v>
      </c>
      <c r="BB1" s="12" t="s">
        <v>10</v>
      </c>
      <c r="BC1" s="12"/>
      <c r="BD1" s="27" t="s">
        <v>10</v>
      </c>
      <c r="BE1" s="12" t="s">
        <v>12</v>
      </c>
      <c r="BF1" s="12"/>
      <c r="BG1" s="27" t="s">
        <v>29</v>
      </c>
      <c r="BH1" s="12" t="s">
        <v>30</v>
      </c>
      <c r="BI1" s="13"/>
      <c r="BJ1" s="6" t="s">
        <v>7</v>
      </c>
      <c r="BK1" s="28" t="s">
        <v>31</v>
      </c>
      <c r="BL1" s="14" t="s">
        <v>6</v>
      </c>
      <c r="BM1" s="14"/>
      <c r="BN1" s="28" t="s">
        <v>11</v>
      </c>
      <c r="BO1" s="14" t="s">
        <v>32</v>
      </c>
      <c r="BP1" s="14"/>
      <c r="BQ1" s="28" t="s">
        <v>6</v>
      </c>
      <c r="BR1" s="14" t="s">
        <v>32</v>
      </c>
      <c r="BS1" s="14"/>
      <c r="BT1" s="28" t="s">
        <v>31</v>
      </c>
      <c r="BU1" s="14" t="s">
        <v>11</v>
      </c>
      <c r="BV1" s="14"/>
      <c r="BW1" s="28" t="s">
        <v>6</v>
      </c>
      <c r="BX1" s="14" t="s">
        <v>11</v>
      </c>
      <c r="BY1" s="14"/>
      <c r="BZ1" s="28" t="s">
        <v>32</v>
      </c>
      <c r="CA1" s="14" t="s">
        <v>31</v>
      </c>
      <c r="CB1" s="15"/>
      <c r="CC1" s="8" t="s">
        <v>13</v>
      </c>
      <c r="CD1" s="16" t="s">
        <v>15</v>
      </c>
      <c r="CE1" s="62"/>
      <c r="CF1" s="63"/>
      <c r="CG1" s="63"/>
      <c r="CH1" s="63"/>
      <c r="CI1" s="62"/>
      <c r="CJ1" s="63"/>
      <c r="CK1" s="63"/>
      <c r="CL1" s="63"/>
      <c r="CM1" s="62"/>
      <c r="CN1" s="63"/>
      <c r="CO1" s="63"/>
      <c r="CP1" s="63"/>
      <c r="CQ1" s="62"/>
      <c r="CR1" s="63"/>
      <c r="CS1" s="63"/>
      <c r="CT1" s="64"/>
      <c r="CU1" s="65" t="s">
        <v>16</v>
      </c>
      <c r="CV1" s="66"/>
      <c r="CW1" s="67"/>
      <c r="CX1" s="67"/>
      <c r="CY1" s="67"/>
      <c r="CZ1" s="66"/>
      <c r="DA1" s="67"/>
      <c r="DB1" s="67"/>
      <c r="DC1" s="68"/>
      <c r="DD1" s="69" t="s">
        <v>17</v>
      </c>
      <c r="DE1" s="70"/>
      <c r="DF1" s="71"/>
      <c r="DG1" s="71"/>
      <c r="DH1" s="71"/>
      <c r="DI1" s="70"/>
      <c r="DJ1" s="71"/>
      <c r="DK1" s="71"/>
      <c r="DL1" s="20"/>
      <c r="DM1" s="17" t="s">
        <v>24</v>
      </c>
      <c r="DN1" s="18"/>
      <c r="DO1" s="19" t="s">
        <v>13</v>
      </c>
      <c r="DP1" s="19" t="s">
        <v>18</v>
      </c>
      <c r="DQ1" s="19" t="s">
        <v>1</v>
      </c>
      <c r="DR1" s="7" t="s">
        <v>0</v>
      </c>
      <c r="DS1" s="22" t="s">
        <v>4</v>
      </c>
    </row>
    <row r="2" spans="1:123" s="21" customFormat="1" ht="13.5" hidden="1" thickBot="1" x14ac:dyDescent="0.25">
      <c r="A2" s="41"/>
      <c r="B2" s="42" t="s">
        <v>19</v>
      </c>
      <c r="C2" s="43">
        <f t="shared" ref="C2:C12" si="0">SUM($CC2,$DP2)</f>
        <v>0</v>
      </c>
      <c r="D2" s="84">
        <f t="shared" ref="D2:D12" si="1">0+IF(OR(K2=1,K2=3),1,0)+IF(OR(N2=1,N2=3),1,0)+IF(OR(Q2=1,Q2=3),1,0)+IF(OR(T2=1,T2=3),1,0)+IF(OR(W2=1,W2=3),1,0)+IF(OR(AD2=1,AD2=3),1,0)+IF(OR(H2=1,H2=3),1,0)+IF(OR(AG2=1,AG2=3),1,0)+IF(OR(AJ2=1,AJ2=3),1,0)+IF(OR(AM2=1,AM2=3),1,0)+IF(OR(AP2=1,AP2=3),1,0)+IF(OR(AT2=1,AT2=3),1,0)+IF(OR(AA2=1,AA2=3),1,0)+IF(OR(AW2=1,AW2=3),1,0)+IF(OR(AZ2=1,AZ2=3),1,0)+IF(OR(BC2=1,BC2=3),1,0)+IF(OR(BF2=1,BF2=3),1,0)+IF(OR(BI2=1,BI2=3),1,0)+IF(OR(BM2=1,BM2=3),1,0)+IF(OR(BP2=1,BP2=3),1,0)+IF(OR(BS2=1,BS2=3),1,0)+IF(OR(BV2=1,BV2=3),1,0)+IF(OR(BY2=1,BY2=3),1,0)+IF(OR(CB2=1,CB2=3),1,0)+IF(OR(CH2=1,CH2=3),1,0)+IF(OR(CL2=1,CL2=3),1,0)+IF(OR(CP2=1,CP2=3),1,0)+IF(OR(CT2=1,CT2=3),1,0)+IF(OR(CY2=1,CY2=3),1,0)+IF(OR(DC2=1,DC2=3),1,0)+IF(OR(DH2=1,DH2=3),1,0)</f>
        <v>0</v>
      </c>
      <c r="E2" s="44">
        <f t="shared" ref="E2:E7" si="2">SUM(H2,K2,N2,Q2,T2,W2)</f>
        <v>0</v>
      </c>
      <c r="F2" s="45"/>
      <c r="G2" s="46"/>
      <c r="H2" s="47" t="str">
        <f>IF(OR(ISBLANK(F$2),ISBLANK(G$2),ISBLANK(F2),ISBLANK(G2),ISTEXT(F2),ISTEXT(G2)),"",IF(AND(F$2=F2,G$2=G2),3,IF(OR(AND(F$2&gt;G$2,F2&gt;G2),AND(F$2&lt;G$2,F2&lt;G2),AND(F$2=G$2,F2=G2)),1,0)))</f>
        <v/>
      </c>
      <c r="I2" s="45"/>
      <c r="J2" s="46"/>
      <c r="K2" s="47" t="str">
        <f>IF(OR(ISBLANK(I$2),ISBLANK(J$2),ISBLANK(I2),ISBLANK(J2),ISTEXT(I2),ISTEXT(J2)),"",IF(AND(I$2=I2,J$2=J2),3,IF(OR(AND(I$2&gt;J$2,I2&gt;J2),AND(I$2&lt;J$2,I2&lt;J2),AND(I$2=J$2,I2=J2)),1,0)))</f>
        <v/>
      </c>
      <c r="L2" s="45"/>
      <c r="M2" s="46"/>
      <c r="N2" s="47" t="str">
        <f>IF(OR(ISBLANK(L$2),ISBLANK(M$2),ISBLANK(L2),ISBLANK(M2),ISTEXT(L2),ISTEXT(M2)),"",IF(AND(L$2=L2,M$2=M2),3,IF(OR(AND(L$2&gt;M$2,L2&gt;M2),AND(L$2&lt;M$2,L2&lt;M2),AND(L$2=M$2,L2=M2)),1,0)))</f>
        <v/>
      </c>
      <c r="O2" s="45"/>
      <c r="P2" s="46"/>
      <c r="Q2" s="47" t="str">
        <f>IF(OR(ISBLANK(O$2),ISBLANK(P$2),ISBLANK(O2),ISBLANK(P2),ISTEXT(O2),ISTEXT(P2)),"",IF(AND(O$2=O2,P$2=P2),3,IF(OR(AND(O$2&gt;P$2,O2&gt;P2),AND(O$2&lt;P$2,O2&lt;P2),AND(O$2=P$2,O2=P2)),1,0)))</f>
        <v/>
      </c>
      <c r="R2" s="45"/>
      <c r="S2" s="46"/>
      <c r="T2" s="47" t="str">
        <f>IF(OR(ISBLANK(R$2),ISBLANK(S$2),ISBLANK(R2),ISBLANK(S2),ISTEXT(R2),ISTEXT(S2)),"",IF(AND(R$2=R2,S$2=S2),3,IF(OR(AND(R$2&gt;S$2,R2&gt;S2),AND(R$2&lt;S$2,R2&lt;S2),AND(R$2=S$2,R2=S2)),1,0)))</f>
        <v/>
      </c>
      <c r="U2" s="45"/>
      <c r="V2" s="46"/>
      <c r="W2" s="47" t="str">
        <f>IF(OR(ISBLANK(U$2),ISBLANK(V$2),ISBLANK(U2),ISBLANK(V2),ISTEXT(U2),ISTEXT(V2)),"",IF(AND(U$2=U2,V$2=V2),3,IF(OR(AND(U$2&gt;V$2,U2&gt;V2),AND(U$2&lt;V$2,U2&lt;V2),AND(U$2=V$2,U2=V2)),1,0)))</f>
        <v/>
      </c>
      <c r="X2" s="48">
        <f t="shared" ref="X2:X7" si="3">SUM(AA2,AD2,AG2,AJ2,AM2,AP2)</f>
        <v>0</v>
      </c>
      <c r="Y2" s="45"/>
      <c r="Z2" s="46"/>
      <c r="AA2" s="47" t="str">
        <f>IF(OR(ISBLANK(Y$2),ISBLANK(Z$2),ISBLANK(Y2),ISBLANK(Z2),ISTEXT(Y2),ISTEXT(Z2)),"",IF(AND(Y$2=Y2,Z$2=Z2),3,IF(OR(AND(Y$2&gt;Z$2,Y2&gt;Z2),AND(Y$2&lt;Z$2,Y2&lt;Z2),AND(Y$2=Z$2,Y2=Z2)),1,0)))</f>
        <v/>
      </c>
      <c r="AB2" s="45"/>
      <c r="AC2" s="46"/>
      <c r="AD2" s="47" t="str">
        <f>IF(OR(ISBLANK(AB$2),ISBLANK(AC$2),ISBLANK(AB2),ISBLANK(AC2),ISTEXT(AB2),ISTEXT(AC2)),"",IF(AND(AB$2=AB2,AC$2=AC2),3,IF(OR(AND(AB$2&gt;AC$2,AB2&gt;AC2),AND(AB$2&lt;AC$2,AB2&lt;AC2),AND(AB$2=AC$2,AB2=AC2)),1,0)))</f>
        <v/>
      </c>
      <c r="AE2" s="45"/>
      <c r="AF2" s="46"/>
      <c r="AG2" s="47" t="str">
        <f>IF(OR(ISBLANK(AE$2),ISBLANK(AF$2),ISBLANK(AE2),ISBLANK(AF2),ISTEXT(AE2),ISTEXT(AF2)),"",IF(AND(AE$2=AE2,AF$2=AF2),3,IF(OR(AND(AE$2&gt;AF$2,AE2&gt;AF2),AND(AE$2&lt;AF$2,AE2&lt;AF2),AND(AE$2=AF$2,AE2=AF2)),1,0)))</f>
        <v/>
      </c>
      <c r="AH2" s="45"/>
      <c r="AI2" s="46"/>
      <c r="AJ2" s="47" t="str">
        <f>IF(OR(ISBLANK(AH$2),ISBLANK(AI$2),ISBLANK(AH2),ISBLANK(AI2),ISTEXT(AH2),ISTEXT(AI2)),"",IF(AND(AH$2=AH2,AI$2=AI2),3,IF(OR(AND(AH$2&gt;AI$2,AH2&gt;AI2),AND(AH$2&lt;AI$2,AH2&lt;AI2),AND(AH$2=AI$2,AH2=AI2)),1,0)))</f>
        <v/>
      </c>
      <c r="AK2" s="45"/>
      <c r="AL2" s="46"/>
      <c r="AM2" s="47" t="str">
        <f>IF(OR(ISBLANK(AK$2),ISBLANK(AL$2),ISBLANK(AK2),ISBLANK(AL2),ISTEXT(AK2),ISTEXT(AL2)),"",IF(AND(AK$2=AK2,AL$2=AL2),3,IF(OR(AND(AK$2&gt;AL$2,AK2&gt;AL2),AND(AK$2&lt;AL$2,AK2&lt;AL2),AND(AK$2=AL$2,AK2=AL2)),1,0)))</f>
        <v/>
      </c>
      <c r="AN2" s="45"/>
      <c r="AO2" s="46"/>
      <c r="AP2" s="47" t="str">
        <f>IF(OR(ISBLANK(AN$2),ISBLANK(AO$2),ISBLANK(AN2),ISBLANK(AO2),ISTEXT(AN2),ISTEXT(AO2)),"",IF(AND(AN$2=AN2,AO$2=AO2),3,IF(OR(AND(AN$2&gt;AO$2,AN2&gt;AO2),AND(AN$2&lt;AO$2,AN2&lt;AO2),AND(AN$2=AO$2,AN2=AO2)),1,0)))</f>
        <v/>
      </c>
      <c r="AQ2" s="49">
        <f t="shared" ref="AQ2:AQ7" si="4">SUM(AT2,AW2,AZ2,BC2,BF2,BI2)</f>
        <v>0</v>
      </c>
      <c r="AR2" s="45"/>
      <c r="AS2" s="46"/>
      <c r="AT2" s="47" t="str">
        <f>IF(OR(ISBLANK(AR$2),ISBLANK(AS$2),ISBLANK(AR2),ISBLANK(AS2),ISTEXT(AR2),ISTEXT(AS2)),"",IF(AND(AR$2=AR2,AS$2=AS2),3,IF(OR(AND(AR$2&gt;AS$2,AR2&gt;AS2),AND(AR$2&lt;AS$2,AR2&lt;AS2),AND(AR$2=AS$2,AR2=AS2)),1,0)))</f>
        <v/>
      </c>
      <c r="AU2" s="45"/>
      <c r="AV2" s="46"/>
      <c r="AW2" s="47" t="str">
        <f>IF(OR(ISBLANK(AU$2),ISBLANK(AV$2),ISBLANK(AU2),ISBLANK(AV2),ISTEXT(AU2),ISTEXT(AV2)),"",IF(AND(AU$2=AU2,AV$2=AV2),3,IF(OR(AND(AU$2&gt;AV$2,AU2&gt;AV2),AND(AU$2&lt;AV$2,AU2&lt;AV2),AND(AU$2=AV$2,AU2=AV2)),1,0)))</f>
        <v/>
      </c>
      <c r="AX2" s="45"/>
      <c r="AY2" s="46"/>
      <c r="AZ2" s="47" t="str">
        <f>IF(OR(ISBLANK(AX$2),ISBLANK(AY$2),ISBLANK(AX2),ISBLANK(AY2),ISTEXT(AX2),ISTEXT(AY2)),"",IF(AND(AX$2=AX2,AY$2=AY2),3,IF(OR(AND(AX$2&gt;AY$2,AX2&gt;AY2),AND(AX$2&lt;AY$2,AX2&lt;AY2),AND(AX$2=AY$2,AX2=AY2)),1,0)))</f>
        <v/>
      </c>
      <c r="BA2" s="45"/>
      <c r="BB2" s="46"/>
      <c r="BC2" s="47" t="str">
        <f>IF(OR(ISBLANK(BA$2),ISBLANK(BB$2),ISBLANK(BA2),ISBLANK(BB2),ISTEXT(BA2),ISTEXT(BB2)),"",IF(AND(BA$2=BA2,BB$2=BB2),3,IF(OR(AND(BA$2&gt;BB$2,BA2&gt;BB2),AND(BA$2&lt;BB$2,BA2&lt;BB2),AND(BA$2=BB$2,BA2=BB2)),1,0)))</f>
        <v/>
      </c>
      <c r="BD2" s="45"/>
      <c r="BE2" s="46"/>
      <c r="BF2" s="47" t="str">
        <f>IF(OR(ISBLANK(BD$2),ISBLANK(BE$2),ISBLANK(BD2),ISBLANK(BE2),ISTEXT(BD2),ISTEXT(BE2)),"",IF(AND(BD$2=BD2,BE$2=BE2),3,IF(OR(AND(BD$2&gt;BE$2,BD2&gt;BE2),AND(BD$2&lt;BE$2,BD2&lt;BE2),AND(BD$2=BE$2,BD2=BE2)),1,0)))</f>
        <v/>
      </c>
      <c r="BG2" s="45"/>
      <c r="BH2" s="46"/>
      <c r="BI2" s="47" t="str">
        <f>IF(OR(ISBLANK(BG$2),ISBLANK(BH$2),ISBLANK(BG2),ISBLANK(BH2),ISTEXT(BG2),ISTEXT(BH2)),"",IF(AND(BG$2=BG2,BH$2=BH2),3,IF(OR(AND(BG$2&gt;BH$2,BG2&gt;BH2),AND(BG$2&lt;BH$2,BG2&lt;BH2),AND(BG$2=BH$2,BG2=BH2)),1,0)))</f>
        <v/>
      </c>
      <c r="BJ2" s="50">
        <f t="shared" ref="BJ2:BJ7" si="5">SUM(BM2,BP2,BS2,BV2,BY2,CB2)</f>
        <v>0</v>
      </c>
      <c r="BK2" s="45"/>
      <c r="BL2" s="46"/>
      <c r="BM2" s="47" t="str">
        <f>IF(OR(ISBLANK(BK$2),ISBLANK(BL$2),ISBLANK(BK2),ISBLANK(BL2),ISTEXT(BK2),ISTEXT(BL2)),"",IF(AND(BK$2=BK2,BL$2=BL2),3,IF(OR(AND(BK$2&gt;BL$2,BK2&gt;BL2),AND(BK$2&lt;BL$2,BK2&lt;BL2),AND(BK$2=BL$2,BK2=BL2)),1,0)))</f>
        <v/>
      </c>
      <c r="BN2" s="45"/>
      <c r="BO2" s="46"/>
      <c r="BP2" s="47" t="str">
        <f>IF(OR(ISBLANK(BN$2),ISBLANK(BO$2),ISBLANK(BN2),ISBLANK(BO2),ISTEXT(BN2),ISTEXT(BO2)),"",IF(AND(BN$2=BN2,BO$2=BO2),3,IF(OR(AND(BN$2&gt;BO$2,BN2&gt;BO2),AND(BN$2&lt;BO$2,BN2&lt;BO2),AND(BN$2=BO$2,BN2=BO2)),1,0)))</f>
        <v/>
      </c>
      <c r="BQ2" s="45"/>
      <c r="BR2" s="46"/>
      <c r="BS2" s="47" t="str">
        <f>IF(OR(ISBLANK(BQ$2),ISBLANK(BR$2),ISBLANK(BQ2),ISBLANK(BR2),ISTEXT(BQ2),ISTEXT(BR2)),"",IF(AND(BQ$2=BQ2,BR$2=BR2),3,IF(OR(AND(BQ$2&gt;BR$2,BQ2&gt;BR2),AND(BQ$2&lt;BR$2,BQ2&lt;BR2),AND(BQ$2=BR$2,BQ2=BR2)),1,0)))</f>
        <v/>
      </c>
      <c r="BT2" s="45"/>
      <c r="BU2" s="46"/>
      <c r="BV2" s="47" t="str">
        <f>IF(OR(ISBLANK(BT$2),ISBLANK(BU$2),ISBLANK(BT2),ISBLANK(BU2),ISTEXT(BT2),ISTEXT(BU2)),"",IF(AND(BT$2=BT2,BU$2=BU2),3,IF(OR(AND(BT$2&gt;BU$2,BT2&gt;BU2),AND(BT$2&lt;BU$2,BT2&lt;BU2),AND(BT$2=BU$2,BT2=BU2)),1,0)))</f>
        <v/>
      </c>
      <c r="BW2" s="45"/>
      <c r="BX2" s="46"/>
      <c r="BY2" s="47" t="str">
        <f>IF(OR(ISBLANK(BW$2),ISBLANK(BX$2),ISBLANK(BW2),ISBLANK(BX2),ISTEXT(BW2),ISTEXT(BX2)),"",IF(AND(BW$2=BW2,BX$2=BX2),3,IF(OR(AND(BW$2&gt;BX$2,BW2&gt;BX2),AND(BW$2&lt;BX$2,BW2&lt;BX2),AND(BW$2=BX$2,BW2=BX2)),1,0)))</f>
        <v/>
      </c>
      <c r="BZ2" s="45"/>
      <c r="CA2" s="46"/>
      <c r="CB2" s="47" t="str">
        <f>IF(OR(ISBLANK(BZ$2),ISBLANK(CA$2),ISBLANK(BZ2),ISBLANK(CA2),ISTEXT(BZ2),ISTEXT(CA2)),"",IF(AND(BZ$2=BZ2,CA$2=CA2),3,IF(OR(AND(BZ$2&gt;CA$2,BZ2&gt;CA2),AND(BZ$2&lt;CA$2,BZ2&lt;CA2),AND(BZ$2=CA$2,BZ2=CA2)),1,0)))</f>
        <v/>
      </c>
      <c r="CC2" s="47">
        <f>SUM($E2,$X2,$AQ2,$BJ2)</f>
        <v>0</v>
      </c>
      <c r="CD2" s="51">
        <f t="shared" ref="CD2:CD7" si="6">SUM(CH2,CL2,CP2,CT2)</f>
        <v>0</v>
      </c>
      <c r="CE2" s="72"/>
      <c r="CF2" s="73"/>
      <c r="CG2" s="73"/>
      <c r="CH2" s="74" t="str">
        <f>IF(OR(ISBLANK(CE$2),ISBLANK(CF$2),ISBLANK(CE2),ISBLANK(CF2),ISTEXT(CE2),ISTEXT(CF2)),"",IF(OR(AND(CE$2=CE2,CF$2=CF2,ISBLANK(CG$2),ISBLANK(CG2)),AND(CE$2=CE2,CF$2=CF2,ISTEXT(CG$2),ISTEXT(CG2))),3,IF(OR(AND(CE$2&gt;CF$2,CE2&gt;CF2),AND(CE$2&lt;CF$2,CE2&lt;CF2),AND(CE$2=CF$2,CE2=CF2)),1,0)))</f>
        <v/>
      </c>
      <c r="CI2" s="72"/>
      <c r="CJ2" s="73"/>
      <c r="CK2" s="73"/>
      <c r="CL2" s="74" t="str">
        <f>IF(OR(ISBLANK(CI$2),ISBLANK(CJ$2),ISBLANK(CI2),ISBLANK(CJ2),ISTEXT(CI2),ISTEXT(CJ2)),"",IF(OR(AND(CI$2=CI2,CJ$2=CJ2,ISBLANK(CK$2),ISBLANK(CK2)),AND(CI$2=CI2,CJ$2=CJ2,ISTEXT(CK$2),ISTEXT(CK2))),3,IF(OR(AND(CI$2&gt;CJ$2,CI2&gt;CJ2),AND(CI$2&lt;CJ$2,CI2&lt;CJ2),AND(CI$2=CJ$2,CI2=CJ2)),1,0)))</f>
        <v/>
      </c>
      <c r="CM2" s="72"/>
      <c r="CN2" s="73"/>
      <c r="CO2" s="73"/>
      <c r="CP2" s="74" t="str">
        <f>IF(OR(ISBLANK(CM$2),ISBLANK(CN$2),ISBLANK(CM2),ISBLANK(CN2),ISTEXT(CM2),ISTEXT(CN2)),"",IF(OR(AND(CM$2=CM2,CN$2=CN2,ISBLANK(CO$2),ISBLANK(CO2)),AND(CM$2=CM2,CN$2=CN2,ISTEXT(CO$2),ISTEXT(CO2))),3,IF(OR(AND(CM$2&gt;CN$2,CM2&gt;CN2),AND(CM$2&lt;CN$2,CM2&lt;CN2),AND(CM$2=CN$2,CM2=CN2)),1,0)))</f>
        <v/>
      </c>
      <c r="CQ2" s="72"/>
      <c r="CR2" s="73"/>
      <c r="CS2" s="73"/>
      <c r="CT2" s="74" t="str">
        <f>IF(OR(ISBLANK(CQ$2),ISBLANK(CR$2),ISBLANK(CQ2),ISBLANK(CR2),ISTEXT(CQ2),ISTEXT(CR2)),"",IF(OR(AND(CQ$2=CQ2,CR$2=CR2,ISBLANK(CS$2),ISBLANK(CS2)),AND(CQ$2=CQ2,CR$2=CR2,ISTEXT(CS$2),ISTEXT(CS2))),3,IF(OR(AND(CQ$2&gt;CR$2,CQ2&gt;CR2),AND(CQ$2&lt;CR$2,CQ2&lt;CR2),AND(CQ$2=CR$2,CQ2=CR2)),1,0)))</f>
        <v/>
      </c>
      <c r="CU2" s="75">
        <f t="shared" ref="CU2:CU7" si="7">SUM(CY2,DC2)</f>
        <v>0</v>
      </c>
      <c r="CV2" s="72"/>
      <c r="CW2" s="73"/>
      <c r="CX2" s="73"/>
      <c r="CY2" s="74" t="str">
        <f>IF(OR(ISBLANK(CV$2),ISBLANK(CW$2),ISBLANK(CV2),ISBLANK(CW2),ISTEXT(CV2),ISTEXT(CW2)),"",IF(OR(AND(CV$2=CV2,CW$2=CW2,ISBLANK(CX$2),ISBLANK(CX2)),AND(CV$2=CV2,CW$2=CW2,ISTEXT(CX$2),ISTEXT(CX2))),3,IF(OR(AND(CV$2&gt;CW$2,CV2&gt;CW2),AND(CV$2&lt;CW$2,CV2&lt;CW2),AND(CV$2=CW$2,CV2=CW2)),1,0)))</f>
        <v/>
      </c>
      <c r="CZ2" s="72"/>
      <c r="DA2" s="73"/>
      <c r="DB2" s="73"/>
      <c r="DC2" s="74" t="str">
        <f>IF(OR(ISBLANK(CZ$2),ISBLANK(DA$2),ISBLANK(CZ2),ISBLANK(DA2),ISTEXT(CZ2),ISTEXT(DA2)),"",IF(OR(AND(CZ$2=CZ2,DA$2=DA2,ISBLANK(DB$2),ISBLANK(DB2)),AND(CZ$2=CZ2,DA$2=DA2,ISTEXT(DB$2),ISTEXT(DB2))),3,IF(OR(AND(CZ$2&gt;DA$2,CZ2&gt;DA2),AND(CZ$2&lt;DA$2,CZ2&lt;DA2),AND(CZ$2=DA$2,CZ2=DA2)),1,0)))</f>
        <v/>
      </c>
      <c r="DD2" s="76">
        <f t="shared" ref="DD2:DD7" si="8">SUM(DH2,DL2,DN2)</f>
        <v>0</v>
      </c>
      <c r="DE2" s="72"/>
      <c r="DF2" s="73"/>
      <c r="DG2" s="73"/>
      <c r="DH2" s="74" t="str">
        <f>IF(OR(ISBLANK(DE$2),ISBLANK(DF$2),ISBLANK(DE2),ISBLANK(DF2),ISTEXT(DE2),ISTEXT(DF2)),"",IF(OR(AND(DE$2=DE2,DF$2=DF2,ISBLANK(DG$2),ISBLANK(DG2)),AND(DE$2=DE2,DF$2=DF2,ISTEXT(DG$2),ISTEXT(DG2))),3,IF(OR(AND(DE$2&gt;DF$2,DE2&gt;DF2),AND(DE$2&lt;DF$2,DE2&lt;DF2),AND(DE$2=DF$2,DE2=DF2)),1,0)))</f>
        <v/>
      </c>
      <c r="DI2" s="72"/>
      <c r="DJ2" s="73"/>
      <c r="DK2" s="73"/>
      <c r="DL2" s="61" t="str">
        <f>IF(OR(ISBLANK(DI$2),ISBLANK(DJ$2),ISBLANK(DI2),ISBLANK(DJ2),ISTEXT(DI2),ISTEXT(DJ2)),"",IF(OR(AND(DI$2=DI2,DJ$2=DJ2,ISBLANK(DK$2),ISBLANK(DK2)),AND(DI$2=DI2,DJ$2=DJ2,ISTEXT(DK$2),ISTEXT(DK2))),3,IF(OR(AND(DI$2&gt;DJ$2,DI2&gt;DJ2),AND(DI$2&lt;DJ$2,DI2&lt;DJ2),AND(DI$2=DJ$2,DI2=DJ2)),1,0)))</f>
        <v/>
      </c>
      <c r="DM2" s="52"/>
      <c r="DN2" s="53" t="str">
        <f>IF(ISBLANK(DM$2),"",IF(DM$2=DM2,5,0))</f>
        <v/>
      </c>
      <c r="DO2" s="47">
        <f>SUM($E2,$X2,$AQ2,$BJ2)</f>
        <v>0</v>
      </c>
      <c r="DP2" s="43">
        <f>SUM($CD2,$CU2,$DD2)</f>
        <v>0</v>
      </c>
      <c r="DQ2" s="43">
        <f>SUM($CC2,$DP2)</f>
        <v>0</v>
      </c>
      <c r="DR2" s="42"/>
      <c r="DS2" s="41"/>
    </row>
    <row r="3" spans="1:123" x14ac:dyDescent="0.2">
      <c r="A3" s="87"/>
      <c r="B3" s="54"/>
      <c r="C3" s="29">
        <f t="shared" si="0"/>
        <v>0</v>
      </c>
      <c r="D3" s="85">
        <f t="shared" si="1"/>
        <v>0</v>
      </c>
      <c r="E3" s="30">
        <f t="shared" si="2"/>
        <v>0</v>
      </c>
      <c r="F3" s="55"/>
      <c r="G3" s="56"/>
      <c r="H3" s="33" t="str">
        <f>IF(OR(ISBLANK(F$2),ISBLANK(G$2),ISBLANK(F3),ISBLANK(G3),ISTEXT(F3),ISTEXT(G3)),"",IF(AND(F$2=F3,G$2=G3),3,IF(OR(AND(F$2&gt;G$2,F3&gt;G3),AND(F$2&lt;G$2,F3&lt;G3),AND(F$2=G$2,F3=G3)),1,0)))</f>
        <v/>
      </c>
      <c r="I3" s="55"/>
      <c r="J3" s="56"/>
      <c r="K3" s="33" t="str">
        <f>IF(OR(ISBLANK(I$2),ISBLANK(J$2),ISBLANK(I3),ISBLANK(J3),ISTEXT(I3),ISTEXT(J3)),"",IF(AND(I$2=I3,J$2=J3),3,IF(OR(AND(I$2&gt;J$2,I3&gt;J3),AND(I$2&lt;J$2,I3&lt;J3),AND(I$2=J$2,I3=J3)),1,0)))</f>
        <v/>
      </c>
      <c r="L3" s="55"/>
      <c r="M3" s="56"/>
      <c r="N3" s="33" t="str">
        <f>IF(OR(ISBLANK(L$2),ISBLANK(M$2),ISBLANK(L3),ISBLANK(M3),ISTEXT(L3),ISTEXT(M3)),"",IF(AND(L$2=L3,M$2=M3),3,IF(OR(AND(L$2&gt;M$2,L3&gt;M3),AND(L$2&lt;M$2,L3&lt;M3),AND(L$2=M$2,L3=M3)),1,0)))</f>
        <v/>
      </c>
      <c r="O3" s="55"/>
      <c r="P3" s="56"/>
      <c r="Q3" s="33" t="str">
        <f>IF(OR(ISBLANK(O$2),ISBLANK(P$2),ISBLANK(O3),ISBLANK(P3),ISTEXT(O3),ISTEXT(P3)),"",IF(AND(O$2=O3,P$2=P3),3,IF(OR(AND(O$2&gt;P$2,O3&gt;P3),AND(O$2&lt;P$2,O3&lt;P3),AND(O$2=P$2,O3=P3)),1,0)))</f>
        <v/>
      </c>
      <c r="R3" s="55"/>
      <c r="S3" s="56"/>
      <c r="T3" s="33" t="str">
        <f>IF(OR(ISBLANK(R$2),ISBLANK(S$2),ISBLANK(R3),ISBLANK(S3),ISTEXT(R3),ISTEXT(S3)),"",IF(AND(R$2=R3,S$2=S3),3,IF(OR(AND(R$2&gt;S$2,R3&gt;S3),AND(R$2&lt;S$2,R3&lt;S3),AND(R$2=S$2,R3=S3)),1,0)))</f>
        <v/>
      </c>
      <c r="U3" s="55"/>
      <c r="V3" s="56"/>
      <c r="W3" s="33" t="str">
        <f>IF(OR(ISBLANK(U$2),ISBLANK(V$2),ISBLANK(U3),ISBLANK(V3),ISTEXT(U3),ISTEXT(V3)),"",IF(AND(U$2=U3,V$2=V3),3,IF(OR(AND(U$2&gt;V$2,U3&gt;V3),AND(U$2&lt;V$2,U3&lt;V3),AND(U$2=V$2,U3=V3)),1,0)))</f>
        <v/>
      </c>
      <c r="X3" s="34">
        <f t="shared" si="3"/>
        <v>0</v>
      </c>
      <c r="Y3" s="55"/>
      <c r="Z3" s="56"/>
      <c r="AA3" s="33" t="str">
        <f>IF(OR(ISBLANK(Y$2),ISBLANK(Z$2),ISBLANK(Y3),ISBLANK(Z3),ISTEXT(Y3),ISTEXT(Z3)),"",IF(AND(Y$2=Y3,Z$2=Z3),3,IF(OR(AND(Y$2&gt;Z$2,Y3&gt;Z3),AND(Y$2&lt;Z$2,Y3&lt;Z3),AND(Y$2=Z$2,Y3=Z3)),1,0)))</f>
        <v/>
      </c>
      <c r="AB3" s="55"/>
      <c r="AC3" s="56"/>
      <c r="AD3" s="33" t="str">
        <f>IF(OR(ISBLANK(AB$2),ISBLANK(AC$2),ISBLANK(AB3),ISBLANK(AC3),ISTEXT(AB3),ISTEXT(AC3)),"",IF(AND(AB$2=AB3,AC$2=AC3),3,IF(OR(AND(AB$2&gt;AC$2,AB3&gt;AC3),AND(AB$2&lt;AC$2,AB3&lt;AC3),AND(AB$2=AC$2,AB3=AC3)),1,0)))</f>
        <v/>
      </c>
      <c r="AE3" s="55"/>
      <c r="AF3" s="56"/>
      <c r="AG3" s="33" t="str">
        <f>IF(OR(ISBLANK(AE$2),ISBLANK(AF$2),ISBLANK(AE3),ISBLANK(AF3),ISTEXT(AE3),ISTEXT(AF3)),"",IF(AND(AE$2=AE3,AF$2=AF3),3,IF(OR(AND(AE$2&gt;AF$2,AE3&gt;AF3),AND(AE$2&lt;AF$2,AE3&lt;AF3),AND(AE$2=AF$2,AE3=AF3)),1,0)))</f>
        <v/>
      </c>
      <c r="AH3" s="55"/>
      <c r="AI3" s="56"/>
      <c r="AJ3" s="33" t="str">
        <f>IF(OR(ISBLANK(AH$2),ISBLANK(AI$2),ISBLANK(AH3),ISBLANK(AI3),ISTEXT(AH3),ISTEXT(AI3)),"",IF(AND(AH$2=AH3,AI$2=AI3),3,IF(OR(AND(AH$2&gt;AI$2,AH3&gt;AI3),AND(AH$2&lt;AI$2,AH3&lt;AI3),AND(AH$2=AI$2,AH3=AI3)),1,0)))</f>
        <v/>
      </c>
      <c r="AK3" s="55"/>
      <c r="AL3" s="56"/>
      <c r="AM3" s="33" t="str">
        <f>IF(OR(ISBLANK(AK$2),ISBLANK(AL$2),ISBLANK(AK3),ISBLANK(AL3),ISTEXT(AK3),ISTEXT(AL3)),"",IF(AND(AK$2=AK3,AL$2=AL3),3,IF(OR(AND(AK$2&gt;AL$2,AK3&gt;AL3),AND(AK$2&lt;AL$2,AK3&lt;AL3),AND(AK$2=AL$2,AK3=AL3)),1,0)))</f>
        <v/>
      </c>
      <c r="AN3" s="55"/>
      <c r="AO3" s="56"/>
      <c r="AP3" s="33" t="str">
        <f>IF(OR(ISBLANK(AN$2),ISBLANK(AO$2),ISBLANK(AN3),ISBLANK(AO3),ISTEXT(AN3),ISTEXT(AO3)),"",IF(AND(AN$2=AN3,AO$2=AO3),3,IF(OR(AND(AN$2&gt;AO$2,AN3&gt;AO3),AND(AN$2&lt;AO$2,AN3&lt;AO3),AND(AN$2=AO$2,AN3=AO3)),1,0)))</f>
        <v/>
      </c>
      <c r="AQ3" s="35">
        <f t="shared" si="4"/>
        <v>0</v>
      </c>
      <c r="AR3" s="55"/>
      <c r="AS3" s="56"/>
      <c r="AT3" s="33" t="str">
        <f>IF(OR(ISBLANK(AR$2),ISBLANK(AS$2),ISBLANK(AR3),ISBLANK(AS3),ISTEXT(AR3),ISTEXT(AS3)),"",IF(AND(AR$2=AR3,AS$2=AS3),3,IF(OR(AND(AR$2&gt;AS$2,AR3&gt;AS3),AND(AR$2&lt;AS$2,AR3&lt;AS3),AND(AR$2=AS$2,AR3=AS3)),1,0)))</f>
        <v/>
      </c>
      <c r="AU3" s="55"/>
      <c r="AV3" s="56"/>
      <c r="AW3" s="33" t="str">
        <f>IF(OR(ISBLANK(AU$2),ISBLANK(AV$2),ISBLANK(AU3),ISBLANK(AV3),ISTEXT(AU3),ISTEXT(AV3)),"",IF(AND(AU$2=AU3,AV$2=AV3),3,IF(OR(AND(AU$2&gt;AV$2,AU3&gt;AV3),AND(AU$2&lt;AV$2,AU3&lt;AV3),AND(AU$2=AV$2,AU3=AV3)),1,0)))</f>
        <v/>
      </c>
      <c r="AX3" s="55"/>
      <c r="AY3" s="56"/>
      <c r="AZ3" s="33" t="str">
        <f>IF(OR(ISBLANK(AX$2),ISBLANK(AY$2),ISBLANK(AX3),ISBLANK(AY3),ISTEXT(AX3),ISTEXT(AY3)),"",IF(AND(AX$2=AX3,AY$2=AY3),3,IF(OR(AND(AX$2&gt;AY$2,AX3&gt;AY3),AND(AX$2&lt;AY$2,AX3&lt;AY3),AND(AX$2=AY$2,AX3=AY3)),1,0)))</f>
        <v/>
      </c>
      <c r="BA3" s="55"/>
      <c r="BB3" s="56"/>
      <c r="BC3" s="33" t="str">
        <f>IF(OR(ISBLANK(BA$2),ISBLANK(BB$2),ISBLANK(BA3),ISBLANK(BB3),ISTEXT(BA3),ISTEXT(BB3)),"",IF(AND(BA$2=BA3,BB$2=BB3),3,IF(OR(AND(BA$2&gt;BB$2,BA3&gt;BB3),AND(BA$2&lt;BB$2,BA3&lt;BB3),AND(BA$2=BB$2,BA3=BB3)),1,0)))</f>
        <v/>
      </c>
      <c r="BD3" s="55"/>
      <c r="BE3" s="56"/>
      <c r="BF3" s="33" t="str">
        <f>IF(OR(ISBLANK(BD$2),ISBLANK(BE$2),ISBLANK(BD3),ISBLANK(BE3),ISTEXT(BD3),ISTEXT(BE3)),"",IF(AND(BD$2=BD3,BE$2=BE3),3,IF(OR(AND(BD$2&gt;BE$2,BD3&gt;BE3),AND(BD$2&lt;BE$2,BD3&lt;BE3),AND(BD$2=BE$2,BD3=BE3)),1,0)))</f>
        <v/>
      </c>
      <c r="BG3" s="55"/>
      <c r="BH3" s="56"/>
      <c r="BI3" s="33" t="str">
        <f>IF(OR(ISBLANK(BG$2),ISBLANK(BH$2),ISBLANK(BG3),ISBLANK(BH3),ISTEXT(BG3),ISTEXT(BH3)),"",IF(AND(BG$2=BG3,BH$2=BH3),3,IF(OR(AND(BG$2&gt;BH$2,BG3&gt;BH3),AND(BG$2&lt;BH$2,BG3&lt;BH3),AND(BG$2=BH$2,BG3=BH3)),1,0)))</f>
        <v/>
      </c>
      <c r="BJ3" s="36">
        <f t="shared" si="5"/>
        <v>0</v>
      </c>
      <c r="BK3" s="55"/>
      <c r="BL3" s="56"/>
      <c r="BM3" s="33" t="str">
        <f>IF(OR(ISBLANK(BK$2),ISBLANK(BL$2),ISBLANK(BK3),ISBLANK(BL3),ISTEXT(BK3),ISTEXT(BL3)),"",IF(AND(BK$2=BK3,BL$2=BL3),3,IF(OR(AND(BK$2&gt;BL$2,BK3&gt;BL3),AND(BK$2&lt;BL$2,BK3&lt;BL3),AND(BK$2=BL$2,BK3=BL3)),1,0)))</f>
        <v/>
      </c>
      <c r="BN3" s="55"/>
      <c r="BO3" s="56"/>
      <c r="BP3" s="33" t="str">
        <f>IF(OR(ISBLANK(BN$2),ISBLANK(BO$2),ISBLANK(BN3),ISBLANK(BO3),ISTEXT(BN3),ISTEXT(BO3)),"",IF(AND(BN$2=BN3,BO$2=BO3),3,IF(OR(AND(BN$2&gt;BO$2,BN3&gt;BO3),AND(BN$2&lt;BO$2,BN3&lt;BO3),AND(BN$2=BO$2,BN3=BO3)),1,0)))</f>
        <v/>
      </c>
      <c r="BQ3" s="55"/>
      <c r="BR3" s="56"/>
      <c r="BS3" s="33" t="str">
        <f>IF(OR(ISBLANK(BQ$2),ISBLANK(BR$2),ISBLANK(BQ3),ISBLANK(BR3),ISTEXT(BQ3),ISTEXT(BR3)),"",IF(AND(BQ$2=BQ3,BR$2=BR3),3,IF(OR(AND(BQ$2&gt;BR$2,BQ3&gt;BR3),AND(BQ$2&lt;BR$2,BQ3&lt;BR3),AND(BQ$2=BR$2,BQ3=BR3)),1,0)))</f>
        <v/>
      </c>
      <c r="BT3" s="55"/>
      <c r="BU3" s="56"/>
      <c r="BV3" s="33" t="str">
        <f>IF(OR(ISBLANK(BT$2),ISBLANK(BU$2),ISBLANK(BT3),ISBLANK(BU3),ISTEXT(BT3),ISTEXT(BU3)),"",IF(AND(BT$2=BT3,BU$2=BU3),3,IF(OR(AND(BT$2&gt;BU$2,BT3&gt;BU3),AND(BT$2&lt;BU$2,BT3&lt;BU3),AND(BT$2=BU$2,BT3=BU3)),1,0)))</f>
        <v/>
      </c>
      <c r="BW3" s="55"/>
      <c r="BX3" s="56"/>
      <c r="BY3" s="33" t="str">
        <f>IF(OR(ISBLANK(BW$2),ISBLANK(BX$2),ISBLANK(BW3),ISBLANK(BX3),ISTEXT(BW3),ISTEXT(BX3)),"",IF(AND(BW$2=BW3,BX$2=BX3),3,IF(OR(AND(BW$2&gt;BX$2,BW3&gt;BX3),AND(BW$2&lt;BX$2,BW3&lt;BX3),AND(BW$2=BX$2,BW3=BX3)),1,0)))</f>
        <v/>
      </c>
      <c r="BZ3" s="55"/>
      <c r="CA3" s="56"/>
      <c r="CB3" s="33" t="str">
        <f>IF(OR(ISBLANK(BZ$2),ISBLANK(CA$2),ISBLANK(BZ3),ISBLANK(CA3),ISTEXT(BZ3),ISTEXT(CA3)),"",IF(AND(BZ$2=BZ3,CA$2=CA3),3,IF(OR(AND(BZ$2&gt;CA$2,BZ3&gt;CA3),AND(BZ$2&lt;CA$2,BZ3&lt;CA3),AND(BZ$2=CA$2,BZ3=CA3)),1,0)))</f>
        <v/>
      </c>
      <c r="CC3" s="33">
        <f>SUM($BJ3,$AQ3,$X3,$E3)</f>
        <v>0</v>
      </c>
      <c r="CD3" s="37">
        <f t="shared" si="6"/>
        <v>0</v>
      </c>
      <c r="CE3" s="77"/>
      <c r="CF3" s="78"/>
      <c r="CG3" s="78"/>
      <c r="CH3" s="79" t="str">
        <f>IF(OR(ISBLANK(CE$2),ISBLANK(CF$2),ISBLANK(CE3),ISBLANK(CF3),ISTEXT(CE3),ISTEXT(CF3)),"",IF(OR(AND(CE$2=CE3,CF$2=CF3,ISBLANK(CG$2),ISBLANK(CG3)),AND(CE$2=CE3,CF$2=CF3,ISTEXT(CG$2),ISTEXT(CG3))),3,IF(OR(AND(CE$2&gt;CF$2,CE3&gt;CF3),AND(CE$2&lt;CF$2,CE3&lt;CF3),AND(CE$2=CF$2,CE3=CF3)),1,0)))</f>
        <v/>
      </c>
      <c r="CI3" s="77"/>
      <c r="CJ3" s="78"/>
      <c r="CK3" s="78"/>
      <c r="CL3" s="79" t="str">
        <f>IF(OR(ISBLANK(CI$2),ISBLANK(CJ$2),ISBLANK(CI3),ISBLANK(CJ3),ISTEXT(CI3),ISTEXT(CJ3)),"",IF(OR(AND(CI$2=CI3,CJ$2=CJ3,ISBLANK(CK$2),ISBLANK(CK3)),AND(CI$2=CI3,CJ$2=CJ3,ISTEXT(CK$2),ISTEXT(CK3))),3,IF(OR(AND(CI$2&gt;CJ$2,CI3&gt;CJ3),AND(CI$2&lt;CJ$2,CI3&lt;CJ3),AND(CI$2=CJ$2,CI3=CJ3)),1,0)))</f>
        <v/>
      </c>
      <c r="CM3" s="77"/>
      <c r="CN3" s="78"/>
      <c r="CO3" s="78"/>
      <c r="CP3" s="79" t="str">
        <f>IF(OR(ISBLANK(CM$2),ISBLANK(CN$2),ISBLANK(CM3),ISBLANK(CN3),ISTEXT(CM3),ISTEXT(CN3)),"",IF(OR(AND(CM$2=CM3,CN$2=CN3,ISBLANK(CO$2),ISBLANK(CO3)),AND(CM$2=CM3,CN$2=CN3,ISTEXT(CO$2),ISTEXT(CO3))),3,IF(OR(AND(CM$2&gt;CN$2,CM3&gt;CN3),AND(CM$2&lt;CN$2,CM3&lt;CN3),AND(CM$2=CN$2,CM3=CN3)),1,0)))</f>
        <v/>
      </c>
      <c r="CQ3" s="77"/>
      <c r="CR3" s="78"/>
      <c r="CS3" s="78"/>
      <c r="CT3" s="79" t="str">
        <f>IF(OR(ISBLANK(CQ$2),ISBLANK(CR$2),ISBLANK(CQ3),ISBLANK(CR3),ISTEXT(CQ3),ISTEXT(CR3)),"",IF(OR(AND(CQ$2=CQ3,CR$2=CR3,ISBLANK(CS$2),ISBLANK(CS3)),AND(CQ$2=CQ3,CR$2=CR3,ISTEXT(CS$2),ISTEXT(CS3))),3,IF(OR(AND(CQ$2&gt;CR$2,CQ3&gt;CR3),AND(CQ$2&lt;CR$2,CQ3&lt;CR3),AND(CQ$2=CR$2,CQ3=CR3)),1,0)))</f>
        <v/>
      </c>
      <c r="CU3" s="80">
        <f t="shared" si="7"/>
        <v>0</v>
      </c>
      <c r="CV3" s="81"/>
      <c r="CW3" s="82"/>
      <c r="CX3" s="82"/>
      <c r="CY3" s="79" t="str">
        <f>IF(OR(ISBLANK(CV$2),ISBLANK(CW$2),ISBLANK(CV3),ISBLANK(CW3),ISTEXT(CV3),ISTEXT(CW3)),"",IF(OR(AND(CV$2=CV3,CW$2=CW3,ISBLANK(CX$2),ISBLANK(CX3)),AND(CV$2=CV3,CW$2=CW3,ISTEXT(CX$2),ISTEXT(CX3))),3,IF(OR(AND(CV$2&gt;CW$2,CV3&gt;CW3),AND(CV$2&lt;CW$2,CV3&lt;CW3),AND(CV$2=CW$2,CV3=CW3)),1,0)))</f>
        <v/>
      </c>
      <c r="CZ3" s="81"/>
      <c r="DA3" s="82"/>
      <c r="DB3" s="82"/>
      <c r="DC3" s="79" t="str">
        <f>IF(OR(ISBLANK(CZ$2),ISBLANK(DA$2),ISBLANK(CZ3),ISBLANK(DA3),ISTEXT(CZ3),ISTEXT(DA3)),"",IF(OR(AND(CZ$2=CZ3,DA$2=DA3,ISBLANK(DB$2),ISBLANK(DB3)),AND(CZ$2=CZ3,DA$2=DA3,ISTEXT(DB$2),ISTEXT(DB3))),3,IF(OR(AND(CZ$2&gt;DA$2,CZ3&gt;DA3),AND(CZ$2&lt;DA$2,CZ3&lt;DA3),AND(CZ$2=DA$2,CZ3=DA3)),1,0)))</f>
        <v/>
      </c>
      <c r="DD3" s="83">
        <f t="shared" si="8"/>
        <v>0</v>
      </c>
      <c r="DE3" s="77"/>
      <c r="DF3" s="78"/>
      <c r="DG3" s="78"/>
      <c r="DH3" s="79" t="str">
        <f>IF(OR(ISBLANK(DE$2),ISBLANK(DF$2),ISBLANK(DE3),ISBLANK(DF3),ISTEXT(DE3),ISTEXT(DF3)),"",IF(OR(AND(DE$2=DE3,DF$2=DF3,ISBLANK(DG$2),ISBLANK(DG3)),AND(DE$2=DE3,DF$2=DF3,ISTEXT(DG$2),ISTEXT(DG3))),3,IF(OR(AND(DE$2&gt;DF$2,DE3&gt;DF3),AND(DE$2&lt;DF$2,DE3&lt;DF3),AND(DE$2=DF$2,DE3=DF3)),1,0)))</f>
        <v/>
      </c>
      <c r="DI3" s="77"/>
      <c r="DJ3" s="78"/>
      <c r="DK3" s="78"/>
      <c r="DL3" s="33" t="str">
        <f>IF(OR(ISBLANK(DI$2),ISBLANK(DJ$2),ISBLANK(DI3),ISBLANK(DJ3),ISTEXT(DI3),ISTEXT(DJ3)),"",IF(OR(AND(DI$2=DI3,DJ$2=DJ3,ISBLANK(DK$2),ISBLANK(DK3)),AND(DI$2=DI3,DJ$2=DJ3,ISTEXT(DK$2),ISTEXT(DK3))),3,IF(OR(AND(DI$2&gt;DJ$2,DI3&gt;DJ3),AND(DI$2&lt;DJ$2,DI3&lt;DJ3),AND(DI$2=DJ$2,DI3=DJ3)),1,0)))</f>
        <v/>
      </c>
      <c r="DM3" s="57"/>
      <c r="DN3" s="38" t="str">
        <f>IF(ISBLANK(DM$2),"",IF(DM$2=DM3,5,0))</f>
        <v/>
      </c>
      <c r="DO3" s="39">
        <f>SUM($E3,$X3,$AQ3,$BJ3)</f>
        <v>0</v>
      </c>
      <c r="DP3" s="40">
        <f>SUM($CD3,$CU3,$DD3)</f>
        <v>0</v>
      </c>
      <c r="DQ3" s="29">
        <f>SUM($CC3,$DP3)</f>
        <v>0</v>
      </c>
      <c r="DR3" s="58">
        <f>B3</f>
        <v>0</v>
      </c>
      <c r="DS3" s="60">
        <f>A3</f>
        <v>0</v>
      </c>
    </row>
    <row r="4" spans="1:123" x14ac:dyDescent="0.2">
      <c r="A4" s="88" t="str">
        <f>IF(ISBLANK(B4),"",IF(C4=C3,A3,ROW(A4)-2))</f>
        <v/>
      </c>
      <c r="B4" s="54"/>
      <c r="C4" s="29">
        <f t="shared" si="0"/>
        <v>0</v>
      </c>
      <c r="D4" s="29">
        <f t="shared" si="1"/>
        <v>0</v>
      </c>
      <c r="E4" s="30">
        <f t="shared" si="2"/>
        <v>0</v>
      </c>
      <c r="F4" s="55"/>
      <c r="G4" s="56"/>
      <c r="H4" s="33" t="str">
        <f>IF(OR(ISBLANK(F$2),ISBLANK(G$2),ISBLANK(F4),ISBLANK(G4),ISTEXT(F4),ISTEXT(G4)),"",IF(AND(F$2=F4,G$2=G4),3,IF(OR(AND(F$2&gt;G$2,F4&gt;G4),AND(F$2&lt;G$2,F4&lt;G4),AND(F$2=G$2,F4=G4)),1,0)))</f>
        <v/>
      </c>
      <c r="I4" s="55"/>
      <c r="J4" s="56"/>
      <c r="K4" s="33" t="str">
        <f>IF(OR(ISBLANK(I$2),ISBLANK(J$2),ISBLANK(I4),ISBLANK(J4),ISTEXT(I4),ISTEXT(J4)),"",IF(AND(I$2=I4,J$2=J4),3,IF(OR(AND(I$2&gt;J$2,I4&gt;J4),AND(I$2&lt;J$2,I4&lt;J4),AND(I$2=J$2,I4=J4)),1,0)))</f>
        <v/>
      </c>
      <c r="L4" s="55"/>
      <c r="M4" s="56"/>
      <c r="N4" s="33" t="str">
        <f>IF(OR(ISBLANK(L$2),ISBLANK(M$2),ISBLANK(L4),ISBLANK(M4),ISTEXT(L4),ISTEXT(M4)),"",IF(AND(L$2=L4,M$2=M4),3,IF(OR(AND(L$2&gt;M$2,L4&gt;M4),AND(L$2&lt;M$2,L4&lt;M4),AND(L$2=M$2,L4=M4)),1,0)))</f>
        <v/>
      </c>
      <c r="O4" s="55"/>
      <c r="P4" s="56"/>
      <c r="Q4" s="33" t="str">
        <f>IF(OR(ISBLANK(O$2),ISBLANK(P$2),ISBLANK(O4),ISBLANK(P4),ISTEXT(O4),ISTEXT(P4)),"",IF(AND(O$2=O4,P$2=P4),3,IF(OR(AND(O$2&gt;P$2,O4&gt;P4),AND(O$2&lt;P$2,O4&lt;P4),AND(O$2=P$2,O4=P4)),1,0)))</f>
        <v/>
      </c>
      <c r="R4" s="55"/>
      <c r="S4" s="56"/>
      <c r="T4" s="33" t="str">
        <f>IF(OR(ISBLANK(R$2),ISBLANK(S$2),ISBLANK(R4),ISBLANK(S4),ISTEXT(R4),ISTEXT(S4)),"",IF(AND(R$2=R4,S$2=S4),3,IF(OR(AND(R$2&gt;S$2,R4&gt;S4),AND(R$2&lt;S$2,R4&lt;S4),AND(R$2=S$2,R4=S4)),1,0)))</f>
        <v/>
      </c>
      <c r="U4" s="55"/>
      <c r="V4" s="56"/>
      <c r="W4" s="33" t="str">
        <f>IF(OR(ISBLANK(U$2),ISBLANK(V$2),ISBLANK(U4),ISBLANK(V4),ISTEXT(U4),ISTEXT(V4)),"",IF(AND(U$2=U4,V$2=V4),3,IF(OR(AND(U$2&gt;V$2,U4&gt;V4),AND(U$2&lt;V$2,U4&lt;V4),AND(U$2=V$2,U4=V4)),1,0)))</f>
        <v/>
      </c>
      <c r="X4" s="34">
        <f t="shared" si="3"/>
        <v>0</v>
      </c>
      <c r="Y4" s="55"/>
      <c r="Z4" s="56"/>
      <c r="AA4" s="33" t="str">
        <f>IF(OR(ISBLANK(Y$2),ISBLANK(Z$2),ISBLANK(Y4),ISBLANK(Z4),ISTEXT(Y4),ISTEXT(Z4)),"",IF(AND(Y$2=Y4,Z$2=Z4),3,IF(OR(AND(Y$2&gt;Z$2,Y4&gt;Z4),AND(Y$2&lt;Z$2,Y4&lt;Z4),AND(Y$2=Z$2,Y4=Z4)),1,0)))</f>
        <v/>
      </c>
      <c r="AB4" s="55"/>
      <c r="AC4" s="56"/>
      <c r="AD4" s="33" t="str">
        <f>IF(OR(ISBLANK(AB$2),ISBLANK(AC$2),ISBLANK(AB4),ISBLANK(AC4),ISTEXT(AB4),ISTEXT(AC4)),"",IF(AND(AB$2=AB4,AC$2=AC4),3,IF(OR(AND(AB$2&gt;AC$2,AB4&gt;AC4),AND(AB$2&lt;AC$2,AB4&lt;AC4),AND(AB$2=AC$2,AB4=AC4)),1,0)))</f>
        <v/>
      </c>
      <c r="AE4" s="55"/>
      <c r="AF4" s="56"/>
      <c r="AG4" s="33" t="str">
        <f>IF(OR(ISBLANK(AE$2),ISBLANK(AF$2),ISBLANK(AE4),ISBLANK(AF4),ISTEXT(AE4),ISTEXT(AF4)),"",IF(AND(AE$2=AE4,AF$2=AF4),3,IF(OR(AND(AE$2&gt;AF$2,AE4&gt;AF4),AND(AE$2&lt;AF$2,AE4&lt;AF4),AND(AE$2=AF$2,AE4=AF4)),1,0)))</f>
        <v/>
      </c>
      <c r="AH4" s="55"/>
      <c r="AI4" s="56"/>
      <c r="AJ4" s="33" t="str">
        <f>IF(OR(ISBLANK(AH$2),ISBLANK(AI$2),ISBLANK(AH4),ISBLANK(AI4),ISTEXT(AH4),ISTEXT(AI4)),"",IF(AND(AH$2=AH4,AI$2=AI4),3,IF(OR(AND(AH$2&gt;AI$2,AH4&gt;AI4),AND(AH$2&lt;AI$2,AH4&lt;AI4),AND(AH$2=AI$2,AH4=AI4)),1,0)))</f>
        <v/>
      </c>
      <c r="AK4" s="55"/>
      <c r="AL4" s="56"/>
      <c r="AM4" s="33" t="str">
        <f>IF(OR(ISBLANK(AK$2),ISBLANK(AL$2),ISBLANK(AK4),ISBLANK(AL4),ISTEXT(AK4),ISTEXT(AL4)),"",IF(AND(AK$2=AK4,AL$2=AL4),3,IF(OR(AND(AK$2&gt;AL$2,AK4&gt;AL4),AND(AK$2&lt;AL$2,AK4&lt;AL4),AND(AK$2=AL$2,AK4=AL4)),1,0)))</f>
        <v/>
      </c>
      <c r="AN4" s="55"/>
      <c r="AO4" s="56"/>
      <c r="AP4" s="33" t="str">
        <f>IF(OR(ISBLANK(AN$2),ISBLANK(AO$2),ISBLANK(AN4),ISBLANK(AO4),ISTEXT(AN4),ISTEXT(AO4)),"",IF(AND(AN$2=AN4,AO$2=AO4),3,IF(OR(AND(AN$2&gt;AO$2,AN4&gt;AO4),AND(AN$2&lt;AO$2,AN4&lt;AO4),AND(AN$2=AO$2,AN4=AO4)),1,0)))</f>
        <v/>
      </c>
      <c r="AQ4" s="35">
        <f t="shared" si="4"/>
        <v>0</v>
      </c>
      <c r="AR4" s="55"/>
      <c r="AS4" s="56"/>
      <c r="AT4" s="33" t="str">
        <f>IF(OR(ISBLANK(AR$2),ISBLANK(AS$2),ISBLANK(AR4),ISBLANK(AS4),ISTEXT(AR4),ISTEXT(AS4)),"",IF(AND(AR$2=AR4,AS$2=AS4),3,IF(OR(AND(AR$2&gt;AS$2,AR4&gt;AS4),AND(AR$2&lt;AS$2,AR4&lt;AS4),AND(AR$2=AS$2,AR4=AS4)),1,0)))</f>
        <v/>
      </c>
      <c r="AU4" s="55"/>
      <c r="AV4" s="56"/>
      <c r="AW4" s="33" t="str">
        <f>IF(OR(ISBLANK(AU$2),ISBLANK(AV$2),ISBLANK(AU4),ISBLANK(AV4),ISTEXT(AU4),ISTEXT(AV4)),"",IF(AND(AU$2=AU4,AV$2=AV4),3,IF(OR(AND(AU$2&gt;AV$2,AU4&gt;AV4),AND(AU$2&lt;AV$2,AU4&lt;AV4),AND(AU$2=AV$2,AU4=AV4)),1,0)))</f>
        <v/>
      </c>
      <c r="AX4" s="55"/>
      <c r="AY4" s="56"/>
      <c r="AZ4" s="33" t="str">
        <f>IF(OR(ISBLANK(AX$2),ISBLANK(AY$2),ISBLANK(AX4),ISBLANK(AY4),ISTEXT(AX4),ISTEXT(AY4)),"",IF(AND(AX$2=AX4,AY$2=AY4),3,IF(OR(AND(AX$2&gt;AY$2,AX4&gt;AY4),AND(AX$2&lt;AY$2,AX4&lt;AY4),AND(AX$2=AY$2,AX4=AY4)),1,0)))</f>
        <v/>
      </c>
      <c r="BA4" s="55"/>
      <c r="BB4" s="56"/>
      <c r="BC4" s="33" t="str">
        <f>IF(OR(ISBLANK(BA$2),ISBLANK(BB$2),ISBLANK(BA4),ISBLANK(BB4),ISTEXT(BA4),ISTEXT(BB4)),"",IF(AND(BA$2=BA4,BB$2=BB4),3,IF(OR(AND(BA$2&gt;BB$2,BA4&gt;BB4),AND(BA$2&lt;BB$2,BA4&lt;BB4),AND(BA$2=BB$2,BA4=BB4)),1,0)))</f>
        <v/>
      </c>
      <c r="BD4" s="55"/>
      <c r="BE4" s="56"/>
      <c r="BF4" s="33" t="str">
        <f>IF(OR(ISBLANK(BD$2),ISBLANK(BE$2),ISBLANK(BD4),ISBLANK(BE4),ISTEXT(BD4),ISTEXT(BE4)),"",IF(AND(BD$2=BD4,BE$2=BE4),3,IF(OR(AND(BD$2&gt;BE$2,BD4&gt;BE4),AND(BD$2&lt;BE$2,BD4&lt;BE4),AND(BD$2=BE$2,BD4=BE4)),1,0)))</f>
        <v/>
      </c>
      <c r="BG4" s="55"/>
      <c r="BH4" s="56"/>
      <c r="BI4" s="33" t="str">
        <f>IF(OR(ISBLANK(BG$2),ISBLANK(BH$2),ISBLANK(BG4),ISBLANK(BH4),ISTEXT(BG4),ISTEXT(BH4)),"",IF(AND(BG$2=BG4,BH$2=BH4),3,IF(OR(AND(BG$2&gt;BH$2,BG4&gt;BH4),AND(BG$2&lt;BH$2,BG4&lt;BH4),AND(BG$2=BH$2,BG4=BH4)),1,0)))</f>
        <v/>
      </c>
      <c r="BJ4" s="36">
        <f t="shared" si="5"/>
        <v>0</v>
      </c>
      <c r="BK4" s="55"/>
      <c r="BL4" s="56"/>
      <c r="BM4" s="33" t="str">
        <f>IF(OR(ISBLANK(BK$2),ISBLANK(BL$2),ISBLANK(BK4),ISBLANK(BL4),ISTEXT(BK4),ISTEXT(BL4)),"",IF(AND(BK$2=BK4,BL$2=BL4),3,IF(OR(AND(BK$2&gt;BL$2,BK4&gt;BL4),AND(BK$2&lt;BL$2,BK4&lt;BL4),AND(BK$2=BL$2,BK4=BL4)),1,0)))</f>
        <v/>
      </c>
      <c r="BN4" s="55"/>
      <c r="BO4" s="56"/>
      <c r="BP4" s="33" t="str">
        <f>IF(OR(ISBLANK(BN$2),ISBLANK(BO$2),ISBLANK(BN4),ISBLANK(BO4),ISTEXT(BN4),ISTEXT(BO4)),"",IF(AND(BN$2=BN4,BO$2=BO4),3,IF(OR(AND(BN$2&gt;BO$2,BN4&gt;BO4),AND(BN$2&lt;BO$2,BN4&lt;BO4),AND(BN$2=BO$2,BN4=BO4)),1,0)))</f>
        <v/>
      </c>
      <c r="BQ4" s="55"/>
      <c r="BR4" s="56"/>
      <c r="BS4" s="33" t="str">
        <f>IF(OR(ISBLANK(BQ$2),ISBLANK(BR$2),ISBLANK(BQ4),ISBLANK(BR4),ISTEXT(BQ4),ISTEXT(BR4)),"",IF(AND(BQ$2=BQ4,BR$2=BR4),3,IF(OR(AND(BQ$2&gt;BR$2,BQ4&gt;BR4),AND(BQ$2&lt;BR$2,BQ4&lt;BR4),AND(BQ$2=BR$2,BQ4=BR4)),1,0)))</f>
        <v/>
      </c>
      <c r="BT4" s="55"/>
      <c r="BU4" s="56"/>
      <c r="BV4" s="33" t="str">
        <f>IF(OR(ISBLANK(BT$2),ISBLANK(BU$2),ISBLANK(BT4),ISBLANK(BU4),ISTEXT(BT4),ISTEXT(BU4)),"",IF(AND(BT$2=BT4,BU$2=BU4),3,IF(OR(AND(BT$2&gt;BU$2,BT4&gt;BU4),AND(BT$2&lt;BU$2,BT4&lt;BU4),AND(BT$2=BU$2,BT4=BU4)),1,0)))</f>
        <v/>
      </c>
      <c r="BW4" s="55"/>
      <c r="BX4" s="56"/>
      <c r="BY4" s="33" t="str">
        <f>IF(OR(ISBLANK(BW$2),ISBLANK(BX$2),ISBLANK(BW4),ISBLANK(BX4),ISTEXT(BW4),ISTEXT(BX4)),"",IF(AND(BW$2=BW4,BX$2=BX4),3,IF(OR(AND(BW$2&gt;BX$2,BW4&gt;BX4),AND(BW$2&lt;BX$2,BW4&lt;BX4),AND(BW$2=BX$2,BW4=BX4)),1,0)))</f>
        <v/>
      </c>
      <c r="BZ4" s="55"/>
      <c r="CA4" s="56"/>
      <c r="CB4" s="33" t="str">
        <f>IF(OR(ISBLANK(BZ$2),ISBLANK(CA$2),ISBLANK(BZ4),ISBLANK(CA4),ISTEXT(BZ4),ISTEXT(CA4)),"",IF(AND(BZ$2=BZ4,CA$2=CA4),3,IF(OR(AND(BZ$2&gt;CA$2,BZ4&gt;CA4),AND(BZ$2&lt;CA$2,BZ4&lt;CA4),AND(BZ$2=CA$2,BZ4=CA4)),1,0)))</f>
        <v/>
      </c>
      <c r="CC4" s="33">
        <f>SUM($BJ4,$AQ4,$X4,$E4)</f>
        <v>0</v>
      </c>
      <c r="CD4" s="37">
        <f t="shared" si="6"/>
        <v>0</v>
      </c>
      <c r="CE4" s="77"/>
      <c r="CF4" s="78"/>
      <c r="CG4" s="78"/>
      <c r="CH4" s="79" t="str">
        <f>IF(OR(ISBLANK(CE$2),ISBLANK(CF$2),ISBLANK(CE4),ISBLANK(CF4),ISTEXT(CE4),ISTEXT(CF4)),"",IF(OR(AND(CE$2=CE4,CF$2=CF4,ISBLANK(CG$2),ISBLANK(CG4)),AND(CE$2=CE4,CF$2=CF4,ISTEXT(CG$2),ISTEXT(CG4))),3,IF(OR(AND(CE$2&gt;CF$2,CE4&gt;CF4),AND(CE$2&lt;CF$2,CE4&lt;CF4),AND(CE$2=CF$2,CE4=CF4)),1,0)))</f>
        <v/>
      </c>
      <c r="CI4" s="77"/>
      <c r="CJ4" s="78"/>
      <c r="CK4" s="78"/>
      <c r="CL4" s="79" t="str">
        <f>IF(OR(ISBLANK(CI$2),ISBLANK(CJ$2),ISBLANK(CI4),ISBLANK(CJ4),ISTEXT(CI4),ISTEXT(CJ4)),"",IF(OR(AND(CI$2=CI4,CJ$2=CJ4,ISBLANK(CK$2),ISBLANK(CK4)),AND(CI$2=CI4,CJ$2=CJ4,ISTEXT(CK$2),ISTEXT(CK4))),3,IF(OR(AND(CI$2&gt;CJ$2,CI4&gt;CJ4),AND(CI$2&lt;CJ$2,CI4&lt;CJ4),AND(CI$2=CJ$2,CI4=CJ4)),1,0)))</f>
        <v/>
      </c>
      <c r="CM4" s="77"/>
      <c r="CN4" s="78"/>
      <c r="CO4" s="78"/>
      <c r="CP4" s="79" t="str">
        <f>IF(OR(ISBLANK(CM$2),ISBLANK(CN$2),ISBLANK(CM4),ISBLANK(CN4),ISTEXT(CM4),ISTEXT(CN4)),"",IF(OR(AND(CM$2=CM4,CN$2=CN4,ISBLANK(CO$2),ISBLANK(CO4)),AND(CM$2=CM4,CN$2=CN4,ISTEXT(CO$2),ISTEXT(CO4))),3,IF(OR(AND(CM$2&gt;CN$2,CM4&gt;CN4),AND(CM$2&lt;CN$2,CM4&lt;CN4),AND(CM$2=CN$2,CM4=CN4)),1,0)))</f>
        <v/>
      </c>
      <c r="CQ4" s="77"/>
      <c r="CR4" s="78"/>
      <c r="CS4" s="78"/>
      <c r="CT4" s="79" t="str">
        <f>IF(OR(ISBLANK(CQ$2),ISBLANK(CR$2),ISBLANK(CQ4),ISBLANK(CR4),ISTEXT(CQ4),ISTEXT(CR4)),"",IF(OR(AND(CQ$2=CQ4,CR$2=CR4,ISBLANK(CS$2),ISBLANK(CS4)),AND(CQ$2=CQ4,CR$2=CR4,ISTEXT(CS$2),ISTEXT(CS4))),3,IF(OR(AND(CQ$2&gt;CR$2,CQ4&gt;CR4),AND(CQ$2&lt;CR$2,CQ4&lt;CR4),AND(CQ$2=CR$2,CQ4=CR4)),1,0)))</f>
        <v/>
      </c>
      <c r="CU4" s="80">
        <f t="shared" si="7"/>
        <v>0</v>
      </c>
      <c r="CV4" s="77"/>
      <c r="CW4" s="78"/>
      <c r="CX4" s="78"/>
      <c r="CY4" s="79" t="str">
        <f>IF(OR(ISBLANK(CV$2),ISBLANK(CW$2),ISBLANK(CV4),ISBLANK(CW4),ISTEXT(CV4),ISTEXT(CW4)),"",IF(OR(AND(CV$2=CV4,CW$2=CW4,ISBLANK(CX$2),ISBLANK(CX4)),AND(CV$2=CV4,CW$2=CW4,ISTEXT(CX$2),ISTEXT(CX4))),3,IF(OR(AND(CV$2&gt;CW$2,CV4&gt;CW4),AND(CV$2&lt;CW$2,CV4&lt;CW4),AND(CV$2=CW$2,CV4=CW4)),1,0)))</f>
        <v/>
      </c>
      <c r="CZ4" s="77"/>
      <c r="DA4" s="78"/>
      <c r="DB4" s="78"/>
      <c r="DC4" s="79" t="str">
        <f>IF(OR(ISBLANK(CZ$2),ISBLANK(DA$2),ISBLANK(CZ4),ISBLANK(DA4),ISTEXT(CZ4),ISTEXT(DA4)),"",IF(OR(AND(CZ$2=CZ4,DA$2=DA4,ISBLANK(DB$2),ISBLANK(DB4)),AND(CZ$2=CZ4,DA$2=DA4,ISTEXT(DB$2),ISTEXT(DB4))),3,IF(OR(AND(CZ$2&gt;DA$2,CZ4&gt;DA4),AND(CZ$2&lt;DA$2,CZ4&lt;DA4),AND(CZ$2=DA$2,CZ4=DA4)),1,0)))</f>
        <v/>
      </c>
      <c r="DD4" s="83">
        <f t="shared" si="8"/>
        <v>0</v>
      </c>
      <c r="DE4" s="77"/>
      <c r="DF4" s="78"/>
      <c r="DG4" s="78"/>
      <c r="DH4" s="79" t="str">
        <f>IF(OR(ISBLANK(DE$2),ISBLANK(DF$2),ISBLANK(DE4),ISBLANK(DF4),ISTEXT(DE4),ISTEXT(DF4)),"",IF(OR(AND(DE$2=DE4,DF$2=DF4,ISBLANK(DG$2),ISBLANK(DG4)),AND(DE$2=DE4,DF$2=DF4,ISTEXT(DG$2),ISTEXT(DG4))),3,IF(OR(AND(DE$2&gt;DF$2,DE4&gt;DF4),AND(DE$2&lt;DF$2,DE4&lt;DF4),AND(DE$2=DF$2,DE4=DF4)),1,0)))</f>
        <v/>
      </c>
      <c r="DI4" s="77"/>
      <c r="DJ4" s="78"/>
      <c r="DK4" s="78"/>
      <c r="DL4" s="33" t="str">
        <f>IF(OR(ISBLANK(DI$2),ISBLANK(DJ$2),ISBLANK(DI4),ISBLANK(DJ4),ISTEXT(DI4),ISTEXT(DJ4)),"",IF(OR(AND(DI$2=DI4,DJ$2=DJ4,ISBLANK(DK$2),ISBLANK(DK4)),AND(DI$2=DI4,DJ$2=DJ4,ISTEXT(DK$2),ISTEXT(DK4))),3,IF(OR(AND(DI$2&gt;DJ$2,DI4&gt;DJ4),AND(DI$2&lt;DJ$2,DI4&lt;DJ4),AND(DI$2=DJ$2,DI4=DJ4)),1,0)))</f>
        <v/>
      </c>
      <c r="DM4" s="57"/>
      <c r="DN4" s="38" t="str">
        <f>IF(ISBLANK(DM$2),"",IF(DM$2=DM4,5,0))</f>
        <v/>
      </c>
      <c r="DO4" s="39">
        <f>SUM($E4,$X4,$AQ4,$BJ4)</f>
        <v>0</v>
      </c>
      <c r="DP4" s="40">
        <f>SUM($CD4,$CU4,$DD4)</f>
        <v>0</v>
      </c>
      <c r="DQ4" s="29">
        <f>SUM($CC4,$DP4)</f>
        <v>0</v>
      </c>
      <c r="DR4" s="58">
        <f>B4</f>
        <v>0</v>
      </c>
      <c r="DS4" s="60" t="str">
        <f>A4</f>
        <v/>
      </c>
    </row>
    <row r="5" spans="1:123" x14ac:dyDescent="0.2">
      <c r="A5" s="88"/>
      <c r="B5" s="58"/>
      <c r="C5" s="29">
        <f t="shared" si="0"/>
        <v>0</v>
      </c>
      <c r="D5" s="29">
        <f t="shared" si="1"/>
        <v>0</v>
      </c>
      <c r="E5" s="30">
        <f t="shared" si="2"/>
        <v>0</v>
      </c>
      <c r="F5" s="31"/>
      <c r="G5" s="32"/>
      <c r="H5" s="33"/>
      <c r="I5" s="31"/>
      <c r="J5" s="32"/>
      <c r="K5" s="33"/>
      <c r="L5" s="31"/>
      <c r="M5" s="32"/>
      <c r="N5" s="33"/>
      <c r="O5" s="31"/>
      <c r="P5" s="32"/>
      <c r="Q5" s="33"/>
      <c r="R5" s="31"/>
      <c r="S5" s="32"/>
      <c r="T5" s="33"/>
      <c r="U5" s="31"/>
      <c r="V5" s="32"/>
      <c r="W5" s="33"/>
      <c r="X5" s="34">
        <f t="shared" si="3"/>
        <v>0</v>
      </c>
      <c r="Y5" s="31"/>
      <c r="Z5" s="32"/>
      <c r="AA5" s="33"/>
      <c r="AB5" s="31"/>
      <c r="AC5" s="32"/>
      <c r="AD5" s="33"/>
      <c r="AE5" s="31"/>
      <c r="AF5" s="32"/>
      <c r="AG5" s="33"/>
      <c r="AH5" s="31"/>
      <c r="AI5" s="32"/>
      <c r="AJ5" s="33"/>
      <c r="AK5" s="31"/>
      <c r="AL5" s="32"/>
      <c r="AM5" s="33"/>
      <c r="AN5" s="31"/>
      <c r="AO5" s="32"/>
      <c r="AP5" s="33"/>
      <c r="AQ5" s="35">
        <f t="shared" si="4"/>
        <v>0</v>
      </c>
      <c r="AR5" s="31"/>
      <c r="AS5" s="32"/>
      <c r="AT5" s="33"/>
      <c r="AU5" s="31"/>
      <c r="AV5" s="32"/>
      <c r="AW5" s="33"/>
      <c r="AX5" s="31"/>
      <c r="AY5" s="32"/>
      <c r="AZ5" s="33"/>
      <c r="BA5" s="31"/>
      <c r="BB5" s="32"/>
      <c r="BC5" s="33"/>
      <c r="BD5" s="31"/>
      <c r="BE5" s="32"/>
      <c r="BF5" s="33"/>
      <c r="BG5" s="31"/>
      <c r="BH5" s="32"/>
      <c r="BI5" s="33"/>
      <c r="BJ5" s="36">
        <f t="shared" si="5"/>
        <v>0</v>
      </c>
      <c r="BK5" s="31"/>
      <c r="BL5" s="32"/>
      <c r="BM5" s="33"/>
      <c r="BN5" s="31"/>
      <c r="BO5" s="32"/>
      <c r="BP5" s="33"/>
      <c r="BQ5" s="31"/>
      <c r="BR5" s="32"/>
      <c r="BS5" s="33"/>
      <c r="BT5" s="31"/>
      <c r="BU5" s="32"/>
      <c r="BV5" s="33"/>
      <c r="BW5" s="31"/>
      <c r="BX5" s="32"/>
      <c r="BY5" s="33"/>
      <c r="BZ5" s="31"/>
      <c r="CA5" s="32"/>
      <c r="CB5" s="33"/>
      <c r="CC5" s="33">
        <f>SUM($BJ5,$AQ5,$X5,$E5)</f>
        <v>0</v>
      </c>
      <c r="CD5" s="37">
        <f t="shared" si="6"/>
        <v>0</v>
      </c>
      <c r="CE5" s="77"/>
      <c r="CF5" s="78"/>
      <c r="CG5" s="78"/>
      <c r="CH5" s="79"/>
      <c r="CI5" s="77"/>
      <c r="CJ5" s="78"/>
      <c r="CK5" s="78"/>
      <c r="CL5" s="79"/>
      <c r="CM5" s="77"/>
      <c r="CN5" s="78"/>
      <c r="CO5" s="78"/>
      <c r="CP5" s="79"/>
      <c r="CQ5" s="77"/>
      <c r="CR5" s="78"/>
      <c r="CS5" s="78"/>
      <c r="CT5" s="79"/>
      <c r="CU5" s="80">
        <f t="shared" si="7"/>
        <v>0</v>
      </c>
      <c r="CV5" s="77"/>
      <c r="CW5" s="78"/>
      <c r="CX5" s="78"/>
      <c r="CY5" s="79"/>
      <c r="CZ5" s="77"/>
      <c r="DA5" s="78"/>
      <c r="DB5" s="78"/>
      <c r="DC5" s="79"/>
      <c r="DD5" s="83">
        <f t="shared" si="8"/>
        <v>0</v>
      </c>
      <c r="DE5" s="77"/>
      <c r="DF5" s="78"/>
      <c r="DG5" s="78"/>
      <c r="DH5" s="79"/>
      <c r="DI5" s="77"/>
      <c r="DJ5" s="78"/>
      <c r="DK5" s="78"/>
      <c r="DL5" s="33"/>
      <c r="DM5" s="59"/>
      <c r="DN5" s="38"/>
      <c r="DO5" s="39">
        <f t="shared" ref="DO5:DO12" si="9">SUM($E5,$X5,$AQ5,$BJ5)</f>
        <v>0</v>
      </c>
      <c r="DP5" s="40">
        <f t="shared" ref="DP5:DP12" si="10">SUM($CD5,$CU5,$DD5)</f>
        <v>0</v>
      </c>
      <c r="DQ5" s="29">
        <f t="shared" ref="DQ5:DQ12" si="11">SUM($CC5,$DP5)</f>
        <v>0</v>
      </c>
      <c r="DR5" s="58">
        <f>B5</f>
        <v>0</v>
      </c>
      <c r="DS5" s="60">
        <f>A5</f>
        <v>0</v>
      </c>
    </row>
    <row r="6" spans="1:123" x14ac:dyDescent="0.2">
      <c r="A6" s="23"/>
      <c r="B6" s="54"/>
      <c r="C6" s="29">
        <f t="shared" si="0"/>
        <v>0</v>
      </c>
      <c r="D6" s="29">
        <f t="shared" si="1"/>
        <v>0</v>
      </c>
      <c r="E6" s="30">
        <f t="shared" si="2"/>
        <v>0</v>
      </c>
      <c r="F6" s="55"/>
      <c r="G6" s="56"/>
      <c r="H6" s="33"/>
      <c r="I6" s="55"/>
      <c r="J6" s="56"/>
      <c r="K6" s="33"/>
      <c r="L6" s="55"/>
      <c r="M6" s="56"/>
      <c r="N6" s="33"/>
      <c r="O6" s="55"/>
      <c r="P6" s="56"/>
      <c r="Q6" s="33"/>
      <c r="R6" s="55"/>
      <c r="S6" s="56"/>
      <c r="T6" s="33"/>
      <c r="U6" s="55"/>
      <c r="V6" s="56"/>
      <c r="W6" s="33"/>
      <c r="X6" s="34">
        <f t="shared" si="3"/>
        <v>0</v>
      </c>
      <c r="Y6" s="55"/>
      <c r="Z6" s="56"/>
      <c r="AA6" s="33"/>
      <c r="AB6" s="55"/>
      <c r="AC6" s="56"/>
      <c r="AD6" s="33"/>
      <c r="AE6" s="55"/>
      <c r="AF6" s="56"/>
      <c r="AG6" s="33"/>
      <c r="AH6" s="55"/>
      <c r="AI6" s="56"/>
      <c r="AJ6" s="33"/>
      <c r="AK6" s="55"/>
      <c r="AL6" s="56"/>
      <c r="AM6" s="33"/>
      <c r="AN6" s="55"/>
      <c r="AO6" s="56"/>
      <c r="AP6" s="33"/>
      <c r="AQ6" s="35">
        <f t="shared" si="4"/>
        <v>0</v>
      </c>
      <c r="AR6" s="55"/>
      <c r="AS6" s="56"/>
      <c r="AT6" s="33"/>
      <c r="AU6" s="55"/>
      <c r="AV6" s="56"/>
      <c r="AW6" s="33"/>
      <c r="AX6" s="55"/>
      <c r="AY6" s="56"/>
      <c r="AZ6" s="33"/>
      <c r="BA6" s="55"/>
      <c r="BB6" s="56"/>
      <c r="BC6" s="33"/>
      <c r="BD6" s="55"/>
      <c r="BE6" s="56"/>
      <c r="BF6" s="33"/>
      <c r="BG6" s="55"/>
      <c r="BH6" s="56"/>
      <c r="BI6" s="33"/>
      <c r="BJ6" s="36">
        <f t="shared" si="5"/>
        <v>0</v>
      </c>
      <c r="BK6" s="55"/>
      <c r="BL6" s="56"/>
      <c r="BM6" s="33"/>
      <c r="BN6" s="55"/>
      <c r="BO6" s="56"/>
      <c r="BP6" s="33"/>
      <c r="BQ6" s="55"/>
      <c r="BR6" s="56"/>
      <c r="BS6" s="33"/>
      <c r="BT6" s="55"/>
      <c r="BU6" s="56"/>
      <c r="BV6" s="33"/>
      <c r="BW6" s="55"/>
      <c r="BX6" s="56"/>
      <c r="BY6" s="33"/>
      <c r="BZ6" s="55"/>
      <c r="CA6" s="56"/>
      <c r="CB6" s="33"/>
      <c r="CC6" s="33">
        <f>SUM($BJ6,$AQ6,$X6,$E6)</f>
        <v>0</v>
      </c>
      <c r="CD6" s="37">
        <f t="shared" si="6"/>
        <v>0</v>
      </c>
      <c r="CE6" s="77"/>
      <c r="CF6" s="78"/>
      <c r="CG6" s="78"/>
      <c r="CH6" s="79"/>
      <c r="CI6" s="77"/>
      <c r="CJ6" s="78"/>
      <c r="CK6" s="78"/>
      <c r="CL6" s="79"/>
      <c r="CM6" s="77"/>
      <c r="CN6" s="78"/>
      <c r="CO6" s="78"/>
      <c r="CP6" s="79"/>
      <c r="CQ6" s="77"/>
      <c r="CR6" s="78"/>
      <c r="CS6" s="78"/>
      <c r="CT6" s="79"/>
      <c r="CU6" s="80">
        <f t="shared" si="7"/>
        <v>0</v>
      </c>
      <c r="CV6" s="77"/>
      <c r="CW6" s="78"/>
      <c r="CX6" s="78"/>
      <c r="CY6" s="79"/>
      <c r="CZ6" s="77"/>
      <c r="DA6" s="78"/>
      <c r="DB6" s="78"/>
      <c r="DC6" s="79"/>
      <c r="DD6" s="83">
        <f t="shared" si="8"/>
        <v>0</v>
      </c>
      <c r="DE6" s="77"/>
      <c r="DF6" s="78"/>
      <c r="DG6" s="78"/>
      <c r="DH6" s="79"/>
      <c r="DI6" s="77"/>
      <c r="DJ6" s="78"/>
      <c r="DK6" s="78"/>
      <c r="DL6" s="33"/>
      <c r="DM6" s="57"/>
      <c r="DN6" s="38"/>
      <c r="DO6" s="39">
        <f t="shared" si="9"/>
        <v>0</v>
      </c>
      <c r="DP6" s="40">
        <f t="shared" si="10"/>
        <v>0</v>
      </c>
      <c r="DQ6" s="29">
        <f t="shared" si="11"/>
        <v>0</v>
      </c>
      <c r="DR6" s="58">
        <f>B6</f>
        <v>0</v>
      </c>
      <c r="DS6" s="60">
        <f>A6</f>
        <v>0</v>
      </c>
    </row>
    <row r="7" spans="1:123" x14ac:dyDescent="0.2">
      <c r="A7" s="23"/>
      <c r="B7" s="54"/>
      <c r="C7" s="29">
        <f t="shared" si="0"/>
        <v>0</v>
      </c>
      <c r="D7" s="29">
        <f t="shared" si="1"/>
        <v>0</v>
      </c>
      <c r="E7" s="30">
        <f t="shared" si="2"/>
        <v>0</v>
      </c>
      <c r="F7" s="55"/>
      <c r="G7" s="56"/>
      <c r="H7" s="33"/>
      <c r="I7" s="55"/>
      <c r="J7" s="56"/>
      <c r="K7" s="33"/>
      <c r="L7" s="55"/>
      <c r="M7" s="56"/>
      <c r="N7" s="33"/>
      <c r="O7" s="55"/>
      <c r="P7" s="56"/>
      <c r="Q7" s="33"/>
      <c r="R7" s="55"/>
      <c r="S7" s="56"/>
      <c r="T7" s="33"/>
      <c r="U7" s="55"/>
      <c r="V7" s="56"/>
      <c r="W7" s="33"/>
      <c r="X7" s="34">
        <f t="shared" si="3"/>
        <v>0</v>
      </c>
      <c r="Y7" s="55"/>
      <c r="Z7" s="56"/>
      <c r="AA7" s="33"/>
      <c r="AB7" s="55"/>
      <c r="AC7" s="56"/>
      <c r="AD7" s="33"/>
      <c r="AE7" s="55"/>
      <c r="AF7" s="56"/>
      <c r="AG7" s="33"/>
      <c r="AH7" s="55"/>
      <c r="AI7" s="56"/>
      <c r="AJ7" s="33"/>
      <c r="AK7" s="55"/>
      <c r="AL7" s="56"/>
      <c r="AM7" s="33"/>
      <c r="AN7" s="55"/>
      <c r="AO7" s="56"/>
      <c r="AP7" s="33"/>
      <c r="AQ7" s="35">
        <f t="shared" si="4"/>
        <v>0</v>
      </c>
      <c r="AR7" s="55"/>
      <c r="AS7" s="56"/>
      <c r="AT7" s="33"/>
      <c r="AU7" s="55"/>
      <c r="AV7" s="56"/>
      <c r="AW7" s="33"/>
      <c r="AX7" s="55"/>
      <c r="AY7" s="56"/>
      <c r="AZ7" s="33"/>
      <c r="BA7" s="55"/>
      <c r="BB7" s="56"/>
      <c r="BC7" s="33"/>
      <c r="BD7" s="55"/>
      <c r="BE7" s="56"/>
      <c r="BF7" s="33"/>
      <c r="BG7" s="55"/>
      <c r="BH7" s="56"/>
      <c r="BI7" s="33"/>
      <c r="BJ7" s="36">
        <f t="shared" si="5"/>
        <v>0</v>
      </c>
      <c r="BK7" s="55"/>
      <c r="BL7" s="56"/>
      <c r="BM7" s="33"/>
      <c r="BN7" s="55"/>
      <c r="BO7" s="56"/>
      <c r="BP7" s="33"/>
      <c r="BQ7" s="55"/>
      <c r="BR7" s="56"/>
      <c r="BS7" s="33"/>
      <c r="BT7" s="55"/>
      <c r="BU7" s="56"/>
      <c r="BV7" s="33"/>
      <c r="BW7" s="55"/>
      <c r="BX7" s="56"/>
      <c r="BY7" s="33"/>
      <c r="BZ7" s="55"/>
      <c r="CA7" s="56"/>
      <c r="CB7" s="33"/>
      <c r="CC7" s="33">
        <f>SUM($BJ7,$AQ7,$X7,$E7)</f>
        <v>0</v>
      </c>
      <c r="CD7" s="37">
        <f t="shared" si="6"/>
        <v>0</v>
      </c>
      <c r="CE7" s="77"/>
      <c r="CF7" s="78"/>
      <c r="CG7" s="78"/>
      <c r="CH7" s="79"/>
      <c r="CI7" s="77"/>
      <c r="CJ7" s="78"/>
      <c r="CK7" s="78"/>
      <c r="CL7" s="79"/>
      <c r="CM7" s="77"/>
      <c r="CN7" s="78"/>
      <c r="CO7" s="78"/>
      <c r="CP7" s="79"/>
      <c r="CQ7" s="77"/>
      <c r="CR7" s="78"/>
      <c r="CS7" s="78"/>
      <c r="CT7" s="79"/>
      <c r="CU7" s="80">
        <f t="shared" si="7"/>
        <v>0</v>
      </c>
      <c r="CV7" s="77"/>
      <c r="CW7" s="78"/>
      <c r="CX7" s="78"/>
      <c r="CY7" s="79"/>
      <c r="CZ7" s="77"/>
      <c r="DA7" s="78"/>
      <c r="DB7" s="78"/>
      <c r="DC7" s="79"/>
      <c r="DD7" s="83">
        <f t="shared" si="8"/>
        <v>0</v>
      </c>
      <c r="DE7" s="77"/>
      <c r="DF7" s="78"/>
      <c r="DG7" s="78"/>
      <c r="DH7" s="79"/>
      <c r="DI7" s="77"/>
      <c r="DJ7" s="78"/>
      <c r="DK7" s="78"/>
      <c r="DL7" s="33"/>
      <c r="DM7" s="57"/>
      <c r="DN7" s="38"/>
      <c r="DO7" s="39">
        <f t="shared" si="9"/>
        <v>0</v>
      </c>
      <c r="DP7" s="40">
        <f t="shared" si="10"/>
        <v>0</v>
      </c>
      <c r="DQ7" s="29">
        <f t="shared" si="11"/>
        <v>0</v>
      </c>
      <c r="DR7" s="58">
        <f>B7</f>
        <v>0</v>
      </c>
      <c r="DS7" s="60">
        <f>A7</f>
        <v>0</v>
      </c>
    </row>
    <row r="8" spans="1:123" x14ac:dyDescent="0.2">
      <c r="A8" s="23"/>
      <c r="B8" s="54"/>
      <c r="C8" s="29">
        <f t="shared" si="0"/>
        <v>0</v>
      </c>
      <c r="D8" s="29">
        <f t="shared" si="1"/>
        <v>0</v>
      </c>
      <c r="E8" s="30">
        <f t="shared" ref="E8:E12" si="12">SUM(H8,K8,N8,Q8,T8,W8)</f>
        <v>0</v>
      </c>
      <c r="F8" s="55"/>
      <c r="G8" s="56"/>
      <c r="H8" s="33"/>
      <c r="I8" s="55"/>
      <c r="J8" s="56"/>
      <c r="K8" s="33"/>
      <c r="L8" s="55"/>
      <c r="M8" s="56"/>
      <c r="N8" s="33"/>
      <c r="O8" s="55"/>
      <c r="P8" s="56"/>
      <c r="Q8" s="33"/>
      <c r="R8" s="55"/>
      <c r="S8" s="56"/>
      <c r="T8" s="33"/>
      <c r="U8" s="55"/>
      <c r="V8" s="56"/>
      <c r="W8" s="33"/>
      <c r="X8" s="34">
        <f t="shared" ref="X8:X12" si="13">SUM(AA8,AD8,AG8,AJ8,AM8,AP8)</f>
        <v>0</v>
      </c>
      <c r="Y8" s="55"/>
      <c r="Z8" s="56"/>
      <c r="AA8" s="33"/>
      <c r="AB8" s="55"/>
      <c r="AC8" s="56"/>
      <c r="AD8" s="33"/>
      <c r="AE8" s="55"/>
      <c r="AF8" s="56"/>
      <c r="AG8" s="33"/>
      <c r="AH8" s="55"/>
      <c r="AI8" s="56"/>
      <c r="AJ8" s="33"/>
      <c r="AK8" s="55"/>
      <c r="AL8" s="56"/>
      <c r="AM8" s="33"/>
      <c r="AN8" s="55"/>
      <c r="AO8" s="56"/>
      <c r="AP8" s="33"/>
      <c r="AQ8" s="35">
        <f t="shared" ref="AQ8:AQ12" si="14">SUM(AT8,AW8,AZ8,BC8,BF8,BI8)</f>
        <v>0</v>
      </c>
      <c r="AR8" s="55"/>
      <c r="AS8" s="56"/>
      <c r="AT8" s="33"/>
      <c r="AU8" s="55"/>
      <c r="AV8" s="56"/>
      <c r="AW8" s="33"/>
      <c r="AX8" s="55"/>
      <c r="AY8" s="56"/>
      <c r="AZ8" s="33"/>
      <c r="BA8" s="55"/>
      <c r="BB8" s="56"/>
      <c r="BC8" s="33"/>
      <c r="BD8" s="55"/>
      <c r="BE8" s="56"/>
      <c r="BF8" s="33"/>
      <c r="BG8" s="55"/>
      <c r="BH8" s="56"/>
      <c r="BI8" s="33"/>
      <c r="BJ8" s="36">
        <f t="shared" ref="BJ8:BJ12" si="15">SUM(BM8,BP8,BS8,BV8,BY8,CB8)</f>
        <v>0</v>
      </c>
      <c r="BK8" s="55"/>
      <c r="BL8" s="56"/>
      <c r="BM8" s="33"/>
      <c r="BN8" s="55"/>
      <c r="BO8" s="56"/>
      <c r="BP8" s="33"/>
      <c r="BQ8" s="55"/>
      <c r="BR8" s="56"/>
      <c r="BS8" s="33"/>
      <c r="BT8" s="55"/>
      <c r="BU8" s="56"/>
      <c r="BV8" s="33"/>
      <c r="BW8" s="55"/>
      <c r="BX8" s="56"/>
      <c r="BY8" s="33"/>
      <c r="BZ8" s="55"/>
      <c r="CA8" s="56"/>
      <c r="CB8" s="33"/>
      <c r="CC8" s="33">
        <f t="shared" ref="CC8:CC12" si="16">SUM($BJ8,$AQ8,$X8,$E8)</f>
        <v>0</v>
      </c>
      <c r="CD8" s="37">
        <f t="shared" ref="CD8:CD12" si="17">SUM(CH8,CL8,CP8,CT8)</f>
        <v>0</v>
      </c>
      <c r="CE8" s="77"/>
      <c r="CF8" s="78"/>
      <c r="CG8" s="78"/>
      <c r="CH8" s="79"/>
      <c r="CI8" s="77"/>
      <c r="CJ8" s="78"/>
      <c r="CK8" s="78"/>
      <c r="CL8" s="79"/>
      <c r="CM8" s="77"/>
      <c r="CN8" s="78"/>
      <c r="CO8" s="78"/>
      <c r="CP8" s="79"/>
      <c r="CQ8" s="77"/>
      <c r="CR8" s="78"/>
      <c r="CS8" s="78"/>
      <c r="CT8" s="79"/>
      <c r="CU8" s="80">
        <f t="shared" ref="CU8:CU12" si="18">SUM(CY8,DC8)</f>
        <v>0</v>
      </c>
      <c r="CV8" s="77"/>
      <c r="CW8" s="78"/>
      <c r="CX8" s="78"/>
      <c r="CY8" s="79"/>
      <c r="CZ8" s="77"/>
      <c r="DA8" s="78"/>
      <c r="DB8" s="78"/>
      <c r="DC8" s="79"/>
      <c r="DD8" s="83">
        <f t="shared" ref="DD8:DD12" si="19">SUM(DH8,DL8,DN8)</f>
        <v>0</v>
      </c>
      <c r="DE8" s="77"/>
      <c r="DF8" s="78"/>
      <c r="DG8" s="78"/>
      <c r="DH8" s="79"/>
      <c r="DI8" s="77"/>
      <c r="DJ8" s="78"/>
      <c r="DK8" s="78"/>
      <c r="DL8" s="33"/>
      <c r="DM8" s="57"/>
      <c r="DN8" s="38"/>
      <c r="DO8" s="39">
        <f t="shared" si="9"/>
        <v>0</v>
      </c>
      <c r="DP8" s="40">
        <f t="shared" si="10"/>
        <v>0</v>
      </c>
      <c r="DQ8" s="29">
        <f t="shared" si="11"/>
        <v>0</v>
      </c>
    </row>
    <row r="9" spans="1:123" x14ac:dyDescent="0.2">
      <c r="A9" s="23"/>
      <c r="B9" s="54"/>
      <c r="C9" s="29">
        <f t="shared" si="0"/>
        <v>0</v>
      </c>
      <c r="D9" s="29">
        <f t="shared" si="1"/>
        <v>0</v>
      </c>
      <c r="E9" s="30">
        <f t="shared" si="12"/>
        <v>0</v>
      </c>
      <c r="F9" s="55"/>
      <c r="G9" s="56"/>
      <c r="H9" s="33"/>
      <c r="I9" s="55"/>
      <c r="J9" s="56"/>
      <c r="K9" s="33"/>
      <c r="L9" s="55"/>
      <c r="M9" s="56"/>
      <c r="N9" s="33"/>
      <c r="O9" s="55"/>
      <c r="P9" s="56"/>
      <c r="Q9" s="33"/>
      <c r="R9" s="55"/>
      <c r="S9" s="56"/>
      <c r="T9" s="33"/>
      <c r="U9" s="55"/>
      <c r="V9" s="56"/>
      <c r="W9" s="33"/>
      <c r="X9" s="34">
        <f t="shared" si="13"/>
        <v>0</v>
      </c>
      <c r="Y9" s="55"/>
      <c r="Z9" s="56"/>
      <c r="AA9" s="33"/>
      <c r="AB9" s="55"/>
      <c r="AC9" s="56"/>
      <c r="AD9" s="33"/>
      <c r="AE9" s="55"/>
      <c r="AF9" s="56"/>
      <c r="AG9" s="33"/>
      <c r="AH9" s="55"/>
      <c r="AI9" s="56"/>
      <c r="AJ9" s="33"/>
      <c r="AK9" s="55"/>
      <c r="AL9" s="56"/>
      <c r="AM9" s="33"/>
      <c r="AN9" s="55"/>
      <c r="AO9" s="56"/>
      <c r="AP9" s="33"/>
      <c r="AQ9" s="35">
        <f t="shared" si="14"/>
        <v>0</v>
      </c>
      <c r="AR9" s="55"/>
      <c r="AS9" s="56"/>
      <c r="AT9" s="33"/>
      <c r="AU9" s="55"/>
      <c r="AV9" s="56"/>
      <c r="AW9" s="33"/>
      <c r="AX9" s="55"/>
      <c r="AY9" s="56"/>
      <c r="AZ9" s="33"/>
      <c r="BA9" s="55"/>
      <c r="BB9" s="56"/>
      <c r="BC9" s="33"/>
      <c r="BD9" s="55"/>
      <c r="BE9" s="56"/>
      <c r="BF9" s="33"/>
      <c r="BG9" s="55"/>
      <c r="BH9" s="56"/>
      <c r="BI9" s="33"/>
      <c r="BJ9" s="36">
        <f t="shared" si="15"/>
        <v>0</v>
      </c>
      <c r="BK9" s="55"/>
      <c r="BL9" s="56"/>
      <c r="BM9" s="33"/>
      <c r="BN9" s="55"/>
      <c r="BO9" s="56"/>
      <c r="BP9" s="33"/>
      <c r="BQ9" s="55"/>
      <c r="BR9" s="56"/>
      <c r="BS9" s="33"/>
      <c r="BT9" s="55"/>
      <c r="BU9" s="56"/>
      <c r="BV9" s="33"/>
      <c r="BW9" s="55"/>
      <c r="BX9" s="56"/>
      <c r="BY9" s="33"/>
      <c r="BZ9" s="55"/>
      <c r="CA9" s="56"/>
      <c r="CB9" s="33"/>
      <c r="CC9" s="33">
        <f t="shared" si="16"/>
        <v>0</v>
      </c>
      <c r="CD9" s="37">
        <f t="shared" si="17"/>
        <v>0</v>
      </c>
      <c r="CE9" s="77"/>
      <c r="CF9" s="78"/>
      <c r="CG9" s="78"/>
      <c r="CH9" s="79"/>
      <c r="CI9" s="77"/>
      <c r="CJ9" s="78"/>
      <c r="CK9" s="78"/>
      <c r="CL9" s="79"/>
      <c r="CM9" s="77"/>
      <c r="CN9" s="78"/>
      <c r="CO9" s="78"/>
      <c r="CP9" s="79"/>
      <c r="CQ9" s="77"/>
      <c r="CR9" s="78"/>
      <c r="CS9" s="78"/>
      <c r="CT9" s="79"/>
      <c r="CU9" s="80">
        <f t="shared" si="18"/>
        <v>0</v>
      </c>
      <c r="CV9" s="77"/>
      <c r="CW9" s="78"/>
      <c r="CX9" s="78"/>
      <c r="CY9" s="79"/>
      <c r="CZ9" s="77"/>
      <c r="DA9" s="78"/>
      <c r="DB9" s="78"/>
      <c r="DC9" s="79"/>
      <c r="DD9" s="83">
        <f t="shared" si="19"/>
        <v>0</v>
      </c>
      <c r="DE9" s="77"/>
      <c r="DF9" s="78"/>
      <c r="DG9" s="78"/>
      <c r="DH9" s="79"/>
      <c r="DI9" s="77"/>
      <c r="DJ9" s="78"/>
      <c r="DK9" s="78"/>
      <c r="DL9" s="33"/>
      <c r="DM9" s="57"/>
      <c r="DN9" s="38"/>
      <c r="DO9" s="39">
        <f t="shared" si="9"/>
        <v>0</v>
      </c>
      <c r="DP9" s="40">
        <f t="shared" si="10"/>
        <v>0</v>
      </c>
      <c r="DQ9" s="29">
        <f t="shared" si="11"/>
        <v>0</v>
      </c>
    </row>
    <row r="10" spans="1:123" x14ac:dyDescent="0.2">
      <c r="A10" s="23"/>
      <c r="B10" s="54"/>
      <c r="C10" s="29">
        <f t="shared" si="0"/>
        <v>0</v>
      </c>
      <c r="D10" s="29">
        <f t="shared" si="1"/>
        <v>0</v>
      </c>
      <c r="E10" s="30">
        <f t="shared" si="12"/>
        <v>0</v>
      </c>
      <c r="F10" s="55"/>
      <c r="G10" s="56"/>
      <c r="H10" s="33"/>
      <c r="I10" s="55"/>
      <c r="J10" s="56"/>
      <c r="K10" s="33"/>
      <c r="L10" s="55"/>
      <c r="M10" s="56"/>
      <c r="N10" s="33"/>
      <c r="O10" s="55"/>
      <c r="P10" s="56"/>
      <c r="Q10" s="33"/>
      <c r="R10" s="55"/>
      <c r="S10" s="56"/>
      <c r="T10" s="33"/>
      <c r="U10" s="55"/>
      <c r="V10" s="56"/>
      <c r="W10" s="33"/>
      <c r="X10" s="34">
        <f t="shared" si="13"/>
        <v>0</v>
      </c>
      <c r="Y10" s="55"/>
      <c r="Z10" s="56"/>
      <c r="AA10" s="33"/>
      <c r="AB10" s="55"/>
      <c r="AC10" s="56"/>
      <c r="AD10" s="33"/>
      <c r="AE10" s="55"/>
      <c r="AF10" s="56"/>
      <c r="AG10" s="33"/>
      <c r="AH10" s="55"/>
      <c r="AI10" s="56"/>
      <c r="AJ10" s="33"/>
      <c r="AK10" s="55"/>
      <c r="AL10" s="56"/>
      <c r="AM10" s="33"/>
      <c r="AN10" s="55"/>
      <c r="AO10" s="56"/>
      <c r="AP10" s="33"/>
      <c r="AQ10" s="35">
        <f t="shared" si="14"/>
        <v>0</v>
      </c>
      <c r="AR10" s="55"/>
      <c r="AS10" s="56"/>
      <c r="AT10" s="33"/>
      <c r="AU10" s="55"/>
      <c r="AV10" s="56"/>
      <c r="AW10" s="33"/>
      <c r="AX10" s="55"/>
      <c r="AY10" s="56"/>
      <c r="AZ10" s="33"/>
      <c r="BA10" s="55"/>
      <c r="BB10" s="56"/>
      <c r="BC10" s="33"/>
      <c r="BD10" s="55"/>
      <c r="BE10" s="56"/>
      <c r="BF10" s="33"/>
      <c r="BG10" s="55"/>
      <c r="BH10" s="56"/>
      <c r="BI10" s="33"/>
      <c r="BJ10" s="36">
        <f t="shared" si="15"/>
        <v>0</v>
      </c>
      <c r="BK10" s="55"/>
      <c r="BL10" s="56"/>
      <c r="BM10" s="33"/>
      <c r="BN10" s="55"/>
      <c r="BO10" s="56"/>
      <c r="BP10" s="33"/>
      <c r="BQ10" s="55"/>
      <c r="BR10" s="56"/>
      <c r="BS10" s="33"/>
      <c r="BT10" s="55"/>
      <c r="BU10" s="56"/>
      <c r="BV10" s="33"/>
      <c r="BW10" s="55"/>
      <c r="BX10" s="56"/>
      <c r="BY10" s="33"/>
      <c r="BZ10" s="55"/>
      <c r="CA10" s="56"/>
      <c r="CB10" s="33"/>
      <c r="CC10" s="33">
        <f t="shared" si="16"/>
        <v>0</v>
      </c>
      <c r="CD10" s="37">
        <f t="shared" si="17"/>
        <v>0</v>
      </c>
      <c r="CE10" s="77"/>
      <c r="CF10" s="78"/>
      <c r="CG10" s="78"/>
      <c r="CH10" s="79"/>
      <c r="CI10" s="77"/>
      <c r="CJ10" s="78"/>
      <c r="CK10" s="78"/>
      <c r="CL10" s="79"/>
      <c r="CM10" s="77"/>
      <c r="CN10" s="78"/>
      <c r="CO10" s="78"/>
      <c r="CP10" s="79"/>
      <c r="CQ10" s="77"/>
      <c r="CR10" s="78"/>
      <c r="CS10" s="78"/>
      <c r="CT10" s="79"/>
      <c r="CU10" s="80">
        <f t="shared" si="18"/>
        <v>0</v>
      </c>
      <c r="CV10" s="77"/>
      <c r="CW10" s="78"/>
      <c r="CX10" s="78"/>
      <c r="CY10" s="79"/>
      <c r="CZ10" s="77"/>
      <c r="DA10" s="78"/>
      <c r="DB10" s="78"/>
      <c r="DC10" s="79"/>
      <c r="DD10" s="83">
        <f t="shared" si="19"/>
        <v>0</v>
      </c>
      <c r="DE10" s="77"/>
      <c r="DF10" s="78"/>
      <c r="DG10" s="78"/>
      <c r="DH10" s="79"/>
      <c r="DI10" s="77"/>
      <c r="DJ10" s="78"/>
      <c r="DK10" s="78"/>
      <c r="DL10" s="33"/>
      <c r="DM10" s="57"/>
      <c r="DN10" s="38"/>
      <c r="DO10" s="39">
        <f t="shared" si="9"/>
        <v>0</v>
      </c>
      <c r="DP10" s="40">
        <f t="shared" si="10"/>
        <v>0</v>
      </c>
      <c r="DQ10" s="29">
        <f t="shared" si="11"/>
        <v>0</v>
      </c>
    </row>
    <row r="11" spans="1:123" x14ac:dyDescent="0.2">
      <c r="A11" s="23"/>
      <c r="B11" s="54"/>
      <c r="C11" s="29">
        <f t="shared" si="0"/>
        <v>0</v>
      </c>
      <c r="D11" s="29">
        <f t="shared" si="1"/>
        <v>0</v>
      </c>
      <c r="E11" s="30">
        <f t="shared" si="12"/>
        <v>0</v>
      </c>
      <c r="F11" s="55"/>
      <c r="G11" s="56"/>
      <c r="H11" s="33"/>
      <c r="I11" s="55"/>
      <c r="J11" s="56"/>
      <c r="K11" s="33"/>
      <c r="L11" s="55"/>
      <c r="M11" s="56"/>
      <c r="N11" s="33"/>
      <c r="O11" s="55"/>
      <c r="P11" s="56"/>
      <c r="Q11" s="33"/>
      <c r="R11" s="55"/>
      <c r="S11" s="56"/>
      <c r="T11" s="33"/>
      <c r="U11" s="55"/>
      <c r="V11" s="56"/>
      <c r="W11" s="33"/>
      <c r="X11" s="34">
        <f t="shared" si="13"/>
        <v>0</v>
      </c>
      <c r="Y11" s="55"/>
      <c r="Z11" s="56"/>
      <c r="AA11" s="33"/>
      <c r="AB11" s="55"/>
      <c r="AC11" s="56"/>
      <c r="AD11" s="33"/>
      <c r="AE11" s="55"/>
      <c r="AF11" s="56"/>
      <c r="AG11" s="33"/>
      <c r="AH11" s="55"/>
      <c r="AI11" s="56"/>
      <c r="AJ11" s="33"/>
      <c r="AK11" s="55"/>
      <c r="AL11" s="56"/>
      <c r="AM11" s="33"/>
      <c r="AN11" s="55"/>
      <c r="AO11" s="56"/>
      <c r="AP11" s="33"/>
      <c r="AQ11" s="35">
        <f t="shared" si="14"/>
        <v>0</v>
      </c>
      <c r="AR11" s="55"/>
      <c r="AS11" s="56"/>
      <c r="AT11" s="33"/>
      <c r="AU11" s="55"/>
      <c r="AV11" s="56"/>
      <c r="AW11" s="33"/>
      <c r="AX11" s="55"/>
      <c r="AY11" s="56"/>
      <c r="AZ11" s="33"/>
      <c r="BA11" s="55"/>
      <c r="BB11" s="56"/>
      <c r="BC11" s="33"/>
      <c r="BD11" s="55"/>
      <c r="BE11" s="56"/>
      <c r="BF11" s="33"/>
      <c r="BG11" s="55"/>
      <c r="BH11" s="56"/>
      <c r="BI11" s="33"/>
      <c r="BJ11" s="36">
        <f t="shared" si="15"/>
        <v>0</v>
      </c>
      <c r="BK11" s="55"/>
      <c r="BL11" s="56"/>
      <c r="BM11" s="33"/>
      <c r="BN11" s="55"/>
      <c r="BO11" s="56"/>
      <c r="BP11" s="33"/>
      <c r="BQ11" s="55"/>
      <c r="BR11" s="56"/>
      <c r="BS11" s="33"/>
      <c r="BT11" s="55"/>
      <c r="BU11" s="56"/>
      <c r="BV11" s="33"/>
      <c r="BW11" s="55"/>
      <c r="BX11" s="56"/>
      <c r="BY11" s="33"/>
      <c r="BZ11" s="55"/>
      <c r="CA11" s="56"/>
      <c r="CB11" s="33"/>
      <c r="CC11" s="33">
        <f t="shared" si="16"/>
        <v>0</v>
      </c>
      <c r="CD11" s="37">
        <f t="shared" si="17"/>
        <v>0</v>
      </c>
      <c r="CE11" s="77"/>
      <c r="CF11" s="78"/>
      <c r="CG11" s="78"/>
      <c r="CH11" s="79"/>
      <c r="CI11" s="77"/>
      <c r="CJ11" s="78"/>
      <c r="CK11" s="78"/>
      <c r="CL11" s="79"/>
      <c r="CM11" s="77"/>
      <c r="CN11" s="78"/>
      <c r="CO11" s="78"/>
      <c r="CP11" s="79"/>
      <c r="CQ11" s="77"/>
      <c r="CR11" s="78"/>
      <c r="CS11" s="78"/>
      <c r="CT11" s="79"/>
      <c r="CU11" s="80">
        <f t="shared" si="18"/>
        <v>0</v>
      </c>
      <c r="CV11" s="77"/>
      <c r="CW11" s="78"/>
      <c r="CX11" s="78"/>
      <c r="CY11" s="79"/>
      <c r="CZ11" s="77"/>
      <c r="DA11" s="78"/>
      <c r="DB11" s="78"/>
      <c r="DC11" s="79"/>
      <c r="DD11" s="83">
        <f t="shared" si="19"/>
        <v>0</v>
      </c>
      <c r="DE11" s="77"/>
      <c r="DF11" s="78"/>
      <c r="DG11" s="78"/>
      <c r="DH11" s="79"/>
      <c r="DI11" s="77"/>
      <c r="DJ11" s="78"/>
      <c r="DK11" s="78"/>
      <c r="DL11" s="33"/>
      <c r="DM11" s="57"/>
      <c r="DN11" s="38"/>
      <c r="DO11" s="39">
        <f t="shared" si="9"/>
        <v>0</v>
      </c>
      <c r="DP11" s="40">
        <f t="shared" si="10"/>
        <v>0</v>
      </c>
      <c r="DQ11" s="29">
        <f t="shared" si="11"/>
        <v>0</v>
      </c>
    </row>
    <row r="12" spans="1:123" x14ac:dyDescent="0.2">
      <c r="A12" s="23"/>
      <c r="B12" s="54"/>
      <c r="C12" s="29">
        <f t="shared" si="0"/>
        <v>0</v>
      </c>
      <c r="D12" s="29">
        <f t="shared" si="1"/>
        <v>0</v>
      </c>
      <c r="E12" s="30">
        <f t="shared" si="12"/>
        <v>0</v>
      </c>
      <c r="F12" s="55"/>
      <c r="G12" s="56"/>
      <c r="H12" s="33"/>
      <c r="I12" s="55"/>
      <c r="J12" s="56"/>
      <c r="K12" s="33"/>
      <c r="L12" s="55"/>
      <c r="M12" s="56"/>
      <c r="N12" s="33"/>
      <c r="O12" s="55"/>
      <c r="P12" s="56"/>
      <c r="Q12" s="33"/>
      <c r="R12" s="55"/>
      <c r="S12" s="56"/>
      <c r="T12" s="33"/>
      <c r="U12" s="55"/>
      <c r="V12" s="56"/>
      <c r="W12" s="33"/>
      <c r="X12" s="34">
        <f t="shared" si="13"/>
        <v>0</v>
      </c>
      <c r="Y12" s="55"/>
      <c r="Z12" s="56"/>
      <c r="AA12" s="33"/>
      <c r="AB12" s="55"/>
      <c r="AC12" s="56"/>
      <c r="AD12" s="33"/>
      <c r="AE12" s="55"/>
      <c r="AF12" s="56"/>
      <c r="AG12" s="33"/>
      <c r="AH12" s="55"/>
      <c r="AI12" s="56"/>
      <c r="AJ12" s="33"/>
      <c r="AK12" s="55"/>
      <c r="AL12" s="56"/>
      <c r="AM12" s="33"/>
      <c r="AN12" s="55"/>
      <c r="AO12" s="56"/>
      <c r="AP12" s="33"/>
      <c r="AQ12" s="35">
        <f t="shared" si="14"/>
        <v>0</v>
      </c>
      <c r="AR12" s="55"/>
      <c r="AS12" s="56"/>
      <c r="AT12" s="33"/>
      <c r="AU12" s="55"/>
      <c r="AV12" s="56"/>
      <c r="AW12" s="33"/>
      <c r="AX12" s="55"/>
      <c r="AY12" s="56"/>
      <c r="AZ12" s="33"/>
      <c r="BA12" s="55"/>
      <c r="BB12" s="56"/>
      <c r="BC12" s="33"/>
      <c r="BD12" s="55"/>
      <c r="BE12" s="56"/>
      <c r="BF12" s="33"/>
      <c r="BG12" s="55"/>
      <c r="BH12" s="56"/>
      <c r="BI12" s="33"/>
      <c r="BJ12" s="36">
        <f t="shared" si="15"/>
        <v>0</v>
      </c>
      <c r="BK12" s="55"/>
      <c r="BL12" s="56"/>
      <c r="BM12" s="33"/>
      <c r="BN12" s="55"/>
      <c r="BO12" s="56"/>
      <c r="BP12" s="33"/>
      <c r="BQ12" s="55"/>
      <c r="BR12" s="56"/>
      <c r="BS12" s="33"/>
      <c r="BT12" s="55"/>
      <c r="BU12" s="56"/>
      <c r="BV12" s="33"/>
      <c r="BW12" s="55"/>
      <c r="BX12" s="56"/>
      <c r="BY12" s="33"/>
      <c r="BZ12" s="55"/>
      <c r="CA12" s="56"/>
      <c r="CB12" s="33"/>
      <c r="CC12" s="33">
        <f t="shared" si="16"/>
        <v>0</v>
      </c>
      <c r="CD12" s="37">
        <f t="shared" si="17"/>
        <v>0</v>
      </c>
      <c r="CE12" s="77"/>
      <c r="CF12" s="78"/>
      <c r="CG12" s="78"/>
      <c r="CH12" s="79"/>
      <c r="CI12" s="77"/>
      <c r="CJ12" s="78"/>
      <c r="CK12" s="78"/>
      <c r="CL12" s="79"/>
      <c r="CM12" s="77"/>
      <c r="CN12" s="78"/>
      <c r="CO12" s="78"/>
      <c r="CP12" s="79"/>
      <c r="CQ12" s="77"/>
      <c r="CR12" s="78"/>
      <c r="CS12" s="78"/>
      <c r="CT12" s="79"/>
      <c r="CU12" s="80">
        <f t="shared" si="18"/>
        <v>0</v>
      </c>
      <c r="CV12" s="77"/>
      <c r="CW12" s="78"/>
      <c r="CX12" s="78"/>
      <c r="CY12" s="79"/>
      <c r="CZ12" s="77"/>
      <c r="DA12" s="78"/>
      <c r="DB12" s="78"/>
      <c r="DC12" s="79"/>
      <c r="DD12" s="83">
        <f t="shared" si="19"/>
        <v>0</v>
      </c>
      <c r="DE12" s="77"/>
      <c r="DF12" s="78"/>
      <c r="DG12" s="78"/>
      <c r="DH12" s="79"/>
      <c r="DI12" s="77"/>
      <c r="DJ12" s="78"/>
      <c r="DK12" s="78"/>
      <c r="DL12" s="33"/>
      <c r="DM12" s="57"/>
      <c r="DN12" s="38"/>
      <c r="DO12" s="39">
        <f t="shared" si="9"/>
        <v>0</v>
      </c>
      <c r="DP12" s="40">
        <f t="shared" si="10"/>
        <v>0</v>
      </c>
      <c r="DQ12" s="29">
        <f t="shared" si="11"/>
        <v>0</v>
      </c>
    </row>
  </sheetData>
  <sheetProtection sheet="1" objects="1" scenarios="1" selectLockedCells="1"/>
  <protectedRanges>
    <protectedRange sqref="I4:J4" name="Bereich3_1"/>
    <protectedRange sqref="F4:G4" name="Bereich2_1"/>
    <protectedRange sqref="B4" name="Bereich1_1"/>
    <protectedRange sqref="I5:J5" name="Bereich3_2"/>
    <protectedRange sqref="F5:G5" name="Bereich2_2"/>
    <protectedRange sqref="B5" name="Bereich1_2"/>
    <protectedRange sqref="I6:J6" name="Bereich3_3"/>
    <protectedRange sqref="F6:G6" name="Bereich2_3"/>
    <protectedRange sqref="B6" name="Bereich1_3"/>
    <protectedRange sqref="I7:J12" name="Bereich3_4"/>
    <protectedRange sqref="F7:G12" name="Bereich2_4"/>
    <protectedRange sqref="B7:B12" name="Bereich1_4"/>
  </protectedRanges>
  <phoneticPr fontId="2" type="noConversion"/>
  <pageMargins left="0.78740157499999996" right="0.78740157499999996" top="0.984251969" bottom="0.984251969" header="0.4921259845" footer="0.4921259845"/>
  <pageSetup paperSize="9" scale="70" orientation="landscape" r:id="rId1"/>
  <headerFooter alignWithMargins="0"/>
  <colBreaks count="5" manualBreakCount="5">
    <brk id="23" max="1048575" man="1"/>
    <brk id="42" max="1048575" man="1"/>
    <brk id="61" max="1048575" man="1"/>
    <brk id="81" max="1048575" man="1"/>
    <brk id="10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Tabelle!Drucktitel</vt:lpstr>
    </vt:vector>
  </TitlesOfParts>
  <Company>BVUK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tf</cp:lastModifiedBy>
  <cp:lastPrinted>2006-06-29T13:09:32Z</cp:lastPrinted>
  <dcterms:created xsi:type="dcterms:W3CDTF">2006-04-13T19:48:37Z</dcterms:created>
  <dcterms:modified xsi:type="dcterms:W3CDTF">2012-06-02T20:14:02Z</dcterms:modified>
</cp:coreProperties>
</file>