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7" i="1"/>
  <c r="A10" i="1" l="1"/>
  <c r="A11" i="1"/>
  <c r="A12" i="1"/>
  <c r="A13" i="1"/>
  <c r="A14" i="1"/>
  <c r="A15" i="1"/>
  <c r="A16" i="1"/>
  <c r="A17" i="1"/>
  <c r="A9" i="1"/>
  <c r="P9" i="1" l="1"/>
  <c r="Q9" i="1" s="1"/>
  <c r="R9" i="1"/>
  <c r="S9" i="1"/>
  <c r="W9" i="1"/>
  <c r="X9" i="1" s="1"/>
  <c r="Y9" i="1"/>
  <c r="Z9" i="1"/>
  <c r="AD9" i="1"/>
  <c r="AE9" i="1" s="1"/>
  <c r="AF9" i="1"/>
  <c r="AG9" i="1"/>
  <c r="AK9" i="1"/>
  <c r="AL9" i="1" s="1"/>
  <c r="AM9" i="1"/>
  <c r="AN9" i="1"/>
  <c r="AR9" i="1"/>
  <c r="AS9" i="1" s="1"/>
  <c r="AT9" i="1"/>
  <c r="AU9" i="1"/>
  <c r="AZ9" i="1"/>
  <c r="BA9" i="1" s="1"/>
  <c r="BB9" i="1"/>
  <c r="BC9" i="1"/>
  <c r="BG9" i="1"/>
  <c r="BH9" i="1" s="1"/>
  <c r="BI9" i="1"/>
  <c r="BJ9" i="1"/>
  <c r="BN9" i="1"/>
  <c r="BO9" i="1" s="1"/>
  <c r="BP9" i="1"/>
  <c r="BQ9" i="1"/>
  <c r="BU9" i="1"/>
  <c r="BV9" i="1" s="1"/>
  <c r="BW9" i="1"/>
  <c r="BX9" i="1"/>
  <c r="CB9" i="1"/>
  <c r="CC9" i="1" s="1"/>
  <c r="CD9" i="1"/>
  <c r="CE9" i="1"/>
  <c r="CI9" i="1"/>
  <c r="CJ9" i="1" s="1"/>
  <c r="CK9" i="1"/>
  <c r="CL9" i="1"/>
  <c r="CQ9" i="1"/>
  <c r="CR9" i="1"/>
  <c r="CS9" i="1"/>
  <c r="CT9" i="1"/>
  <c r="CM9" i="1" s="1"/>
  <c r="CX9" i="1"/>
  <c r="CY9" i="1"/>
  <c r="CZ9" i="1"/>
  <c r="DA9" i="1"/>
  <c r="DE9" i="1"/>
  <c r="DF9" i="1"/>
  <c r="DG9" i="1"/>
  <c r="DH9" i="1"/>
  <c r="DL9" i="1"/>
  <c r="DM9" i="1"/>
  <c r="DN9" i="1"/>
  <c r="DO9" i="1"/>
  <c r="DS9" i="1"/>
  <c r="DT9" i="1"/>
  <c r="DU9" i="1"/>
  <c r="DV9" i="1"/>
  <c r="DZ9" i="1"/>
  <c r="EA9" i="1"/>
  <c r="EB9" i="1"/>
  <c r="EC9" i="1"/>
  <c r="EH9" i="1"/>
  <c r="EI9" i="1"/>
  <c r="EJ9" i="1"/>
  <c r="EK9" i="1"/>
  <c r="ED9" i="1" s="1"/>
  <c r="EO9" i="1"/>
  <c r="EP9" i="1"/>
  <c r="EQ9" i="1"/>
  <c r="ER9" i="1"/>
  <c r="EV9" i="1"/>
  <c r="EW9" i="1"/>
  <c r="EX9" i="1"/>
  <c r="EY9" i="1"/>
  <c r="FC9" i="1"/>
  <c r="FD9" i="1"/>
  <c r="FE9" i="1"/>
  <c r="FF9" i="1"/>
  <c r="FJ9" i="1"/>
  <c r="FK9" i="1"/>
  <c r="FL9" i="1"/>
  <c r="FM9" i="1"/>
  <c r="FQ9" i="1"/>
  <c r="FR9" i="1"/>
  <c r="FS9" i="1"/>
  <c r="FT9" i="1"/>
  <c r="FY9" i="1"/>
  <c r="FZ9" i="1" s="1"/>
  <c r="GA9" i="1"/>
  <c r="GB9" i="1"/>
  <c r="FU9" i="1" s="1"/>
  <c r="GF9" i="1"/>
  <c r="GG9" i="1" s="1"/>
  <c r="GH9" i="1"/>
  <c r="GI9" i="1"/>
  <c r="GM9" i="1"/>
  <c r="GN9" i="1" s="1"/>
  <c r="GO9" i="1"/>
  <c r="GP9" i="1"/>
  <c r="GT9" i="1"/>
  <c r="GU9" i="1" s="1"/>
  <c r="GV9" i="1"/>
  <c r="GW9" i="1"/>
  <c r="HA9" i="1"/>
  <c r="HB9" i="1" s="1"/>
  <c r="HC9" i="1"/>
  <c r="HD9" i="1"/>
  <c r="HH9" i="1"/>
  <c r="HI9" i="1" s="1"/>
  <c r="HJ9" i="1"/>
  <c r="HK9" i="1"/>
  <c r="HP9" i="1"/>
  <c r="HQ9" i="1" s="1"/>
  <c r="HR9" i="1"/>
  <c r="HS9" i="1"/>
  <c r="HW9" i="1"/>
  <c r="HX9" i="1" s="1"/>
  <c r="HY9" i="1"/>
  <c r="HZ9" i="1"/>
  <c r="ID9" i="1"/>
  <c r="IE9" i="1" s="1"/>
  <c r="IF9" i="1"/>
  <c r="IG9" i="1"/>
  <c r="IK9" i="1"/>
  <c r="IL9" i="1" s="1"/>
  <c r="IM9" i="1"/>
  <c r="IN9" i="1"/>
  <c r="IR9" i="1"/>
  <c r="IS9" i="1" s="1"/>
  <c r="IT9" i="1"/>
  <c r="IU9" i="1"/>
  <c r="IY9" i="1"/>
  <c r="IZ9" i="1" s="1"/>
  <c r="JA9" i="1"/>
  <c r="JB9" i="1"/>
  <c r="JG9" i="1"/>
  <c r="JH9" i="1"/>
  <c r="JI9" i="1"/>
  <c r="JJ9" i="1"/>
  <c r="JC9" i="1" s="1"/>
  <c r="JN9" i="1"/>
  <c r="JO9" i="1"/>
  <c r="JP9" i="1"/>
  <c r="JQ9" i="1"/>
  <c r="JU9" i="1"/>
  <c r="JV9" i="1"/>
  <c r="JW9" i="1"/>
  <c r="JX9" i="1"/>
  <c r="KB9" i="1"/>
  <c r="KC9" i="1"/>
  <c r="KD9" i="1"/>
  <c r="KE9" i="1"/>
  <c r="KI9" i="1"/>
  <c r="KJ9" i="1"/>
  <c r="KK9" i="1"/>
  <c r="KL9" i="1"/>
  <c r="KP9" i="1"/>
  <c r="KQ9" i="1"/>
  <c r="KR9" i="1"/>
  <c r="KS9" i="1"/>
  <c r="KX9" i="1"/>
  <c r="KY9" i="1"/>
  <c r="KZ9" i="1"/>
  <c r="LA9" i="1"/>
  <c r="KT9" i="1" s="1"/>
  <c r="LE9" i="1"/>
  <c r="LF9" i="1"/>
  <c r="LG9" i="1"/>
  <c r="LH9" i="1"/>
  <c r="LL9" i="1"/>
  <c r="LM9" i="1"/>
  <c r="LN9" i="1"/>
  <c r="LO9" i="1"/>
  <c r="LS9" i="1"/>
  <c r="LT9" i="1"/>
  <c r="LU9" i="1"/>
  <c r="LV9" i="1"/>
  <c r="LZ9" i="1"/>
  <c r="MA9" i="1"/>
  <c r="MB9" i="1"/>
  <c r="MC9" i="1"/>
  <c r="MG9" i="1"/>
  <c r="MH9" i="1"/>
  <c r="MI9" i="1"/>
  <c r="MJ9" i="1"/>
  <c r="MQ9" i="1"/>
  <c r="MR9" i="1" s="1"/>
  <c r="MS9" i="1"/>
  <c r="MT9" i="1"/>
  <c r="MY9" i="1"/>
  <c r="MZ9" i="1" s="1"/>
  <c r="NA9" i="1"/>
  <c r="NB9" i="1"/>
  <c r="NG9" i="1"/>
  <c r="NH9" i="1" s="1"/>
  <c r="NI9" i="1"/>
  <c r="NJ9" i="1"/>
  <c r="NO9" i="1"/>
  <c r="NP9" i="1" s="1"/>
  <c r="NQ9" i="1"/>
  <c r="NR9" i="1"/>
  <c r="NW9" i="1"/>
  <c r="NX9" i="1" s="1"/>
  <c r="NY9" i="1"/>
  <c r="NZ9" i="1"/>
  <c r="OE9" i="1"/>
  <c r="OF9" i="1" s="1"/>
  <c r="OG9" i="1"/>
  <c r="OH9" i="1"/>
  <c r="OM9" i="1"/>
  <c r="ON9" i="1" s="1"/>
  <c r="OO9" i="1"/>
  <c r="OP9" i="1"/>
  <c r="OU9" i="1"/>
  <c r="OV9" i="1" s="1"/>
  <c r="OW9" i="1"/>
  <c r="OX9" i="1"/>
  <c r="PD9" i="1"/>
  <c r="PE9" i="1"/>
  <c r="PF9" i="1"/>
  <c r="PG9" i="1"/>
  <c r="OY9" i="1" s="1"/>
  <c r="PL9" i="1"/>
  <c r="PM9" i="1"/>
  <c r="PN9" i="1"/>
  <c r="PO9" i="1"/>
  <c r="PT9" i="1"/>
  <c r="PU9" i="1"/>
  <c r="PV9" i="1"/>
  <c r="PW9" i="1"/>
  <c r="QB9" i="1"/>
  <c r="QC9" i="1"/>
  <c r="QD9" i="1"/>
  <c r="QE9" i="1"/>
  <c r="QK9" i="1"/>
  <c r="QL9" i="1"/>
  <c r="QM9" i="1"/>
  <c r="QN9" i="1"/>
  <c r="QF9" i="1" s="1"/>
  <c r="QS9" i="1"/>
  <c r="QT9" i="1"/>
  <c r="QU9" i="1"/>
  <c r="QV9" i="1"/>
  <c r="RB9" i="1"/>
  <c r="RC9" i="1"/>
  <c r="RD9" i="1"/>
  <c r="RE9" i="1"/>
  <c r="RJ9" i="1"/>
  <c r="RK9" i="1"/>
  <c r="RL9" i="1"/>
  <c r="RM9" i="1"/>
  <c r="RO9" i="1"/>
  <c r="P10" i="1"/>
  <c r="Q10" i="1"/>
  <c r="R10" i="1"/>
  <c r="S10" i="1"/>
  <c r="W10" i="1"/>
  <c r="X10" i="1"/>
  <c r="Y10" i="1"/>
  <c r="Z10" i="1"/>
  <c r="AD10" i="1"/>
  <c r="AE10" i="1"/>
  <c r="AF10" i="1"/>
  <c r="AG10" i="1"/>
  <c r="AK10" i="1"/>
  <c r="AL10" i="1"/>
  <c r="AM10" i="1"/>
  <c r="AN10" i="1"/>
  <c r="AR10" i="1"/>
  <c r="AS10" i="1"/>
  <c r="AT10" i="1"/>
  <c r="AU10" i="1"/>
  <c r="AZ10" i="1"/>
  <c r="BA10" i="1"/>
  <c r="BB10" i="1"/>
  <c r="BC10" i="1"/>
  <c r="AV10" i="1" s="1"/>
  <c r="BG10" i="1"/>
  <c r="BH10" i="1"/>
  <c r="BI10" i="1"/>
  <c r="BJ10" i="1"/>
  <c r="BN10" i="1"/>
  <c r="BO10" i="1"/>
  <c r="BP10" i="1"/>
  <c r="BQ10" i="1"/>
  <c r="BU10" i="1"/>
  <c r="BV10" i="1"/>
  <c r="BW10" i="1"/>
  <c r="BX10" i="1"/>
  <c r="CB10" i="1"/>
  <c r="CC10" i="1"/>
  <c r="CD10" i="1"/>
  <c r="CE10" i="1"/>
  <c r="CI10" i="1"/>
  <c r="CJ10" i="1"/>
  <c r="CK10" i="1"/>
  <c r="CL10" i="1"/>
  <c r="CQ10" i="1"/>
  <c r="CR10" i="1"/>
  <c r="CS10" i="1"/>
  <c r="CT10" i="1"/>
  <c r="CM10" i="1" s="1"/>
  <c r="CX10" i="1"/>
  <c r="CY10" i="1"/>
  <c r="CZ10" i="1"/>
  <c r="DA10" i="1"/>
  <c r="DE10" i="1"/>
  <c r="DF10" i="1"/>
  <c r="DG10" i="1"/>
  <c r="DH10" i="1"/>
  <c r="DL10" i="1"/>
  <c r="DM10" i="1"/>
  <c r="DN10" i="1"/>
  <c r="DO10" i="1"/>
  <c r="DS10" i="1"/>
  <c r="DT10" i="1"/>
  <c r="DU10" i="1"/>
  <c r="DV10" i="1"/>
  <c r="DZ10" i="1"/>
  <c r="EA10" i="1"/>
  <c r="EB10" i="1"/>
  <c r="EC10" i="1"/>
  <c r="EH10" i="1"/>
  <c r="EI10" i="1" s="1"/>
  <c r="EJ10" i="1"/>
  <c r="EK10" i="1"/>
  <c r="EO10" i="1"/>
  <c r="EP10" i="1" s="1"/>
  <c r="EQ10" i="1"/>
  <c r="ER10" i="1"/>
  <c r="EV10" i="1"/>
  <c r="EW10" i="1" s="1"/>
  <c r="EX10" i="1"/>
  <c r="EY10" i="1"/>
  <c r="ED10" i="1" s="1"/>
  <c r="FC10" i="1"/>
  <c r="FD10" i="1" s="1"/>
  <c r="FE10" i="1"/>
  <c r="FF10" i="1"/>
  <c r="FJ10" i="1"/>
  <c r="FK10" i="1" s="1"/>
  <c r="FL10" i="1"/>
  <c r="FM10" i="1"/>
  <c r="FQ10" i="1"/>
  <c r="FR10" i="1" s="1"/>
  <c r="FS10" i="1"/>
  <c r="FT10" i="1"/>
  <c r="FY10" i="1"/>
  <c r="FZ10" i="1"/>
  <c r="GA10" i="1"/>
  <c r="GB10" i="1"/>
  <c r="FU10" i="1" s="1"/>
  <c r="GF10" i="1"/>
  <c r="GG10" i="1"/>
  <c r="GH10" i="1"/>
  <c r="GI10" i="1"/>
  <c r="GM10" i="1"/>
  <c r="GN10" i="1"/>
  <c r="GO10" i="1"/>
  <c r="GP10" i="1"/>
  <c r="GT10" i="1"/>
  <c r="GU10" i="1"/>
  <c r="GV10" i="1"/>
  <c r="GW10" i="1"/>
  <c r="HA10" i="1"/>
  <c r="HB10" i="1"/>
  <c r="HC10" i="1"/>
  <c r="HD10" i="1"/>
  <c r="HH10" i="1"/>
  <c r="HI10" i="1"/>
  <c r="HJ10" i="1"/>
  <c r="HK10" i="1"/>
  <c r="HP10" i="1"/>
  <c r="HQ10" i="1"/>
  <c r="HR10" i="1"/>
  <c r="HS10" i="1"/>
  <c r="HL10" i="1" s="1"/>
  <c r="HW10" i="1"/>
  <c r="HX10" i="1"/>
  <c r="HY10" i="1"/>
  <c r="HZ10" i="1"/>
  <c r="ID10" i="1"/>
  <c r="IE10" i="1"/>
  <c r="IF10" i="1"/>
  <c r="IG10" i="1"/>
  <c r="IK10" i="1"/>
  <c r="IL10" i="1"/>
  <c r="IM10" i="1"/>
  <c r="IN10" i="1"/>
  <c r="IR10" i="1"/>
  <c r="IS10" i="1"/>
  <c r="IT10" i="1"/>
  <c r="IU10" i="1"/>
  <c r="IY10" i="1"/>
  <c r="IZ10" i="1"/>
  <c r="JA10" i="1"/>
  <c r="JB10" i="1"/>
  <c r="JG10" i="1"/>
  <c r="JH10" i="1" s="1"/>
  <c r="JI10" i="1"/>
  <c r="JJ10" i="1"/>
  <c r="JC10" i="1" s="1"/>
  <c r="JN10" i="1"/>
  <c r="JO10" i="1" s="1"/>
  <c r="JP10" i="1"/>
  <c r="JQ10" i="1"/>
  <c r="JU10" i="1"/>
  <c r="JV10" i="1" s="1"/>
  <c r="JW10" i="1"/>
  <c r="JX10" i="1"/>
  <c r="KB10" i="1"/>
  <c r="KC10" i="1" s="1"/>
  <c r="KD10" i="1"/>
  <c r="KE10" i="1"/>
  <c r="KI10" i="1"/>
  <c r="KJ10" i="1" s="1"/>
  <c r="KK10" i="1"/>
  <c r="KL10" i="1"/>
  <c r="KP10" i="1"/>
  <c r="KQ10" i="1" s="1"/>
  <c r="KR10" i="1"/>
  <c r="KS10" i="1"/>
  <c r="KX10" i="1"/>
  <c r="KY10" i="1" s="1"/>
  <c r="KZ10" i="1"/>
  <c r="LA10" i="1"/>
  <c r="LE10" i="1"/>
  <c r="LF10" i="1" s="1"/>
  <c r="LG10" i="1"/>
  <c r="LH10" i="1"/>
  <c r="LL10" i="1"/>
  <c r="LM10" i="1" s="1"/>
  <c r="LN10" i="1"/>
  <c r="LO10" i="1"/>
  <c r="LS10" i="1"/>
  <c r="LT10" i="1" s="1"/>
  <c r="LU10" i="1"/>
  <c r="LV10" i="1"/>
  <c r="KT10" i="1" s="1"/>
  <c r="LZ10" i="1"/>
  <c r="MA10" i="1" s="1"/>
  <c r="MB10" i="1"/>
  <c r="MC10" i="1"/>
  <c r="MG10" i="1"/>
  <c r="MH10" i="1" s="1"/>
  <c r="MI10" i="1"/>
  <c r="MJ10" i="1"/>
  <c r="MQ10" i="1"/>
  <c r="MR10" i="1"/>
  <c r="MS10" i="1"/>
  <c r="MT10" i="1"/>
  <c r="ML10" i="1" s="1"/>
  <c r="MY10" i="1"/>
  <c r="MZ10" i="1"/>
  <c r="NA10" i="1"/>
  <c r="NB10" i="1"/>
  <c r="NG10" i="1"/>
  <c r="NH10" i="1"/>
  <c r="NI10" i="1"/>
  <c r="NJ10" i="1"/>
  <c r="NO10" i="1"/>
  <c r="NP10" i="1"/>
  <c r="NQ10" i="1"/>
  <c r="NR10" i="1"/>
  <c r="NW10" i="1"/>
  <c r="NX10" i="1"/>
  <c r="NY10" i="1"/>
  <c r="NZ10" i="1"/>
  <c r="OE10" i="1"/>
  <c r="OF10" i="1"/>
  <c r="OG10" i="1"/>
  <c r="OH10" i="1"/>
  <c r="OM10" i="1"/>
  <c r="ON10" i="1"/>
  <c r="OO10" i="1"/>
  <c r="OP10" i="1"/>
  <c r="OU10" i="1"/>
  <c r="OV10" i="1"/>
  <c r="OW10" i="1"/>
  <c r="OX10" i="1"/>
  <c r="PD10" i="1"/>
  <c r="PE10" i="1"/>
  <c r="PF10" i="1"/>
  <c r="PG10" i="1"/>
  <c r="OY10" i="1" s="1"/>
  <c r="PL10" i="1"/>
  <c r="PM10" i="1"/>
  <c r="PN10" i="1"/>
  <c r="PO10" i="1"/>
  <c r="PT10" i="1"/>
  <c r="PU10" i="1"/>
  <c r="PV10" i="1"/>
  <c r="PW10" i="1"/>
  <c r="QB10" i="1"/>
  <c r="QC10" i="1"/>
  <c r="QD10" i="1"/>
  <c r="QE10" i="1"/>
  <c r="QF10" i="1"/>
  <c r="QK10" i="1"/>
  <c r="QL10" i="1" s="1"/>
  <c r="QM10" i="1"/>
  <c r="QN10" i="1"/>
  <c r="QS10" i="1"/>
  <c r="QT10" i="1" s="1"/>
  <c r="QU10" i="1"/>
  <c r="QV10" i="1"/>
  <c r="RB10" i="1"/>
  <c r="RC10" i="1"/>
  <c r="RD10" i="1"/>
  <c r="RE10" i="1"/>
  <c r="QW10" i="1" s="1"/>
  <c r="RQ10" i="1" s="1"/>
  <c r="RJ10" i="1"/>
  <c r="RK10" i="1"/>
  <c r="RL10" i="1"/>
  <c r="RM10" i="1"/>
  <c r="RO10" i="1"/>
  <c r="P11" i="1"/>
  <c r="Q11" i="1"/>
  <c r="R11" i="1"/>
  <c r="S11" i="1"/>
  <c r="W11" i="1"/>
  <c r="X11" i="1"/>
  <c r="Y11" i="1"/>
  <c r="Z11" i="1"/>
  <c r="AD11" i="1"/>
  <c r="AE11" i="1"/>
  <c r="AF11" i="1"/>
  <c r="AG11" i="1"/>
  <c r="AK11" i="1"/>
  <c r="AL11" i="1"/>
  <c r="AM11" i="1"/>
  <c r="AN11" i="1"/>
  <c r="AR11" i="1"/>
  <c r="AS11" i="1"/>
  <c r="AT11" i="1"/>
  <c r="AU11" i="1"/>
  <c r="AZ11" i="1"/>
  <c r="BA11" i="1" s="1"/>
  <c r="BB11" i="1"/>
  <c r="BC11" i="1"/>
  <c r="AV11" i="1" s="1"/>
  <c r="BG11" i="1"/>
  <c r="BH11" i="1" s="1"/>
  <c r="BI11" i="1"/>
  <c r="BJ11" i="1"/>
  <c r="BN11" i="1"/>
  <c r="BO11" i="1" s="1"/>
  <c r="BP11" i="1"/>
  <c r="BQ11" i="1"/>
  <c r="BU11" i="1"/>
  <c r="BV11" i="1" s="1"/>
  <c r="BW11" i="1"/>
  <c r="BX11" i="1"/>
  <c r="CB11" i="1"/>
  <c r="CC11" i="1" s="1"/>
  <c r="CD11" i="1"/>
  <c r="CE11" i="1"/>
  <c r="CI11" i="1"/>
  <c r="CJ11" i="1" s="1"/>
  <c r="CK11" i="1"/>
  <c r="CL11" i="1"/>
  <c r="CQ11" i="1"/>
  <c r="CR11" i="1"/>
  <c r="CS11" i="1"/>
  <c r="CT11" i="1"/>
  <c r="CM11" i="1" s="1"/>
  <c r="CX11" i="1"/>
  <c r="CY11" i="1"/>
  <c r="CZ11" i="1"/>
  <c r="DA11" i="1"/>
  <c r="DE11" i="1"/>
  <c r="DF11" i="1"/>
  <c r="DG11" i="1"/>
  <c r="DH11" i="1"/>
  <c r="DL11" i="1"/>
  <c r="DM11" i="1"/>
  <c r="DN11" i="1"/>
  <c r="DO11" i="1"/>
  <c r="DS11" i="1"/>
  <c r="DT11" i="1"/>
  <c r="DU11" i="1"/>
  <c r="DV11" i="1"/>
  <c r="DZ11" i="1"/>
  <c r="EA11" i="1"/>
  <c r="EB11" i="1"/>
  <c r="EC11" i="1"/>
  <c r="EH11" i="1"/>
  <c r="EI11" i="1"/>
  <c r="EJ11" i="1"/>
  <c r="EK11" i="1"/>
  <c r="ED11" i="1" s="1"/>
  <c r="EO11" i="1"/>
  <c r="EP11" i="1"/>
  <c r="EQ11" i="1"/>
  <c r="ER11" i="1"/>
  <c r="EV11" i="1"/>
  <c r="EW11" i="1"/>
  <c r="EX11" i="1"/>
  <c r="EY11" i="1"/>
  <c r="FC11" i="1"/>
  <c r="FD11" i="1"/>
  <c r="FE11" i="1"/>
  <c r="FF11" i="1"/>
  <c r="FJ11" i="1"/>
  <c r="FK11" i="1"/>
  <c r="FL11" i="1"/>
  <c r="FM11" i="1"/>
  <c r="FQ11" i="1"/>
  <c r="FR11" i="1"/>
  <c r="FS11" i="1"/>
  <c r="FT11" i="1"/>
  <c r="FY11" i="1"/>
  <c r="FZ11" i="1"/>
  <c r="GA11" i="1"/>
  <c r="GB11" i="1"/>
  <c r="FU11" i="1" s="1"/>
  <c r="GF11" i="1"/>
  <c r="GG11" i="1"/>
  <c r="GH11" i="1"/>
  <c r="GI11" i="1"/>
  <c r="GM11" i="1"/>
  <c r="GN11" i="1"/>
  <c r="GO11" i="1"/>
  <c r="GP11" i="1"/>
  <c r="GT11" i="1"/>
  <c r="GU11" i="1"/>
  <c r="GV11" i="1"/>
  <c r="GW11" i="1"/>
  <c r="HA11" i="1"/>
  <c r="HB11" i="1"/>
  <c r="HC11" i="1"/>
  <c r="HD11" i="1"/>
  <c r="HH11" i="1"/>
  <c r="HI11" i="1"/>
  <c r="HJ11" i="1"/>
  <c r="HK11" i="1"/>
  <c r="HP11" i="1"/>
  <c r="HQ11" i="1" s="1"/>
  <c r="HR11" i="1"/>
  <c r="HS11" i="1"/>
  <c r="HW11" i="1"/>
  <c r="HX11" i="1" s="1"/>
  <c r="HY11" i="1"/>
  <c r="HZ11" i="1"/>
  <c r="ID11" i="1"/>
  <c r="IE11" i="1" s="1"/>
  <c r="IF11" i="1"/>
  <c r="IG11" i="1"/>
  <c r="IK11" i="1"/>
  <c r="IL11" i="1" s="1"/>
  <c r="IM11" i="1"/>
  <c r="IN11" i="1"/>
  <c r="IR11" i="1"/>
  <c r="IS11" i="1" s="1"/>
  <c r="IT11" i="1"/>
  <c r="IU11" i="1"/>
  <c r="IY11" i="1"/>
  <c r="IZ11" i="1" s="1"/>
  <c r="JA11" i="1"/>
  <c r="JB11" i="1"/>
  <c r="JG11" i="1"/>
  <c r="JH11" i="1"/>
  <c r="JI11" i="1"/>
  <c r="JJ11" i="1"/>
  <c r="JC11" i="1" s="1"/>
  <c r="JN11" i="1"/>
  <c r="JO11" i="1"/>
  <c r="JP11" i="1"/>
  <c r="JQ11" i="1"/>
  <c r="JU11" i="1"/>
  <c r="JV11" i="1"/>
  <c r="JW11" i="1"/>
  <c r="JX11" i="1"/>
  <c r="KB11" i="1"/>
  <c r="KC11" i="1"/>
  <c r="KD11" i="1"/>
  <c r="KE11" i="1"/>
  <c r="KI11" i="1"/>
  <c r="KJ11" i="1"/>
  <c r="KK11" i="1"/>
  <c r="KL11" i="1"/>
  <c r="KP11" i="1"/>
  <c r="KQ11" i="1"/>
  <c r="KR11" i="1"/>
  <c r="KS11" i="1"/>
  <c r="KX11" i="1"/>
  <c r="KY11" i="1"/>
  <c r="KZ11" i="1"/>
  <c r="LA11" i="1"/>
  <c r="KT11" i="1" s="1"/>
  <c r="LE11" i="1"/>
  <c r="LF11" i="1"/>
  <c r="LG11" i="1"/>
  <c r="LH11" i="1"/>
  <c r="LL11" i="1"/>
  <c r="LM11" i="1"/>
  <c r="LN11" i="1"/>
  <c r="LO11" i="1"/>
  <c r="LS11" i="1"/>
  <c r="LT11" i="1"/>
  <c r="LU11" i="1"/>
  <c r="LV11" i="1"/>
  <c r="LZ11" i="1"/>
  <c r="MA11" i="1"/>
  <c r="MB11" i="1"/>
  <c r="MC11" i="1"/>
  <c r="MG11" i="1"/>
  <c r="MH11" i="1"/>
  <c r="MI11" i="1"/>
  <c r="MJ11" i="1"/>
  <c r="MQ11" i="1"/>
  <c r="MR11" i="1" s="1"/>
  <c r="MS11" i="1"/>
  <c r="MT11" i="1"/>
  <c r="ML11" i="1" s="1"/>
  <c r="MY11" i="1"/>
  <c r="MZ11" i="1" s="1"/>
  <c r="NA11" i="1"/>
  <c r="NB11" i="1"/>
  <c r="NG11" i="1"/>
  <c r="NH11" i="1" s="1"/>
  <c r="NI11" i="1"/>
  <c r="NJ11" i="1"/>
  <c r="NO11" i="1"/>
  <c r="NP11" i="1" s="1"/>
  <c r="NQ11" i="1"/>
  <c r="NR11" i="1"/>
  <c r="NW11" i="1"/>
  <c r="NX11" i="1" s="1"/>
  <c r="NY11" i="1"/>
  <c r="NZ11" i="1"/>
  <c r="OE11" i="1"/>
  <c r="OF11" i="1" s="1"/>
  <c r="OG11" i="1"/>
  <c r="OH11" i="1"/>
  <c r="OM11" i="1"/>
  <c r="ON11" i="1" s="1"/>
  <c r="OO11" i="1"/>
  <c r="OP11" i="1"/>
  <c r="OU11" i="1"/>
  <c r="OV11" i="1" s="1"/>
  <c r="OW11" i="1"/>
  <c r="OX11" i="1"/>
  <c r="PD11" i="1"/>
  <c r="PE11" i="1"/>
  <c r="PF11" i="1"/>
  <c r="PG11" i="1"/>
  <c r="OY11" i="1" s="1"/>
  <c r="PL11" i="1"/>
  <c r="PM11" i="1"/>
  <c r="PN11" i="1"/>
  <c r="PO11" i="1"/>
  <c r="PT11" i="1"/>
  <c r="PU11" i="1"/>
  <c r="PV11" i="1"/>
  <c r="PW11" i="1"/>
  <c r="QB11" i="1"/>
  <c r="QC11" i="1"/>
  <c r="QD11" i="1"/>
  <c r="QE11" i="1"/>
  <c r="QK11" i="1"/>
  <c r="QL11" i="1"/>
  <c r="QM11" i="1"/>
  <c r="QN11" i="1"/>
  <c r="QF11" i="1" s="1"/>
  <c r="QS11" i="1"/>
  <c r="QT11" i="1"/>
  <c r="QU11" i="1"/>
  <c r="QV11" i="1"/>
  <c r="RB11" i="1"/>
  <c r="RC11" i="1" s="1"/>
  <c r="RD11" i="1"/>
  <c r="RE11" i="1"/>
  <c r="RJ11" i="1"/>
  <c r="RK11" i="1" s="1"/>
  <c r="RL11" i="1"/>
  <c r="RM11" i="1"/>
  <c r="RO11" i="1"/>
  <c r="P12" i="1"/>
  <c r="Q12" i="1"/>
  <c r="R12" i="1"/>
  <c r="S12" i="1"/>
  <c r="W12" i="1"/>
  <c r="X12" i="1"/>
  <c r="Y12" i="1"/>
  <c r="Z12" i="1"/>
  <c r="AD12" i="1"/>
  <c r="AE12" i="1"/>
  <c r="AF12" i="1"/>
  <c r="AG12" i="1"/>
  <c r="AK12" i="1"/>
  <c r="AL12" i="1"/>
  <c r="AM12" i="1"/>
  <c r="AN12" i="1"/>
  <c r="AR12" i="1"/>
  <c r="AS12" i="1"/>
  <c r="AT12" i="1"/>
  <c r="AU12" i="1"/>
  <c r="AZ12" i="1"/>
  <c r="BA12" i="1"/>
  <c r="BB12" i="1"/>
  <c r="BC12" i="1"/>
  <c r="AV12" i="1" s="1"/>
  <c r="BG12" i="1"/>
  <c r="BH12" i="1"/>
  <c r="BI12" i="1"/>
  <c r="BJ12" i="1"/>
  <c r="BN12" i="1"/>
  <c r="BO12" i="1"/>
  <c r="BP12" i="1"/>
  <c r="BQ12" i="1"/>
  <c r="BU12" i="1"/>
  <c r="BV12" i="1"/>
  <c r="BW12" i="1"/>
  <c r="BX12" i="1"/>
  <c r="CB12" i="1"/>
  <c r="CC12" i="1"/>
  <c r="CD12" i="1"/>
  <c r="CE12" i="1"/>
  <c r="CI12" i="1"/>
  <c r="CJ12" i="1"/>
  <c r="CK12" i="1"/>
  <c r="CL12" i="1"/>
  <c r="CQ12" i="1"/>
  <c r="CR12" i="1" s="1"/>
  <c r="CS12" i="1"/>
  <c r="CT12" i="1"/>
  <c r="CM12" i="1" s="1"/>
  <c r="CX12" i="1"/>
  <c r="CY12" i="1" s="1"/>
  <c r="CZ12" i="1"/>
  <c r="DA12" i="1"/>
  <c r="DE12" i="1"/>
  <c r="DF12" i="1" s="1"/>
  <c r="DG12" i="1"/>
  <c r="DH12" i="1"/>
  <c r="DL12" i="1"/>
  <c r="DM12" i="1" s="1"/>
  <c r="DN12" i="1"/>
  <c r="DO12" i="1"/>
  <c r="DS12" i="1"/>
  <c r="DT12" i="1" s="1"/>
  <c r="DU12" i="1"/>
  <c r="DV12" i="1"/>
  <c r="DZ12" i="1"/>
  <c r="EA12" i="1" s="1"/>
  <c r="EB12" i="1"/>
  <c r="EC12" i="1"/>
  <c r="EH12" i="1"/>
  <c r="EI12" i="1" s="1"/>
  <c r="EJ12" i="1"/>
  <c r="EK12" i="1"/>
  <c r="EO12" i="1"/>
  <c r="EP12" i="1" s="1"/>
  <c r="EQ12" i="1"/>
  <c r="ER12" i="1"/>
  <c r="EV12" i="1"/>
  <c r="EW12" i="1" s="1"/>
  <c r="EX12" i="1"/>
  <c r="EY12" i="1"/>
  <c r="FC12" i="1"/>
  <c r="FD12" i="1" s="1"/>
  <c r="FE12" i="1"/>
  <c r="FF12" i="1"/>
  <c r="FJ12" i="1"/>
  <c r="FK12" i="1" s="1"/>
  <c r="FL12" i="1"/>
  <c r="FM12" i="1"/>
  <c r="FQ12" i="1"/>
  <c r="FR12" i="1" s="1"/>
  <c r="FS12" i="1"/>
  <c r="FT12" i="1"/>
  <c r="FY12" i="1"/>
  <c r="FZ12" i="1"/>
  <c r="GA12" i="1"/>
  <c r="GB12" i="1"/>
  <c r="FU12" i="1" s="1"/>
  <c r="GF12" i="1"/>
  <c r="GG12" i="1"/>
  <c r="GH12" i="1"/>
  <c r="GI12" i="1"/>
  <c r="GM12" i="1"/>
  <c r="GN12" i="1"/>
  <c r="GO12" i="1"/>
  <c r="GP12" i="1"/>
  <c r="GT12" i="1"/>
  <c r="GU12" i="1"/>
  <c r="GV12" i="1"/>
  <c r="GW12" i="1"/>
  <c r="HA12" i="1"/>
  <c r="HB12" i="1"/>
  <c r="HC12" i="1"/>
  <c r="HD12" i="1"/>
  <c r="HH12" i="1"/>
  <c r="HI12" i="1"/>
  <c r="HJ12" i="1"/>
  <c r="HK12" i="1"/>
  <c r="HP12" i="1"/>
  <c r="HQ12" i="1" s="1"/>
  <c r="HR12" i="1"/>
  <c r="HS12" i="1"/>
  <c r="HL12" i="1" s="1"/>
  <c r="HW12" i="1"/>
  <c r="HX12" i="1" s="1"/>
  <c r="HY12" i="1"/>
  <c r="HZ12" i="1"/>
  <c r="ID12" i="1"/>
  <c r="IE12" i="1" s="1"/>
  <c r="IF12" i="1"/>
  <c r="IG12" i="1"/>
  <c r="IK12" i="1"/>
  <c r="IL12" i="1" s="1"/>
  <c r="IM12" i="1"/>
  <c r="IN12" i="1"/>
  <c r="IR12" i="1"/>
  <c r="IS12" i="1" s="1"/>
  <c r="IT12" i="1"/>
  <c r="IU12" i="1"/>
  <c r="IY12" i="1"/>
  <c r="IZ12" i="1" s="1"/>
  <c r="JA12" i="1"/>
  <c r="JB12" i="1"/>
  <c r="JG12" i="1"/>
  <c r="JH12" i="1" s="1"/>
  <c r="JI12" i="1"/>
  <c r="JJ12" i="1"/>
  <c r="JN12" i="1"/>
  <c r="JO12" i="1" s="1"/>
  <c r="JP12" i="1"/>
  <c r="JQ12" i="1"/>
  <c r="JU12" i="1"/>
  <c r="JV12" i="1" s="1"/>
  <c r="JW12" i="1"/>
  <c r="JX12" i="1"/>
  <c r="KB12" i="1"/>
  <c r="KC12" i="1" s="1"/>
  <c r="KD12" i="1"/>
  <c r="KE12" i="1"/>
  <c r="KI12" i="1"/>
  <c r="KJ12" i="1" s="1"/>
  <c r="KK12" i="1"/>
  <c r="KL12" i="1"/>
  <c r="KP12" i="1"/>
  <c r="KQ12" i="1" s="1"/>
  <c r="KR12" i="1"/>
  <c r="KS12" i="1"/>
  <c r="KX12" i="1"/>
  <c r="KY12" i="1" s="1"/>
  <c r="KZ12" i="1"/>
  <c r="LA12" i="1"/>
  <c r="LE12" i="1"/>
  <c r="LF12" i="1" s="1"/>
  <c r="LG12" i="1"/>
  <c r="LH12" i="1"/>
  <c r="LL12" i="1"/>
  <c r="LM12" i="1" s="1"/>
  <c r="LN12" i="1"/>
  <c r="LO12" i="1"/>
  <c r="LS12" i="1"/>
  <c r="LT12" i="1" s="1"/>
  <c r="LU12" i="1"/>
  <c r="LV12" i="1"/>
  <c r="LZ12" i="1"/>
  <c r="MA12" i="1" s="1"/>
  <c r="MB12" i="1"/>
  <c r="MC12" i="1"/>
  <c r="MG12" i="1"/>
  <c r="MH12" i="1" s="1"/>
  <c r="MI12" i="1"/>
  <c r="MJ12" i="1"/>
  <c r="MQ12" i="1"/>
  <c r="MR12" i="1" s="1"/>
  <c r="MS12" i="1"/>
  <c r="MT12" i="1"/>
  <c r="ML12" i="1" s="1"/>
  <c r="MY12" i="1"/>
  <c r="MZ12" i="1" s="1"/>
  <c r="NA12" i="1"/>
  <c r="NB12" i="1"/>
  <c r="NG12" i="1"/>
  <c r="NH12" i="1" s="1"/>
  <c r="NI12" i="1"/>
  <c r="NJ12" i="1"/>
  <c r="NO12" i="1"/>
  <c r="NP12" i="1" s="1"/>
  <c r="NQ12" i="1"/>
  <c r="NR12" i="1"/>
  <c r="NW12" i="1"/>
  <c r="NX12" i="1" s="1"/>
  <c r="NY12" i="1"/>
  <c r="NZ12" i="1"/>
  <c r="OE12" i="1"/>
  <c r="OF12" i="1" s="1"/>
  <c r="OG12" i="1"/>
  <c r="OH12" i="1"/>
  <c r="OM12" i="1"/>
  <c r="ON12" i="1" s="1"/>
  <c r="OO12" i="1"/>
  <c r="OP12" i="1"/>
  <c r="OU12" i="1"/>
  <c r="OV12" i="1" s="1"/>
  <c r="OW12" i="1"/>
  <c r="OX12" i="1"/>
  <c r="PD12" i="1"/>
  <c r="PE12" i="1"/>
  <c r="PF12" i="1"/>
  <c r="PG12" i="1"/>
  <c r="OY12" i="1" s="1"/>
  <c r="PL12" i="1"/>
  <c r="PM12" i="1"/>
  <c r="PN12" i="1"/>
  <c r="PO12" i="1"/>
  <c r="PT12" i="1"/>
  <c r="PU12" i="1"/>
  <c r="PV12" i="1"/>
  <c r="PW12" i="1"/>
  <c r="QB12" i="1"/>
  <c r="QC12" i="1"/>
  <c r="QD12" i="1"/>
  <c r="QE12" i="1"/>
  <c r="QK12" i="1"/>
  <c r="QL12" i="1" s="1"/>
  <c r="QM12" i="1"/>
  <c r="QN12" i="1"/>
  <c r="QS12" i="1"/>
  <c r="QT12" i="1" s="1"/>
  <c r="QU12" i="1"/>
  <c r="QV12" i="1"/>
  <c r="RB12" i="1"/>
  <c r="RC12" i="1"/>
  <c r="RD12" i="1"/>
  <c r="RE12" i="1"/>
  <c r="QW12" i="1" s="1"/>
  <c r="RJ12" i="1"/>
  <c r="RK12" i="1"/>
  <c r="RL12" i="1"/>
  <c r="RM12" i="1"/>
  <c r="RO12" i="1"/>
  <c r="P13" i="1"/>
  <c r="Q13" i="1" s="1"/>
  <c r="R13" i="1"/>
  <c r="S13" i="1"/>
  <c r="W13" i="1"/>
  <c r="X13" i="1" s="1"/>
  <c r="Y13" i="1"/>
  <c r="Z13" i="1"/>
  <c r="AD13" i="1"/>
  <c r="AE13" i="1" s="1"/>
  <c r="AF13" i="1"/>
  <c r="AG13" i="1"/>
  <c r="AK13" i="1"/>
  <c r="AL13" i="1" s="1"/>
  <c r="AM13" i="1"/>
  <c r="AN13" i="1"/>
  <c r="AR13" i="1"/>
  <c r="AS13" i="1" s="1"/>
  <c r="AT13" i="1"/>
  <c r="AU13" i="1"/>
  <c r="AZ13" i="1"/>
  <c r="BA13" i="1" s="1"/>
  <c r="BB13" i="1"/>
  <c r="BC13" i="1"/>
  <c r="BG13" i="1"/>
  <c r="BH13" i="1" s="1"/>
  <c r="BI13" i="1"/>
  <c r="BJ13" i="1"/>
  <c r="AV13" i="1" s="1"/>
  <c r="BN13" i="1"/>
  <c r="BO13" i="1" s="1"/>
  <c r="BP13" i="1"/>
  <c r="BQ13" i="1"/>
  <c r="BU13" i="1"/>
  <c r="BV13" i="1" s="1"/>
  <c r="BW13" i="1"/>
  <c r="BX13" i="1"/>
  <c r="CB13" i="1"/>
  <c r="CC13" i="1" s="1"/>
  <c r="CD13" i="1"/>
  <c r="CE13" i="1"/>
  <c r="CI13" i="1"/>
  <c r="CJ13" i="1" s="1"/>
  <c r="CK13" i="1"/>
  <c r="CL13" i="1"/>
  <c r="CQ13" i="1"/>
  <c r="CR13" i="1" s="1"/>
  <c r="CS13" i="1"/>
  <c r="CT13" i="1"/>
  <c r="CX13" i="1"/>
  <c r="CY13" i="1" s="1"/>
  <c r="CZ13" i="1"/>
  <c r="DA13" i="1"/>
  <c r="DE13" i="1"/>
  <c r="DF13" i="1" s="1"/>
  <c r="DG13" i="1"/>
  <c r="DH13" i="1"/>
  <c r="DL13" i="1"/>
  <c r="DM13" i="1" s="1"/>
  <c r="DN13" i="1"/>
  <c r="DO13" i="1"/>
  <c r="DS13" i="1"/>
  <c r="DT13" i="1" s="1"/>
  <c r="DU13" i="1"/>
  <c r="DV13" i="1"/>
  <c r="DZ13" i="1"/>
  <c r="EA13" i="1" s="1"/>
  <c r="EB13" i="1"/>
  <c r="EC13" i="1"/>
  <c r="EH13" i="1"/>
  <c r="EI13" i="1"/>
  <c r="EJ13" i="1"/>
  <c r="EK13" i="1"/>
  <c r="ED13" i="1" s="1"/>
  <c r="EO13" i="1"/>
  <c r="EP13" i="1"/>
  <c r="EQ13" i="1"/>
  <c r="ER13" i="1"/>
  <c r="EV13" i="1"/>
  <c r="EW13" i="1"/>
  <c r="EX13" i="1"/>
  <c r="EY13" i="1"/>
  <c r="FC13" i="1"/>
  <c r="FD13" i="1"/>
  <c r="FE13" i="1"/>
  <c r="FF13" i="1"/>
  <c r="FJ13" i="1"/>
  <c r="FK13" i="1"/>
  <c r="FL13" i="1"/>
  <c r="FM13" i="1"/>
  <c r="FQ13" i="1"/>
  <c r="FR13" i="1"/>
  <c r="FS13" i="1"/>
  <c r="FT13" i="1"/>
  <c r="FY13" i="1"/>
  <c r="FZ13" i="1" s="1"/>
  <c r="GA13" i="1"/>
  <c r="GB13" i="1"/>
  <c r="FU13" i="1" s="1"/>
  <c r="GF13" i="1"/>
  <c r="GG13" i="1" s="1"/>
  <c r="GH13" i="1"/>
  <c r="GI13" i="1"/>
  <c r="GM13" i="1"/>
  <c r="GN13" i="1" s="1"/>
  <c r="GO13" i="1"/>
  <c r="GP13" i="1"/>
  <c r="GT13" i="1"/>
  <c r="GU13" i="1" s="1"/>
  <c r="GV13" i="1"/>
  <c r="GW13" i="1"/>
  <c r="HA13" i="1"/>
  <c r="HB13" i="1" s="1"/>
  <c r="HC13" i="1"/>
  <c r="HD13" i="1"/>
  <c r="HH13" i="1"/>
  <c r="HI13" i="1" s="1"/>
  <c r="HJ13" i="1"/>
  <c r="HK13" i="1"/>
  <c r="HP13" i="1"/>
  <c r="HQ13" i="1" s="1"/>
  <c r="HR13" i="1"/>
  <c r="HS13" i="1"/>
  <c r="HW13" i="1"/>
  <c r="HX13" i="1" s="1"/>
  <c r="HY13" i="1"/>
  <c r="HZ13" i="1"/>
  <c r="ID13" i="1"/>
  <c r="IE13" i="1" s="1"/>
  <c r="IF13" i="1"/>
  <c r="IG13" i="1"/>
  <c r="IK13" i="1"/>
  <c r="IL13" i="1" s="1"/>
  <c r="IM13" i="1"/>
  <c r="IN13" i="1"/>
  <c r="HL13" i="1" s="1"/>
  <c r="IR13" i="1"/>
  <c r="IS13" i="1" s="1"/>
  <c r="IT13" i="1"/>
  <c r="IU13" i="1"/>
  <c r="IY13" i="1"/>
  <c r="IZ13" i="1" s="1"/>
  <c r="JA13" i="1"/>
  <c r="JB13" i="1"/>
  <c r="JG13" i="1"/>
  <c r="JH13" i="1" s="1"/>
  <c r="JI13" i="1"/>
  <c r="JJ13" i="1"/>
  <c r="JN13" i="1"/>
  <c r="JO13" i="1" s="1"/>
  <c r="JP13" i="1"/>
  <c r="JQ13" i="1"/>
  <c r="JU13" i="1"/>
  <c r="JV13" i="1" s="1"/>
  <c r="JW13" i="1"/>
  <c r="JX13" i="1"/>
  <c r="KB13" i="1"/>
  <c r="KC13" i="1" s="1"/>
  <c r="KD13" i="1"/>
  <c r="KE13" i="1"/>
  <c r="KI13" i="1"/>
  <c r="KJ13" i="1" s="1"/>
  <c r="KK13" i="1"/>
  <c r="KL13" i="1"/>
  <c r="KP13" i="1"/>
  <c r="KQ13" i="1" s="1"/>
  <c r="KR13" i="1"/>
  <c r="KS13" i="1"/>
  <c r="KX13" i="1"/>
  <c r="KY13" i="1"/>
  <c r="KZ13" i="1"/>
  <c r="LA13" i="1"/>
  <c r="KT13" i="1" s="1"/>
  <c r="LE13" i="1"/>
  <c r="LF13" i="1"/>
  <c r="LG13" i="1"/>
  <c r="LH13" i="1"/>
  <c r="LL13" i="1"/>
  <c r="LM13" i="1"/>
  <c r="LN13" i="1"/>
  <c r="LO13" i="1"/>
  <c r="LS13" i="1"/>
  <c r="LT13" i="1"/>
  <c r="LU13" i="1"/>
  <c r="LV13" i="1"/>
  <c r="LZ13" i="1"/>
  <c r="MA13" i="1"/>
  <c r="MB13" i="1"/>
  <c r="MC13" i="1"/>
  <c r="MG13" i="1"/>
  <c r="MH13" i="1"/>
  <c r="MI13" i="1"/>
  <c r="MJ13" i="1"/>
  <c r="MQ13" i="1"/>
  <c r="MR13" i="1" s="1"/>
  <c r="MS13" i="1"/>
  <c r="MT13" i="1"/>
  <c r="MY13" i="1"/>
  <c r="MZ13" i="1" s="1"/>
  <c r="NA13" i="1"/>
  <c r="NB13" i="1"/>
  <c r="ML13" i="1" s="1"/>
  <c r="NG13" i="1"/>
  <c r="NH13" i="1" s="1"/>
  <c r="NI13" i="1"/>
  <c r="NJ13" i="1"/>
  <c r="NO13" i="1"/>
  <c r="NP13" i="1" s="1"/>
  <c r="NQ13" i="1"/>
  <c r="NR13" i="1"/>
  <c r="NW13" i="1"/>
  <c r="NX13" i="1" s="1"/>
  <c r="NY13" i="1"/>
  <c r="NZ13" i="1"/>
  <c r="OE13" i="1"/>
  <c r="OF13" i="1" s="1"/>
  <c r="OG13" i="1"/>
  <c r="OH13" i="1"/>
  <c r="OM13" i="1"/>
  <c r="ON13" i="1" s="1"/>
  <c r="OO13" i="1"/>
  <c r="OP13" i="1"/>
  <c r="OU13" i="1"/>
  <c r="OV13" i="1" s="1"/>
  <c r="OW13" i="1"/>
  <c r="OX13" i="1"/>
  <c r="PD13" i="1"/>
  <c r="PE13" i="1" s="1"/>
  <c r="PF13" i="1"/>
  <c r="PG13" i="1"/>
  <c r="OY13" i="1" s="1"/>
  <c r="PL13" i="1"/>
  <c r="PM13" i="1" s="1"/>
  <c r="PN13" i="1"/>
  <c r="PO13" i="1"/>
  <c r="PT13" i="1"/>
  <c r="PU13" i="1" s="1"/>
  <c r="PV13" i="1"/>
  <c r="PW13" i="1"/>
  <c r="QB13" i="1"/>
  <c r="QC13" i="1" s="1"/>
  <c r="QD13" i="1"/>
  <c r="QE13" i="1"/>
  <c r="QK13" i="1"/>
  <c r="QL13" i="1"/>
  <c r="QM13" i="1"/>
  <c r="QN13" i="1"/>
  <c r="QF13" i="1" s="1"/>
  <c r="QS13" i="1"/>
  <c r="QT13" i="1"/>
  <c r="QU13" i="1"/>
  <c r="QV13" i="1"/>
  <c r="RB13" i="1"/>
  <c r="RC13" i="1" s="1"/>
  <c r="RD13" i="1"/>
  <c r="RE13" i="1"/>
  <c r="RJ13" i="1"/>
  <c r="RK13" i="1" s="1"/>
  <c r="RL13" i="1"/>
  <c r="RM13" i="1"/>
  <c r="RO13" i="1"/>
  <c r="P14" i="1"/>
  <c r="Q14" i="1" s="1"/>
  <c r="R14" i="1"/>
  <c r="S14" i="1"/>
  <c r="W14" i="1"/>
  <c r="X14" i="1" s="1"/>
  <c r="Y14" i="1"/>
  <c r="Z14" i="1"/>
  <c r="AD14" i="1"/>
  <c r="AE14" i="1" s="1"/>
  <c r="AF14" i="1"/>
  <c r="AG14" i="1"/>
  <c r="AK14" i="1"/>
  <c r="AL14" i="1" s="1"/>
  <c r="AM14" i="1"/>
  <c r="AN14" i="1"/>
  <c r="AR14" i="1"/>
  <c r="AS14" i="1" s="1"/>
  <c r="AT14" i="1"/>
  <c r="AU14" i="1"/>
  <c r="AZ14" i="1"/>
  <c r="BA14" i="1"/>
  <c r="BB14" i="1"/>
  <c r="BC14" i="1"/>
  <c r="AV14" i="1" s="1"/>
  <c r="BG14" i="1"/>
  <c r="BH14" i="1"/>
  <c r="BI14" i="1"/>
  <c r="BJ14" i="1"/>
  <c r="BN14" i="1"/>
  <c r="BO14" i="1"/>
  <c r="BP14" i="1"/>
  <c r="BQ14" i="1"/>
  <c r="BU14" i="1"/>
  <c r="BV14" i="1"/>
  <c r="BW14" i="1"/>
  <c r="BX14" i="1"/>
  <c r="CB14" i="1"/>
  <c r="CC14" i="1"/>
  <c r="CD14" i="1"/>
  <c r="CE14" i="1"/>
  <c r="CI14" i="1"/>
  <c r="CJ14" i="1"/>
  <c r="CK14" i="1"/>
  <c r="CL14" i="1"/>
  <c r="CQ14" i="1"/>
  <c r="CR14" i="1" s="1"/>
  <c r="CS14" i="1"/>
  <c r="CT14" i="1"/>
  <c r="CM14" i="1" s="1"/>
  <c r="CX14" i="1"/>
  <c r="CY14" i="1" s="1"/>
  <c r="CZ14" i="1"/>
  <c r="DA14" i="1"/>
  <c r="DE14" i="1"/>
  <c r="DF14" i="1" s="1"/>
  <c r="DG14" i="1"/>
  <c r="DH14" i="1"/>
  <c r="DL14" i="1"/>
  <c r="DM14" i="1" s="1"/>
  <c r="DN14" i="1"/>
  <c r="DO14" i="1"/>
  <c r="DS14" i="1"/>
  <c r="DT14" i="1" s="1"/>
  <c r="DU14" i="1"/>
  <c r="DV14" i="1"/>
  <c r="DZ14" i="1"/>
  <c r="EA14" i="1" s="1"/>
  <c r="EB14" i="1"/>
  <c r="EC14" i="1"/>
  <c r="EH14" i="1"/>
  <c r="EI14" i="1" s="1"/>
  <c r="EJ14" i="1"/>
  <c r="EK14" i="1"/>
  <c r="EO14" i="1"/>
  <c r="EP14" i="1" s="1"/>
  <c r="EQ14" i="1"/>
  <c r="ER14" i="1"/>
  <c r="ED14" i="1" s="1"/>
  <c r="EV14" i="1"/>
  <c r="EW14" i="1" s="1"/>
  <c r="EX14" i="1"/>
  <c r="EY14" i="1"/>
  <c r="FC14" i="1"/>
  <c r="FD14" i="1" s="1"/>
  <c r="FE14" i="1"/>
  <c r="FF14" i="1"/>
  <c r="FJ14" i="1"/>
  <c r="FK14" i="1" s="1"/>
  <c r="FL14" i="1"/>
  <c r="FM14" i="1"/>
  <c r="FQ14" i="1"/>
  <c r="FR14" i="1" s="1"/>
  <c r="FS14" i="1"/>
  <c r="FT14" i="1"/>
  <c r="FY14" i="1"/>
  <c r="FZ14" i="1" s="1"/>
  <c r="GA14" i="1"/>
  <c r="GB14" i="1"/>
  <c r="GF14" i="1"/>
  <c r="GG14" i="1" s="1"/>
  <c r="GH14" i="1"/>
  <c r="GI14" i="1"/>
  <c r="GM14" i="1"/>
  <c r="GN14" i="1" s="1"/>
  <c r="GO14" i="1"/>
  <c r="GP14" i="1"/>
  <c r="GT14" i="1"/>
  <c r="GU14" i="1" s="1"/>
  <c r="GV14" i="1"/>
  <c r="GW14" i="1"/>
  <c r="HA14" i="1"/>
  <c r="HB14" i="1" s="1"/>
  <c r="HC14" i="1"/>
  <c r="HD14" i="1"/>
  <c r="HH14" i="1"/>
  <c r="HI14" i="1" s="1"/>
  <c r="HJ14" i="1"/>
  <c r="HK14" i="1"/>
  <c r="HP14" i="1"/>
  <c r="HQ14" i="1"/>
  <c r="HR14" i="1"/>
  <c r="HS14" i="1"/>
  <c r="HL14" i="1" s="1"/>
  <c r="HW14" i="1"/>
  <c r="HX14" i="1"/>
  <c r="HY14" i="1"/>
  <c r="HZ14" i="1"/>
  <c r="ID14" i="1"/>
  <c r="IE14" i="1"/>
  <c r="IF14" i="1"/>
  <c r="IG14" i="1"/>
  <c r="IK14" i="1"/>
  <c r="IL14" i="1"/>
  <c r="IM14" i="1"/>
  <c r="IN14" i="1"/>
  <c r="IR14" i="1"/>
  <c r="IS14" i="1"/>
  <c r="IT14" i="1"/>
  <c r="IU14" i="1"/>
  <c r="IY14" i="1"/>
  <c r="IZ14" i="1"/>
  <c r="JA14" i="1"/>
  <c r="JB14" i="1"/>
  <c r="JG14" i="1"/>
  <c r="JH14" i="1" s="1"/>
  <c r="JI14" i="1"/>
  <c r="JJ14" i="1"/>
  <c r="JC14" i="1" s="1"/>
  <c r="JN14" i="1"/>
  <c r="JO14" i="1" s="1"/>
  <c r="JP14" i="1"/>
  <c r="JQ14" i="1"/>
  <c r="JU14" i="1"/>
  <c r="JV14" i="1" s="1"/>
  <c r="JW14" i="1"/>
  <c r="JX14" i="1"/>
  <c r="KB14" i="1"/>
  <c r="KC14" i="1" s="1"/>
  <c r="KD14" i="1"/>
  <c r="KE14" i="1"/>
  <c r="KI14" i="1"/>
  <c r="KJ14" i="1" s="1"/>
  <c r="KK14" i="1"/>
  <c r="KL14" i="1"/>
  <c r="KP14" i="1"/>
  <c r="KQ14" i="1" s="1"/>
  <c r="KR14" i="1"/>
  <c r="KS14" i="1"/>
  <c r="KX14" i="1"/>
  <c r="KY14" i="1" s="1"/>
  <c r="KZ14" i="1"/>
  <c r="LA14" i="1"/>
  <c r="LE14" i="1"/>
  <c r="LF14" i="1" s="1"/>
  <c r="LG14" i="1"/>
  <c r="LH14" i="1"/>
  <c r="KT14" i="1" s="1"/>
  <c r="LL14" i="1"/>
  <c r="LM14" i="1" s="1"/>
  <c r="LN14" i="1"/>
  <c r="LO14" i="1"/>
  <c r="LS14" i="1"/>
  <c r="LT14" i="1" s="1"/>
  <c r="LU14" i="1"/>
  <c r="LV14" i="1"/>
  <c r="LZ14" i="1"/>
  <c r="MA14" i="1" s="1"/>
  <c r="MB14" i="1"/>
  <c r="MC14" i="1"/>
  <c r="MG14" i="1"/>
  <c r="MH14" i="1" s="1"/>
  <c r="MI14" i="1"/>
  <c r="MJ14" i="1"/>
  <c r="MQ14" i="1"/>
  <c r="MR14" i="1"/>
  <c r="MS14" i="1"/>
  <c r="MT14" i="1"/>
  <c r="MY14" i="1"/>
  <c r="MZ14" i="1"/>
  <c r="NA14" i="1"/>
  <c r="NB14" i="1"/>
  <c r="NG14" i="1"/>
  <c r="NH14" i="1"/>
  <c r="NI14" i="1"/>
  <c r="NJ14" i="1"/>
  <c r="NO14" i="1"/>
  <c r="NP14" i="1"/>
  <c r="NQ14" i="1"/>
  <c r="NR14" i="1"/>
  <c r="NW14" i="1"/>
  <c r="NX14" i="1"/>
  <c r="NY14" i="1"/>
  <c r="NZ14" i="1"/>
  <c r="OE14" i="1"/>
  <c r="OF14" i="1"/>
  <c r="OG14" i="1"/>
  <c r="OH14" i="1"/>
  <c r="OM14" i="1"/>
  <c r="ON14" i="1"/>
  <c r="OO14" i="1"/>
  <c r="OP14" i="1"/>
  <c r="OU14" i="1"/>
  <c r="OV14" i="1"/>
  <c r="OW14" i="1"/>
  <c r="OX14" i="1"/>
  <c r="PD14" i="1"/>
  <c r="PE14" i="1" s="1"/>
  <c r="PF14" i="1"/>
  <c r="PG14" i="1"/>
  <c r="OY14" i="1" s="1"/>
  <c r="PL14" i="1"/>
  <c r="PM14" i="1" s="1"/>
  <c r="PN14" i="1"/>
  <c r="PO14" i="1"/>
  <c r="PT14" i="1"/>
  <c r="PU14" i="1" s="1"/>
  <c r="PV14" i="1"/>
  <c r="PW14" i="1"/>
  <c r="QB14" i="1"/>
  <c r="QC14" i="1" s="1"/>
  <c r="QD14" i="1"/>
  <c r="QE14" i="1"/>
  <c r="QK14" i="1"/>
  <c r="QL14" i="1"/>
  <c r="QM14" i="1"/>
  <c r="QN14" i="1"/>
  <c r="QF14" i="1" s="1"/>
  <c r="QS14" i="1"/>
  <c r="QT14" i="1"/>
  <c r="QU14" i="1"/>
  <c r="QV14" i="1"/>
  <c r="RB14" i="1"/>
  <c r="RC14" i="1" s="1"/>
  <c r="RD14" i="1"/>
  <c r="RE14" i="1"/>
  <c r="RJ14" i="1"/>
  <c r="RK14" i="1" s="1"/>
  <c r="RL14" i="1"/>
  <c r="RM14" i="1"/>
  <c r="RO14" i="1"/>
  <c r="P15" i="1"/>
  <c r="Q15" i="1" s="1"/>
  <c r="R15" i="1"/>
  <c r="S15" i="1"/>
  <c r="W15" i="1"/>
  <c r="X15" i="1" s="1"/>
  <c r="Y15" i="1"/>
  <c r="Z15" i="1"/>
  <c r="AD15" i="1"/>
  <c r="AE15" i="1" s="1"/>
  <c r="AF15" i="1"/>
  <c r="AG15" i="1"/>
  <c r="AK15" i="1"/>
  <c r="AL15" i="1" s="1"/>
  <c r="AM15" i="1"/>
  <c r="AN15" i="1"/>
  <c r="AR15" i="1"/>
  <c r="AS15" i="1" s="1"/>
  <c r="AT15" i="1"/>
  <c r="AU15" i="1"/>
  <c r="AZ15" i="1"/>
  <c r="BA15" i="1"/>
  <c r="BB15" i="1"/>
  <c r="BC15" i="1"/>
  <c r="AV15" i="1" s="1"/>
  <c r="BG15" i="1"/>
  <c r="BH15" i="1"/>
  <c r="BI15" i="1"/>
  <c r="BJ15" i="1"/>
  <c r="BN15" i="1"/>
  <c r="BO15" i="1"/>
  <c r="BP15" i="1"/>
  <c r="BQ15" i="1"/>
  <c r="BU15" i="1"/>
  <c r="BV15" i="1"/>
  <c r="BW15" i="1"/>
  <c r="BX15" i="1"/>
  <c r="CB15" i="1"/>
  <c r="CC15" i="1"/>
  <c r="CD15" i="1"/>
  <c r="CE15" i="1"/>
  <c r="CI15" i="1"/>
  <c r="CJ15" i="1"/>
  <c r="CK15" i="1"/>
  <c r="CL15" i="1"/>
  <c r="CQ15" i="1"/>
  <c r="CR15" i="1" s="1"/>
  <c r="CS15" i="1"/>
  <c r="CT15" i="1"/>
  <c r="CX15" i="1"/>
  <c r="CY15" i="1" s="1"/>
  <c r="CZ15" i="1"/>
  <c r="DA15" i="1"/>
  <c r="DE15" i="1"/>
  <c r="DF15" i="1" s="1"/>
  <c r="DG15" i="1"/>
  <c r="DH15" i="1"/>
  <c r="DL15" i="1"/>
  <c r="DM15" i="1" s="1"/>
  <c r="DN15" i="1"/>
  <c r="DO15" i="1"/>
  <c r="DS15" i="1"/>
  <c r="DT15" i="1" s="1"/>
  <c r="DU15" i="1"/>
  <c r="DV15" i="1"/>
  <c r="DZ15" i="1"/>
  <c r="EA15" i="1" s="1"/>
  <c r="EB15" i="1"/>
  <c r="EC15" i="1"/>
  <c r="EH15" i="1"/>
  <c r="EI15" i="1"/>
  <c r="EJ15" i="1"/>
  <c r="EK15" i="1"/>
  <c r="ED15" i="1" s="1"/>
  <c r="EO15" i="1"/>
  <c r="EP15" i="1"/>
  <c r="EQ15" i="1"/>
  <c r="ER15" i="1"/>
  <c r="EV15" i="1"/>
  <c r="EW15" i="1"/>
  <c r="EX15" i="1"/>
  <c r="EY15" i="1"/>
  <c r="FC15" i="1"/>
  <c r="FD15" i="1"/>
  <c r="FE15" i="1"/>
  <c r="FF15" i="1"/>
  <c r="FJ15" i="1"/>
  <c r="FK15" i="1"/>
  <c r="FL15" i="1"/>
  <c r="FM15" i="1"/>
  <c r="FQ15" i="1"/>
  <c r="FR15" i="1"/>
  <c r="FS15" i="1"/>
  <c r="FT15" i="1"/>
  <c r="FY15" i="1"/>
  <c r="FZ15" i="1"/>
  <c r="GA15" i="1"/>
  <c r="GB15" i="1"/>
  <c r="FU15" i="1" s="1"/>
  <c r="GF15" i="1"/>
  <c r="GG15" i="1"/>
  <c r="GH15" i="1"/>
  <c r="GI15" i="1"/>
  <c r="GM15" i="1"/>
  <c r="GN15" i="1"/>
  <c r="GO15" i="1"/>
  <c r="GP15" i="1"/>
  <c r="GT15" i="1"/>
  <c r="GU15" i="1"/>
  <c r="GV15" i="1"/>
  <c r="GW15" i="1"/>
  <c r="HA15" i="1"/>
  <c r="HB15" i="1"/>
  <c r="HC15" i="1"/>
  <c r="HD15" i="1"/>
  <c r="HH15" i="1"/>
  <c r="HI15" i="1"/>
  <c r="HJ15" i="1"/>
  <c r="HK15" i="1"/>
  <c r="HP15" i="1"/>
  <c r="HQ15" i="1" s="1"/>
  <c r="HR15" i="1"/>
  <c r="HS15" i="1"/>
  <c r="HL15" i="1" s="1"/>
  <c r="HW15" i="1"/>
  <c r="HX15" i="1" s="1"/>
  <c r="HY15" i="1"/>
  <c r="HZ15" i="1"/>
  <c r="ID15" i="1"/>
  <c r="IE15" i="1" s="1"/>
  <c r="IF15" i="1"/>
  <c r="IG15" i="1"/>
  <c r="IK15" i="1"/>
  <c r="IL15" i="1" s="1"/>
  <c r="IM15" i="1"/>
  <c r="IN15" i="1"/>
  <c r="IR15" i="1"/>
  <c r="IS15" i="1" s="1"/>
  <c r="IT15" i="1"/>
  <c r="IU15" i="1"/>
  <c r="IY15" i="1"/>
  <c r="IZ15" i="1" s="1"/>
  <c r="JA15" i="1"/>
  <c r="JB15" i="1"/>
  <c r="JC15" i="1"/>
  <c r="JG15" i="1"/>
  <c r="JH15" i="1" s="1"/>
  <c r="JI15" i="1"/>
  <c r="JJ15" i="1"/>
  <c r="JN15" i="1"/>
  <c r="JO15" i="1" s="1"/>
  <c r="JP15" i="1"/>
  <c r="JQ15" i="1"/>
  <c r="JU15" i="1"/>
  <c r="JV15" i="1" s="1"/>
  <c r="JW15" i="1"/>
  <c r="JX15" i="1"/>
  <c r="KB15" i="1"/>
  <c r="KC15" i="1" s="1"/>
  <c r="KD15" i="1"/>
  <c r="KE15" i="1"/>
  <c r="KI15" i="1"/>
  <c r="KJ15" i="1" s="1"/>
  <c r="KK15" i="1"/>
  <c r="KL15" i="1"/>
  <c r="KP15" i="1"/>
  <c r="KQ15" i="1" s="1"/>
  <c r="KR15" i="1"/>
  <c r="KS15" i="1"/>
  <c r="KX15" i="1"/>
  <c r="KY15" i="1"/>
  <c r="KZ15" i="1"/>
  <c r="LA15" i="1"/>
  <c r="KT15" i="1" s="1"/>
  <c r="LE15" i="1"/>
  <c r="LF15" i="1"/>
  <c r="LG15" i="1"/>
  <c r="LH15" i="1"/>
  <c r="LL15" i="1"/>
  <c r="LM15" i="1"/>
  <c r="LN15" i="1"/>
  <c r="LO15" i="1"/>
  <c r="LS15" i="1"/>
  <c r="LT15" i="1"/>
  <c r="LU15" i="1"/>
  <c r="LV15" i="1"/>
  <c r="LZ15" i="1"/>
  <c r="MA15" i="1"/>
  <c r="MB15" i="1"/>
  <c r="MC15" i="1"/>
  <c r="MG15" i="1"/>
  <c r="MH15" i="1"/>
  <c r="MI15" i="1"/>
  <c r="MJ15" i="1"/>
  <c r="MQ15" i="1"/>
  <c r="MR15" i="1"/>
  <c r="MS15" i="1"/>
  <c r="MT15" i="1"/>
  <c r="ML15" i="1" s="1"/>
  <c r="MY15" i="1"/>
  <c r="MZ15" i="1"/>
  <c r="NA15" i="1"/>
  <c r="NB15" i="1"/>
  <c r="NG15" i="1"/>
  <c r="NH15" i="1"/>
  <c r="NI15" i="1"/>
  <c r="NJ15" i="1"/>
  <c r="NO15" i="1"/>
  <c r="NP15" i="1"/>
  <c r="NQ15" i="1"/>
  <c r="NR15" i="1"/>
  <c r="NW15" i="1"/>
  <c r="NX15" i="1"/>
  <c r="NY15" i="1"/>
  <c r="NZ15" i="1"/>
  <c r="OE15" i="1"/>
  <c r="OF15" i="1"/>
  <c r="OG15" i="1"/>
  <c r="OH15" i="1"/>
  <c r="OM15" i="1"/>
  <c r="ON15" i="1"/>
  <c r="OO15" i="1"/>
  <c r="OP15" i="1"/>
  <c r="OU15" i="1"/>
  <c r="OV15" i="1"/>
  <c r="OW15" i="1"/>
  <c r="OX15" i="1"/>
  <c r="PD15" i="1"/>
  <c r="PE15" i="1" s="1"/>
  <c r="PF15" i="1"/>
  <c r="PG15" i="1"/>
  <c r="OY15" i="1" s="1"/>
  <c r="PL15" i="1"/>
  <c r="PM15" i="1" s="1"/>
  <c r="PN15" i="1"/>
  <c r="PO15" i="1"/>
  <c r="PT15" i="1"/>
  <c r="PU15" i="1" s="1"/>
  <c r="PV15" i="1"/>
  <c r="PW15" i="1"/>
  <c r="QB15" i="1"/>
  <c r="QC15" i="1" s="1"/>
  <c r="QD15" i="1"/>
  <c r="QE15" i="1"/>
  <c r="QK15" i="1"/>
  <c r="QL15" i="1"/>
  <c r="QM15" i="1"/>
  <c r="QN15" i="1"/>
  <c r="QF15" i="1" s="1"/>
  <c r="QS15" i="1"/>
  <c r="QT15" i="1"/>
  <c r="QU15" i="1"/>
  <c r="QV15" i="1"/>
  <c r="RB15" i="1"/>
  <c r="RC15" i="1" s="1"/>
  <c r="RD15" i="1"/>
  <c r="RE15" i="1"/>
  <c r="RJ15" i="1"/>
  <c r="RK15" i="1" s="1"/>
  <c r="RL15" i="1"/>
  <c r="RM15" i="1"/>
  <c r="RO15" i="1"/>
  <c r="P16" i="1"/>
  <c r="Q16" i="1" s="1"/>
  <c r="R16" i="1"/>
  <c r="S16" i="1"/>
  <c r="W16" i="1"/>
  <c r="X16" i="1" s="1"/>
  <c r="Y16" i="1"/>
  <c r="Z16" i="1"/>
  <c r="AD16" i="1"/>
  <c r="AE16" i="1" s="1"/>
  <c r="AF16" i="1"/>
  <c r="AG16" i="1"/>
  <c r="AK16" i="1"/>
  <c r="AL16" i="1" s="1"/>
  <c r="AM16" i="1"/>
  <c r="AN16" i="1"/>
  <c r="AR16" i="1"/>
  <c r="AS16" i="1" s="1"/>
  <c r="AT16" i="1"/>
  <c r="AU16" i="1"/>
  <c r="AZ16" i="1"/>
  <c r="BA16" i="1"/>
  <c r="BB16" i="1"/>
  <c r="BC16" i="1"/>
  <c r="AV16" i="1" s="1"/>
  <c r="BG16" i="1"/>
  <c r="BH16" i="1"/>
  <c r="BI16" i="1"/>
  <c r="BJ16" i="1"/>
  <c r="BN16" i="1"/>
  <c r="BO16" i="1"/>
  <c r="BP16" i="1"/>
  <c r="BQ16" i="1"/>
  <c r="BU16" i="1"/>
  <c r="BV16" i="1"/>
  <c r="BW16" i="1"/>
  <c r="BX16" i="1"/>
  <c r="CB16" i="1"/>
  <c r="CC16" i="1"/>
  <c r="CD16" i="1"/>
  <c r="CE16" i="1"/>
  <c r="CI16" i="1"/>
  <c r="CJ16" i="1"/>
  <c r="CK16" i="1"/>
  <c r="CL16" i="1"/>
  <c r="CQ16" i="1"/>
  <c r="CR16" i="1" s="1"/>
  <c r="CS16" i="1"/>
  <c r="CT16" i="1"/>
  <c r="CM16" i="1" s="1"/>
  <c r="CX16" i="1"/>
  <c r="CY16" i="1" s="1"/>
  <c r="CZ16" i="1"/>
  <c r="DA16" i="1"/>
  <c r="DE16" i="1"/>
  <c r="DF16" i="1" s="1"/>
  <c r="DG16" i="1"/>
  <c r="DH16" i="1"/>
  <c r="DL16" i="1"/>
  <c r="DM16" i="1" s="1"/>
  <c r="DN16" i="1"/>
  <c r="DO16" i="1"/>
  <c r="DS16" i="1"/>
  <c r="DT16" i="1" s="1"/>
  <c r="DU16" i="1"/>
  <c r="DV16" i="1"/>
  <c r="DZ16" i="1"/>
  <c r="EA16" i="1" s="1"/>
  <c r="EB16" i="1"/>
  <c r="EC16" i="1"/>
  <c r="EH16" i="1"/>
  <c r="EI16" i="1"/>
  <c r="EJ16" i="1"/>
  <c r="EK16" i="1"/>
  <c r="ED16" i="1" s="1"/>
  <c r="EO16" i="1"/>
  <c r="EP16" i="1"/>
  <c r="EQ16" i="1"/>
  <c r="ER16" i="1"/>
  <c r="EV16" i="1"/>
  <c r="EW16" i="1"/>
  <c r="EX16" i="1"/>
  <c r="EY16" i="1"/>
  <c r="FC16" i="1"/>
  <c r="FD16" i="1"/>
  <c r="FE16" i="1"/>
  <c r="FF16" i="1"/>
  <c r="FJ16" i="1"/>
  <c r="FK16" i="1"/>
  <c r="FL16" i="1"/>
  <c r="FM16" i="1"/>
  <c r="FQ16" i="1"/>
  <c r="FR16" i="1"/>
  <c r="FS16" i="1"/>
  <c r="FT16" i="1"/>
  <c r="FY16" i="1"/>
  <c r="FZ16" i="1" s="1"/>
  <c r="GA16" i="1"/>
  <c r="GB16" i="1"/>
  <c r="FU16" i="1" s="1"/>
  <c r="GF16" i="1"/>
  <c r="GG16" i="1" s="1"/>
  <c r="GH16" i="1"/>
  <c r="GI16" i="1"/>
  <c r="GM16" i="1"/>
  <c r="GN16" i="1" s="1"/>
  <c r="GO16" i="1"/>
  <c r="GP16" i="1"/>
  <c r="GT16" i="1"/>
  <c r="GU16" i="1" s="1"/>
  <c r="GV16" i="1"/>
  <c r="GW16" i="1"/>
  <c r="HA16" i="1"/>
  <c r="HB16" i="1" s="1"/>
  <c r="HC16" i="1"/>
  <c r="HD16" i="1"/>
  <c r="HH16" i="1"/>
  <c r="HI16" i="1" s="1"/>
  <c r="HJ16" i="1"/>
  <c r="HK16" i="1"/>
  <c r="HP16" i="1"/>
  <c r="HQ16" i="1"/>
  <c r="HR16" i="1"/>
  <c r="HS16" i="1"/>
  <c r="HL16" i="1" s="1"/>
  <c r="HW16" i="1"/>
  <c r="HX16" i="1"/>
  <c r="HY16" i="1"/>
  <c r="HZ16" i="1"/>
  <c r="ID16" i="1"/>
  <c r="IE16" i="1"/>
  <c r="IF16" i="1"/>
  <c r="IG16" i="1"/>
  <c r="IK16" i="1"/>
  <c r="IL16" i="1"/>
  <c r="IM16" i="1"/>
  <c r="IN16" i="1"/>
  <c r="IR16" i="1"/>
  <c r="IS16" i="1"/>
  <c r="IT16" i="1"/>
  <c r="IU16" i="1"/>
  <c r="IY16" i="1"/>
  <c r="IZ16" i="1"/>
  <c r="JA16" i="1"/>
  <c r="JB16" i="1"/>
  <c r="JG16" i="1"/>
  <c r="JH16" i="1" s="1"/>
  <c r="JI16" i="1"/>
  <c r="JJ16" i="1"/>
  <c r="JC16" i="1" s="1"/>
  <c r="JN16" i="1"/>
  <c r="JO16" i="1" s="1"/>
  <c r="JP16" i="1"/>
  <c r="JQ16" i="1"/>
  <c r="JU16" i="1"/>
  <c r="JV16" i="1" s="1"/>
  <c r="JW16" i="1"/>
  <c r="JX16" i="1"/>
  <c r="KB16" i="1"/>
  <c r="KC16" i="1" s="1"/>
  <c r="KD16" i="1"/>
  <c r="KE16" i="1"/>
  <c r="KI16" i="1"/>
  <c r="KJ16" i="1" s="1"/>
  <c r="KK16" i="1"/>
  <c r="KL16" i="1"/>
  <c r="KP16" i="1"/>
  <c r="KQ16" i="1" s="1"/>
  <c r="KR16" i="1"/>
  <c r="KS16" i="1"/>
  <c r="KX16" i="1"/>
  <c r="KY16" i="1"/>
  <c r="KZ16" i="1"/>
  <c r="LA16" i="1"/>
  <c r="KT16" i="1" s="1"/>
  <c r="LE16" i="1"/>
  <c r="LF16" i="1"/>
  <c r="LG16" i="1"/>
  <c r="LH16" i="1"/>
  <c r="LL16" i="1"/>
  <c r="LM16" i="1"/>
  <c r="LN16" i="1"/>
  <c r="LO16" i="1"/>
  <c r="LS16" i="1"/>
  <c r="LT16" i="1"/>
  <c r="LU16" i="1"/>
  <c r="LV16" i="1"/>
  <c r="LZ16" i="1"/>
  <c r="MA16" i="1"/>
  <c r="MB16" i="1"/>
  <c r="MC16" i="1"/>
  <c r="MG16" i="1"/>
  <c r="MH16" i="1"/>
  <c r="MI16" i="1"/>
  <c r="MJ16" i="1"/>
  <c r="MQ16" i="1"/>
  <c r="MR16" i="1"/>
  <c r="MS16" i="1"/>
  <c r="MT16" i="1"/>
  <c r="ML16" i="1" s="1"/>
  <c r="MY16" i="1"/>
  <c r="MZ16" i="1"/>
  <c r="NA16" i="1"/>
  <c r="NB16" i="1"/>
  <c r="NG16" i="1"/>
  <c r="NH16" i="1"/>
  <c r="NI16" i="1"/>
  <c r="NJ16" i="1"/>
  <c r="NO16" i="1"/>
  <c r="NP16" i="1"/>
  <c r="NQ16" i="1"/>
  <c r="NR16" i="1"/>
  <c r="NW16" i="1"/>
  <c r="NX16" i="1"/>
  <c r="NY16" i="1"/>
  <c r="NZ16" i="1"/>
  <c r="OE16" i="1"/>
  <c r="OF16" i="1"/>
  <c r="OG16" i="1"/>
  <c r="OH16" i="1"/>
  <c r="OM16" i="1"/>
  <c r="ON16" i="1"/>
  <c r="OO16" i="1"/>
  <c r="OP16" i="1"/>
  <c r="OU16" i="1"/>
  <c r="OV16" i="1"/>
  <c r="OW16" i="1"/>
  <c r="OX16" i="1"/>
  <c r="PD16" i="1"/>
  <c r="PE16" i="1" s="1"/>
  <c r="PF16" i="1"/>
  <c r="PG16" i="1"/>
  <c r="OY16" i="1" s="1"/>
  <c r="PL16" i="1"/>
  <c r="PM16" i="1" s="1"/>
  <c r="PN16" i="1"/>
  <c r="PO16" i="1"/>
  <c r="PT16" i="1"/>
  <c r="PU16" i="1" s="1"/>
  <c r="PV16" i="1"/>
  <c r="PW16" i="1"/>
  <c r="QB16" i="1"/>
  <c r="QC16" i="1" s="1"/>
  <c r="QD16" i="1"/>
  <c r="QE16" i="1"/>
  <c r="QK16" i="1"/>
  <c r="QL16" i="1"/>
  <c r="QM16" i="1"/>
  <c r="QN16" i="1"/>
  <c r="QF16" i="1" s="1"/>
  <c r="QS16" i="1"/>
  <c r="QT16" i="1"/>
  <c r="QU16" i="1"/>
  <c r="QV16" i="1"/>
  <c r="RB16" i="1"/>
  <c r="RC16" i="1" s="1"/>
  <c r="RD16" i="1"/>
  <c r="RE16" i="1"/>
  <c r="RJ16" i="1"/>
  <c r="RK16" i="1" s="1"/>
  <c r="RL16" i="1"/>
  <c r="RM16" i="1"/>
  <c r="RO16" i="1"/>
  <c r="P17" i="1"/>
  <c r="Q17" i="1" s="1"/>
  <c r="R17" i="1"/>
  <c r="S17" i="1"/>
  <c r="W17" i="1"/>
  <c r="X17" i="1" s="1"/>
  <c r="Y17" i="1"/>
  <c r="Z17" i="1"/>
  <c r="AD17" i="1"/>
  <c r="AE17" i="1" s="1"/>
  <c r="AF17" i="1"/>
  <c r="AG17" i="1"/>
  <c r="AK17" i="1"/>
  <c r="AL17" i="1" s="1"/>
  <c r="AM17" i="1"/>
  <c r="AN17" i="1"/>
  <c r="AR17" i="1"/>
  <c r="AS17" i="1" s="1"/>
  <c r="AT17" i="1"/>
  <c r="AU17" i="1"/>
  <c r="AZ17" i="1"/>
  <c r="BA17" i="1"/>
  <c r="BB17" i="1"/>
  <c r="BC17" i="1"/>
  <c r="AV17" i="1" s="1"/>
  <c r="BG17" i="1"/>
  <c r="BH17" i="1"/>
  <c r="BI17" i="1"/>
  <c r="BJ17" i="1"/>
  <c r="BN17" i="1"/>
  <c r="BO17" i="1"/>
  <c r="BP17" i="1"/>
  <c r="BQ17" i="1"/>
  <c r="BU17" i="1"/>
  <c r="BV17" i="1"/>
  <c r="BW17" i="1"/>
  <c r="BX17" i="1"/>
  <c r="CB17" i="1"/>
  <c r="CC17" i="1"/>
  <c r="CD17" i="1"/>
  <c r="CE17" i="1"/>
  <c r="CI17" i="1"/>
  <c r="CJ17" i="1"/>
  <c r="CK17" i="1"/>
  <c r="CL17" i="1"/>
  <c r="CQ17" i="1"/>
  <c r="CR17" i="1" s="1"/>
  <c r="CS17" i="1"/>
  <c r="CT17" i="1"/>
  <c r="CM17" i="1" s="1"/>
  <c r="CX17" i="1"/>
  <c r="CY17" i="1" s="1"/>
  <c r="CZ17" i="1"/>
  <c r="DA17" i="1"/>
  <c r="DE17" i="1"/>
  <c r="DF17" i="1" s="1"/>
  <c r="DG17" i="1"/>
  <c r="DH17" i="1"/>
  <c r="DL17" i="1"/>
  <c r="DM17" i="1" s="1"/>
  <c r="DN17" i="1"/>
  <c r="DO17" i="1"/>
  <c r="DS17" i="1"/>
  <c r="DT17" i="1" s="1"/>
  <c r="DU17" i="1"/>
  <c r="DV17" i="1"/>
  <c r="DZ17" i="1"/>
  <c r="EA17" i="1" s="1"/>
  <c r="EB17" i="1"/>
  <c r="EC17" i="1"/>
  <c r="EH17" i="1"/>
  <c r="EI17" i="1"/>
  <c r="EJ17" i="1"/>
  <c r="EK17" i="1"/>
  <c r="ED17" i="1" s="1"/>
  <c r="EO17" i="1"/>
  <c r="EP17" i="1"/>
  <c r="EQ17" i="1"/>
  <c r="ER17" i="1"/>
  <c r="EV17" i="1"/>
  <c r="EW17" i="1"/>
  <c r="EX17" i="1"/>
  <c r="EY17" i="1"/>
  <c r="FC17" i="1"/>
  <c r="FD17" i="1"/>
  <c r="FE17" i="1"/>
  <c r="FF17" i="1"/>
  <c r="FJ17" i="1"/>
  <c r="FK17" i="1"/>
  <c r="FL17" i="1"/>
  <c r="FM17" i="1"/>
  <c r="FQ17" i="1"/>
  <c r="FR17" i="1"/>
  <c r="FS17" i="1"/>
  <c r="FT17" i="1"/>
  <c r="FY17" i="1"/>
  <c r="FZ17" i="1" s="1"/>
  <c r="GA17" i="1"/>
  <c r="GB17" i="1"/>
  <c r="FU17" i="1" s="1"/>
  <c r="GF17" i="1"/>
  <c r="GG17" i="1" s="1"/>
  <c r="GH17" i="1"/>
  <c r="GI17" i="1"/>
  <c r="GM17" i="1"/>
  <c r="GN17" i="1" s="1"/>
  <c r="GO17" i="1"/>
  <c r="GP17" i="1"/>
  <c r="GT17" i="1"/>
  <c r="GU17" i="1" s="1"/>
  <c r="GV17" i="1"/>
  <c r="GW17" i="1"/>
  <c r="HA17" i="1"/>
  <c r="HB17" i="1" s="1"/>
  <c r="HC17" i="1"/>
  <c r="HD17" i="1"/>
  <c r="HH17" i="1"/>
  <c r="HI17" i="1" s="1"/>
  <c r="HJ17" i="1"/>
  <c r="HK17" i="1"/>
  <c r="HP17" i="1"/>
  <c r="HQ17" i="1"/>
  <c r="HR17" i="1"/>
  <c r="HS17" i="1"/>
  <c r="HL17" i="1" s="1"/>
  <c r="HW17" i="1"/>
  <c r="HX17" i="1"/>
  <c r="HY17" i="1"/>
  <c r="HZ17" i="1"/>
  <c r="ID17" i="1"/>
  <c r="IE17" i="1"/>
  <c r="IF17" i="1"/>
  <c r="IG17" i="1"/>
  <c r="IK17" i="1"/>
  <c r="IL17" i="1"/>
  <c r="IM17" i="1"/>
  <c r="IN17" i="1"/>
  <c r="IR17" i="1"/>
  <c r="IS17" i="1"/>
  <c r="IT17" i="1"/>
  <c r="IU17" i="1"/>
  <c r="IY17" i="1"/>
  <c r="IZ17" i="1"/>
  <c r="JA17" i="1"/>
  <c r="JB17" i="1"/>
  <c r="JG17" i="1"/>
  <c r="JH17" i="1" s="1"/>
  <c r="JI17" i="1"/>
  <c r="JJ17" i="1"/>
  <c r="JC17" i="1" s="1"/>
  <c r="JN17" i="1"/>
  <c r="JO17" i="1" s="1"/>
  <c r="JP17" i="1"/>
  <c r="JQ17" i="1"/>
  <c r="JU17" i="1"/>
  <c r="JV17" i="1" s="1"/>
  <c r="JW17" i="1"/>
  <c r="JX17" i="1"/>
  <c r="KB17" i="1"/>
  <c r="KC17" i="1" s="1"/>
  <c r="KD17" i="1"/>
  <c r="KE17" i="1"/>
  <c r="KI17" i="1"/>
  <c r="KJ17" i="1" s="1"/>
  <c r="KK17" i="1"/>
  <c r="KL17" i="1"/>
  <c r="KP17" i="1"/>
  <c r="KQ17" i="1" s="1"/>
  <c r="KR17" i="1"/>
  <c r="KS17" i="1"/>
  <c r="KX17" i="1"/>
  <c r="KY17" i="1"/>
  <c r="KZ17" i="1"/>
  <c r="LA17" i="1"/>
  <c r="KT17" i="1" s="1"/>
  <c r="LE17" i="1"/>
  <c r="LF17" i="1"/>
  <c r="LG17" i="1"/>
  <c r="LH17" i="1"/>
  <c r="LL17" i="1"/>
  <c r="LM17" i="1"/>
  <c r="LN17" i="1"/>
  <c r="LO17" i="1"/>
  <c r="LS17" i="1"/>
  <c r="LT17" i="1"/>
  <c r="LU17" i="1"/>
  <c r="LV17" i="1"/>
  <c r="LZ17" i="1"/>
  <c r="MA17" i="1"/>
  <c r="MB17" i="1"/>
  <c r="MC17" i="1"/>
  <c r="MG17" i="1"/>
  <c r="MH17" i="1"/>
  <c r="MI17" i="1"/>
  <c r="MJ17" i="1"/>
  <c r="MQ17" i="1"/>
  <c r="MR17" i="1"/>
  <c r="MS17" i="1"/>
  <c r="MT17" i="1"/>
  <c r="ML17" i="1" s="1"/>
  <c r="MY17" i="1"/>
  <c r="MZ17" i="1"/>
  <c r="NA17" i="1"/>
  <c r="NB17" i="1"/>
  <c r="NG17" i="1"/>
  <c r="NH17" i="1"/>
  <c r="NI17" i="1"/>
  <c r="NJ17" i="1"/>
  <c r="NO17" i="1"/>
  <c r="NP17" i="1"/>
  <c r="NQ17" i="1"/>
  <c r="NR17" i="1"/>
  <c r="NW17" i="1"/>
  <c r="NX17" i="1"/>
  <c r="NY17" i="1"/>
  <c r="NZ17" i="1"/>
  <c r="OE17" i="1"/>
  <c r="OF17" i="1"/>
  <c r="OG17" i="1"/>
  <c r="OH17" i="1"/>
  <c r="OM17" i="1"/>
  <c r="ON17" i="1"/>
  <c r="OO17" i="1"/>
  <c r="OP17" i="1"/>
  <c r="OU17" i="1"/>
  <c r="OV17" i="1"/>
  <c r="OW17" i="1"/>
  <c r="OX17" i="1"/>
  <c r="PD17" i="1"/>
  <c r="PE17" i="1" s="1"/>
  <c r="PF17" i="1"/>
  <c r="PG17" i="1"/>
  <c r="OY17" i="1" s="1"/>
  <c r="PL17" i="1"/>
  <c r="PM17" i="1" s="1"/>
  <c r="PN17" i="1"/>
  <c r="PO17" i="1"/>
  <c r="PT17" i="1"/>
  <c r="PU17" i="1" s="1"/>
  <c r="PV17" i="1"/>
  <c r="PW17" i="1"/>
  <c r="QB17" i="1"/>
  <c r="QC17" i="1" s="1"/>
  <c r="QD17" i="1"/>
  <c r="QE17" i="1"/>
  <c r="QK17" i="1"/>
  <c r="QL17" i="1"/>
  <c r="QM17" i="1"/>
  <c r="QN17" i="1"/>
  <c r="QF17" i="1" s="1"/>
  <c r="QS17" i="1"/>
  <c r="QT17" i="1"/>
  <c r="QU17" i="1"/>
  <c r="QV17" i="1"/>
  <c r="RB17" i="1"/>
  <c r="RC17" i="1" s="1"/>
  <c r="RD17" i="1"/>
  <c r="RE17" i="1"/>
  <c r="RJ17" i="1"/>
  <c r="RK17" i="1" s="1"/>
  <c r="RL17" i="1"/>
  <c r="RM17" i="1"/>
  <c r="RO17" i="1"/>
  <c r="RM8" i="1"/>
  <c r="RE8" i="1"/>
  <c r="QV8" i="1"/>
  <c r="QE8" i="1"/>
  <c r="PW8" i="1"/>
  <c r="PO8" i="1"/>
  <c r="PG8" i="1"/>
  <c r="OX8" i="1"/>
  <c r="OP8" i="1"/>
  <c r="OH8" i="1"/>
  <c r="NZ8" i="1"/>
  <c r="NR8" i="1"/>
  <c r="NJ8" i="1"/>
  <c r="NB8" i="1"/>
  <c r="RQ16" i="1" l="1"/>
  <c r="RQ13" i="1"/>
  <c r="QW16" i="1"/>
  <c r="JC12" i="1"/>
  <c r="QW14" i="1"/>
  <c r="ED12" i="1"/>
  <c r="CM15" i="1"/>
  <c r="CM13" i="1"/>
  <c r="KT12" i="1"/>
  <c r="RQ11" i="1"/>
  <c r="QW17" i="1"/>
  <c r="RQ17" i="1" s="1"/>
  <c r="FU14" i="1"/>
  <c r="QW15" i="1"/>
  <c r="RQ15" i="1" s="1"/>
  <c r="JC13" i="1"/>
  <c r="HL11" i="1"/>
  <c r="QW11" i="1"/>
  <c r="HL9" i="1"/>
  <c r="ML14" i="1"/>
  <c r="RQ14" i="1" s="1"/>
  <c r="QW13" i="1"/>
  <c r="QF12" i="1"/>
  <c r="RQ12" i="1" s="1"/>
  <c r="ML9" i="1"/>
  <c r="RQ9" i="1" s="1"/>
  <c r="AV9" i="1"/>
  <c r="QW9" i="1"/>
  <c r="CK8" i="1"/>
  <c r="CJ8" i="1"/>
  <c r="CI8" i="1"/>
  <c r="RO8" i="1" l="1"/>
  <c r="RO7" i="1"/>
  <c r="RM7" i="1"/>
  <c r="RJ8" i="1" s="1"/>
  <c r="RK8" i="1" s="1"/>
  <c r="RL8" i="1" s="1"/>
  <c r="RE7" i="1"/>
  <c r="RB8" i="1" s="1"/>
  <c r="RC8" i="1" s="1"/>
  <c r="QV7" i="1"/>
  <c r="QS8" i="1" s="1"/>
  <c r="QT8" i="1" s="1"/>
  <c r="QN7" i="1"/>
  <c r="QE7" i="1"/>
  <c r="PW7" i="1"/>
  <c r="PO7" i="1"/>
  <c r="PG7" i="1"/>
  <c r="OX7" i="1"/>
  <c r="OP7" i="1"/>
  <c r="OH7" i="1"/>
  <c r="NZ7" i="1"/>
  <c r="NR7" i="1"/>
  <c r="NJ7" i="1"/>
  <c r="NB7" i="1"/>
  <c r="MT7" i="1"/>
  <c r="MT8" i="1" s="1"/>
  <c r="QK8" i="1" l="1"/>
  <c r="QL8" i="1" s="1"/>
  <c r="QM8" i="1" s="1"/>
  <c r="QW7" i="1"/>
  <c r="QF7" i="1"/>
  <c r="RD8" i="1"/>
  <c r="OY7" i="1"/>
  <c r="QU8" i="1"/>
  <c r="PD8" i="1"/>
  <c r="PE8" i="1" s="1"/>
  <c r="PF8" i="1" s="1"/>
  <c r="PL8" i="1"/>
  <c r="PM8" i="1" s="1"/>
  <c r="PN8" i="1" s="1"/>
  <c r="PT8" i="1"/>
  <c r="PU8" i="1" s="1"/>
  <c r="PV8" i="1" s="1"/>
  <c r="QB8" i="1"/>
  <c r="QC8" i="1" s="1"/>
  <c r="QD8" i="1" s="1"/>
  <c r="QN8" i="1" l="1"/>
  <c r="QF8" i="1" s="1"/>
  <c r="QW8" i="1"/>
  <c r="OY8" i="1" l="1"/>
  <c r="ML7" i="1" l="1"/>
  <c r="OE8" i="1"/>
  <c r="NW8" i="1"/>
  <c r="NO8" i="1"/>
  <c r="NG8" i="1"/>
  <c r="MY8" i="1"/>
  <c r="OF8" i="1" l="1"/>
  <c r="OG8" i="1" s="1"/>
  <c r="NX8" i="1"/>
  <c r="NY8" i="1" s="1"/>
  <c r="NP8" i="1"/>
  <c r="NQ8" i="1" s="1"/>
  <c r="MZ8" i="1"/>
  <c r="NA8" i="1" s="1"/>
  <c r="OU8" i="1"/>
  <c r="OM8" i="1"/>
  <c r="NH8" i="1"/>
  <c r="NI8" i="1" s="1"/>
  <c r="MQ8" i="1"/>
  <c r="MJ7" i="1"/>
  <c r="MC7" i="1"/>
  <c r="LZ8" i="1" s="1"/>
  <c r="LV7" i="1"/>
  <c r="LO7" i="1"/>
  <c r="LH7" i="1"/>
  <c r="LA7" i="1"/>
  <c r="KX8" i="1" s="1"/>
  <c r="HS7" i="1"/>
  <c r="HP8" i="1" s="1"/>
  <c r="HQ8" i="1" s="1"/>
  <c r="HR8" i="1" s="1"/>
  <c r="HZ7" i="1"/>
  <c r="IG7" i="1"/>
  <c r="ID8" i="1" s="1"/>
  <c r="IN7" i="1"/>
  <c r="IK8" i="1" s="1"/>
  <c r="IL8" i="1" s="1"/>
  <c r="IM8" i="1" s="1"/>
  <c r="IU7" i="1"/>
  <c r="IR8" i="1" s="1"/>
  <c r="IS8" i="1" s="1"/>
  <c r="IT8" i="1" s="1"/>
  <c r="JB7" i="1"/>
  <c r="IY8" i="1" s="1"/>
  <c r="IZ8" i="1" s="1"/>
  <c r="JA8" i="1" s="1"/>
  <c r="KS7" i="1"/>
  <c r="KP8" i="1" s="1"/>
  <c r="KL7" i="1"/>
  <c r="KI8" i="1" s="1"/>
  <c r="KE7" i="1"/>
  <c r="JX7" i="1"/>
  <c r="JQ7" i="1"/>
  <c r="JJ7" i="1"/>
  <c r="HK7" i="1"/>
  <c r="HH8" i="1" s="1"/>
  <c r="HD7" i="1"/>
  <c r="HA8" i="1" s="1"/>
  <c r="GW7" i="1"/>
  <c r="GP7" i="1"/>
  <c r="GM8" i="1" s="1"/>
  <c r="GI7" i="1"/>
  <c r="GB7" i="1"/>
  <c r="FY8" i="1" s="1"/>
  <c r="FT7" i="1"/>
  <c r="FQ8" i="1" s="1"/>
  <c r="FM7" i="1"/>
  <c r="FJ8" i="1" s="1"/>
  <c r="FF7" i="1"/>
  <c r="EY7" i="1"/>
  <c r="EV8" i="1" s="1"/>
  <c r="ER7" i="1"/>
  <c r="EK7" i="1"/>
  <c r="EH8" i="1" s="1"/>
  <c r="OV8" i="1" l="1"/>
  <c r="OW8" i="1" s="1"/>
  <c r="ON8" i="1"/>
  <c r="OO8" i="1" s="1"/>
  <c r="MR8" i="1"/>
  <c r="MS8" i="1" s="1"/>
  <c r="JB8" i="1"/>
  <c r="IU8" i="1"/>
  <c r="IN8" i="1"/>
  <c r="HS8" i="1"/>
  <c r="HL7" i="1"/>
  <c r="JC7" i="1"/>
  <c r="MG8" i="1"/>
  <c r="KT7" i="1"/>
  <c r="LE8" i="1"/>
  <c r="LF8" i="1" s="1"/>
  <c r="LG8" i="1" s="1"/>
  <c r="LH8" i="1" s="1"/>
  <c r="JU8" i="1"/>
  <c r="JV8" i="1" s="1"/>
  <c r="JW8" i="1" s="1"/>
  <c r="JX8" i="1" s="1"/>
  <c r="LL8" i="1"/>
  <c r="LM8" i="1" s="1"/>
  <c r="LS8" i="1"/>
  <c r="KY8" i="1"/>
  <c r="KZ8" i="1" s="1"/>
  <c r="MA8" i="1"/>
  <c r="IE8" i="1"/>
  <c r="HW8" i="1"/>
  <c r="JG8" i="1"/>
  <c r="JN8" i="1"/>
  <c r="JO8" i="1" s="1"/>
  <c r="JP8" i="1" s="1"/>
  <c r="KJ8" i="1"/>
  <c r="KQ8" i="1"/>
  <c r="KB8" i="1"/>
  <c r="GF8" i="1"/>
  <c r="GG8" i="1" s="1"/>
  <c r="GH8" i="1" s="1"/>
  <c r="FU7" i="1"/>
  <c r="GT8" i="1"/>
  <c r="HB8" i="1"/>
  <c r="FZ8" i="1"/>
  <c r="GA8" i="1" s="1"/>
  <c r="GN8" i="1"/>
  <c r="GO8" i="1" s="1"/>
  <c r="HI8" i="1"/>
  <c r="ED7" i="1"/>
  <c r="EO8" i="1"/>
  <c r="EP8" i="1" s="1"/>
  <c r="EQ8" i="1" s="1"/>
  <c r="FC8" i="1"/>
  <c r="EI8" i="1"/>
  <c r="EJ8" i="1" s="1"/>
  <c r="EW8" i="1"/>
  <c r="EX8" i="1" s="1"/>
  <c r="FK8" i="1"/>
  <c r="FR8" i="1"/>
  <c r="FS8" i="1" s="1"/>
  <c r="EC7" i="1"/>
  <c r="DV7" i="1"/>
  <c r="DO7" i="1"/>
  <c r="DH7" i="1"/>
  <c r="DA7" i="1"/>
  <c r="CT7" i="1"/>
  <c r="CL7" i="1"/>
  <c r="LN8" i="1" l="1"/>
  <c r="LO8" i="1" s="1"/>
  <c r="LA8" i="1"/>
  <c r="JQ8" i="1"/>
  <c r="IF8" i="1"/>
  <c r="IG8" i="1" s="1"/>
  <c r="GP8" i="1"/>
  <c r="GI8" i="1"/>
  <c r="GB8" i="1"/>
  <c r="EY8" i="1"/>
  <c r="ER8" i="1"/>
  <c r="EK8" i="1"/>
  <c r="CQ8" i="1"/>
  <c r="CR8" i="1" s="1"/>
  <c r="CS8" i="1" s="1"/>
  <c r="DS8" i="1"/>
  <c r="DT8" i="1" s="1"/>
  <c r="DU8" i="1" s="1"/>
  <c r="MH8" i="1"/>
  <c r="MI8" i="1" s="1"/>
  <c r="FT8" i="1"/>
  <c r="DZ8" i="1"/>
  <c r="EA8" i="1" s="1"/>
  <c r="EB8" i="1" s="1"/>
  <c r="HC8" i="1"/>
  <c r="HD8" i="1" s="1"/>
  <c r="LT8" i="1"/>
  <c r="LU8" i="1" s="1"/>
  <c r="MB8" i="1"/>
  <c r="MC8" i="1" s="1"/>
  <c r="HX8" i="1"/>
  <c r="JH8" i="1"/>
  <c r="JI8" i="1" s="1"/>
  <c r="KK8" i="1"/>
  <c r="KL8" i="1" s="1"/>
  <c r="KC8" i="1"/>
  <c r="KR8" i="1"/>
  <c r="KS8" i="1" s="1"/>
  <c r="GU8" i="1"/>
  <c r="GV8" i="1" s="1"/>
  <c r="HJ8" i="1"/>
  <c r="HK8" i="1" s="1"/>
  <c r="FL8" i="1"/>
  <c r="FM8" i="1" s="1"/>
  <c r="FD8" i="1"/>
  <c r="FE8" i="1" s="1"/>
  <c r="CX8" i="1"/>
  <c r="DE8" i="1"/>
  <c r="DL8" i="1"/>
  <c r="CM7" i="1"/>
  <c r="CE7" i="1"/>
  <c r="BX7" i="1"/>
  <c r="BQ7" i="1"/>
  <c r="BJ7" i="1"/>
  <c r="BC7" i="1"/>
  <c r="AU7" i="1"/>
  <c r="AN7" i="1"/>
  <c r="AG7" i="1"/>
  <c r="Z7" i="1"/>
  <c r="S7" i="1"/>
  <c r="L7" i="1"/>
  <c r="I12" i="1" l="1"/>
  <c r="J12" i="1" s="1"/>
  <c r="K12" i="1" s="1"/>
  <c r="L12" i="1" s="1"/>
  <c r="E12" i="1" s="1"/>
  <c r="I14" i="1"/>
  <c r="J14" i="1" s="1"/>
  <c r="K14" i="1" s="1"/>
  <c r="L14" i="1" s="1"/>
  <c r="E14" i="1" s="1"/>
  <c r="K10" i="1"/>
  <c r="I11" i="1"/>
  <c r="J11" i="1" s="1"/>
  <c r="I13" i="1"/>
  <c r="J13" i="1" s="1"/>
  <c r="K13" i="1" s="1"/>
  <c r="L13" i="1" s="1"/>
  <c r="E13" i="1" s="1"/>
  <c r="I16" i="1"/>
  <c r="J16" i="1" s="1"/>
  <c r="K16" i="1" s="1"/>
  <c r="I9" i="1"/>
  <c r="J9" i="1" s="1"/>
  <c r="K9" i="1" s="1"/>
  <c r="I17" i="1"/>
  <c r="J17" i="1" s="1"/>
  <c r="K17" i="1" s="1"/>
  <c r="I10" i="1"/>
  <c r="J10" i="1" s="1"/>
  <c r="K11" i="1"/>
  <c r="L11" i="1" s="1"/>
  <c r="E11" i="1" s="1"/>
  <c r="I15" i="1"/>
  <c r="J15" i="1" s="1"/>
  <c r="K15" i="1" s="1"/>
  <c r="L15" i="1" s="1"/>
  <c r="E15" i="1" s="1"/>
  <c r="ML8" i="1"/>
  <c r="LV8" i="1"/>
  <c r="JJ8" i="1"/>
  <c r="HY8" i="1"/>
  <c r="HZ8" i="1" s="1"/>
  <c r="HL8" i="1" s="1"/>
  <c r="FF8" i="1"/>
  <c r="ED8" i="1" s="1"/>
  <c r="AK8" i="1"/>
  <c r="AL8" i="1" s="1"/>
  <c r="AM8" i="1" s="1"/>
  <c r="BN8" i="1"/>
  <c r="BO8" i="1" s="1"/>
  <c r="BP8" i="1" s="1"/>
  <c r="AR8" i="1"/>
  <c r="AS8" i="1" s="1"/>
  <c r="AT8" i="1" s="1"/>
  <c r="AU8" i="1" s="1"/>
  <c r="BU8" i="1"/>
  <c r="BV8" i="1" s="1"/>
  <c r="KD8" i="1"/>
  <c r="KE8" i="1" s="1"/>
  <c r="CT8" i="1"/>
  <c r="MJ8" i="1"/>
  <c r="W8" i="1"/>
  <c r="X8" i="1" s="1"/>
  <c r="Y8" i="1" s="1"/>
  <c r="CB8" i="1"/>
  <c r="AD8" i="1"/>
  <c r="AE8" i="1" s="1"/>
  <c r="AF8" i="1" s="1"/>
  <c r="BG8" i="1"/>
  <c r="BH8" i="1" s="1"/>
  <c r="BJ8" i="1"/>
  <c r="EC8" i="1"/>
  <c r="DV8" i="1"/>
  <c r="GW8" i="1"/>
  <c r="P8" i="1"/>
  <c r="Q8" i="1" s="1"/>
  <c r="S8" i="1"/>
  <c r="I8" i="1"/>
  <c r="J8" i="1" s="1"/>
  <c r="K8" i="1" s="1"/>
  <c r="FU8" i="1"/>
  <c r="DM8" i="1"/>
  <c r="DN8" i="1" s="1"/>
  <c r="CY8" i="1"/>
  <c r="CZ8" i="1" s="1"/>
  <c r="DA8" i="1" s="1"/>
  <c r="DF8" i="1"/>
  <c r="DG8" i="1" s="1"/>
  <c r="AZ8" i="1"/>
  <c r="BA8" i="1" s="1"/>
  <c r="BB8" i="1" s="1"/>
  <c r="AV7" i="1"/>
  <c r="BI8" i="1"/>
  <c r="E7" i="1"/>
  <c r="R8" i="1"/>
  <c r="L17" i="1" l="1"/>
  <c r="E17" i="1" s="1"/>
  <c r="MK17" i="1" s="1"/>
  <c r="L10" i="1"/>
  <c r="E10" i="1" s="1"/>
  <c r="MK10" i="1" s="1"/>
  <c r="L16" i="1"/>
  <c r="E16" i="1" s="1"/>
  <c r="RP16" i="1" s="1"/>
  <c r="L9" i="1"/>
  <c r="E9" i="1" s="1"/>
  <c r="RP9" i="1" s="1"/>
  <c r="RP14" i="1"/>
  <c r="MK14" i="1"/>
  <c r="MK15" i="1"/>
  <c r="RP15" i="1"/>
  <c r="RP17" i="1"/>
  <c r="MK13" i="1"/>
  <c r="RP13" i="1"/>
  <c r="MK11" i="1"/>
  <c r="RP11" i="1"/>
  <c r="MK12" i="1"/>
  <c r="RP12" i="1"/>
  <c r="MK9" i="1"/>
  <c r="JC8" i="1"/>
  <c r="KT8" i="1"/>
  <c r="BQ8" i="1"/>
  <c r="CC8" i="1"/>
  <c r="CD8" i="1" s="1"/>
  <c r="MK7" i="1"/>
  <c r="AN8" i="1"/>
  <c r="Z8" i="1"/>
  <c r="DO8" i="1"/>
  <c r="DH8" i="1"/>
  <c r="BW8" i="1"/>
  <c r="BX8" i="1"/>
  <c r="BC8" i="1"/>
  <c r="AG8" i="1"/>
  <c r="L8" i="1"/>
  <c r="D8" i="1" s="1"/>
  <c r="RQ7" i="1"/>
  <c r="RP7" i="1"/>
  <c r="RQ8" i="1"/>
  <c r="MK16" i="1" l="1"/>
  <c r="C16" i="1" s="1"/>
  <c r="RP10" i="1"/>
  <c r="RR16" i="1"/>
  <c r="RR12" i="1"/>
  <c r="C12" i="1"/>
  <c r="C13" i="1"/>
  <c r="RR13" i="1"/>
  <c r="C15" i="1"/>
  <c r="RR15" i="1"/>
  <c r="RR17" i="1"/>
  <c r="C17" i="1"/>
  <c r="C14" i="1"/>
  <c r="RR14" i="1"/>
  <c r="C9" i="1"/>
  <c r="RR9" i="1"/>
  <c r="C10" i="1"/>
  <c r="RR10" i="1"/>
  <c r="C11" i="1"/>
  <c r="RR11" i="1"/>
  <c r="CM8" i="1"/>
  <c r="CE8" i="1"/>
  <c r="CL8" i="1"/>
  <c r="C7" i="1"/>
  <c r="RR7" i="1"/>
  <c r="E8" i="1"/>
  <c r="AV8" i="1" l="1"/>
  <c r="MK8" i="1" s="1"/>
  <c r="RR8" i="1" s="1"/>
  <c r="RP8" i="1" l="1"/>
  <c r="C8" i="1"/>
</calcChain>
</file>

<file path=xl/sharedStrings.xml><?xml version="1.0" encoding="utf-8"?>
<sst xmlns="http://schemas.openxmlformats.org/spreadsheetml/2006/main" count="940" uniqueCount="94">
  <si>
    <t>Platz</t>
  </si>
  <si>
    <t>Name</t>
  </si>
  <si>
    <t>Gesamt</t>
  </si>
  <si>
    <t>A</t>
  </si>
  <si>
    <t>MEX</t>
  </si>
  <si>
    <t>B</t>
  </si>
  <si>
    <t>D</t>
  </si>
  <si>
    <t>AUS</t>
  </si>
  <si>
    <t>E</t>
  </si>
  <si>
    <t>F</t>
  </si>
  <si>
    <t>G</t>
  </si>
  <si>
    <t>BRA</t>
  </si>
  <si>
    <t>CHI</t>
  </si>
  <si>
    <t>ESP</t>
  </si>
  <si>
    <t>Vorrunde</t>
  </si>
  <si>
    <t>Achtefinale</t>
  </si>
  <si>
    <t>n.V.</t>
  </si>
  <si>
    <t>Viertelfinale</t>
  </si>
  <si>
    <t>Halbfinale</t>
  </si>
  <si>
    <t>Finale</t>
  </si>
  <si>
    <t>Weltmeistertipp</t>
  </si>
  <si>
    <t>K.O.-Runde</t>
  </si>
  <si>
    <r>
      <t xml:space="preserve">Ergebnis </t>
    </r>
    <r>
      <rPr>
        <b/>
        <sz val="10"/>
        <rFont val="Times New Roman"/>
        <family val="1"/>
      </rPr>
      <t>→</t>
    </r>
  </si>
  <si>
    <t>1A</t>
  </si>
  <si>
    <t>2B</t>
  </si>
  <si>
    <t>1C</t>
  </si>
  <si>
    <t>2D</t>
  </si>
  <si>
    <t>1D</t>
  </si>
  <si>
    <t>2C</t>
  </si>
  <si>
    <t>1B</t>
  </si>
  <si>
    <t>2A</t>
  </si>
  <si>
    <t>1E</t>
  </si>
  <si>
    <t>2F</t>
  </si>
  <si>
    <t>1G</t>
  </si>
  <si>
    <t>2H</t>
  </si>
  <si>
    <t>1F</t>
  </si>
  <si>
    <t>2E</t>
  </si>
  <si>
    <t>1H</t>
  </si>
  <si>
    <t>2G</t>
  </si>
  <si>
    <t>W53</t>
  </si>
  <si>
    <t>W54</t>
  </si>
  <si>
    <t>W49</t>
  </si>
  <si>
    <t>W50</t>
  </si>
  <si>
    <t>W52</t>
  </si>
  <si>
    <t>W51</t>
  </si>
  <si>
    <t>W55</t>
  </si>
  <si>
    <t>W56</t>
  </si>
  <si>
    <t>W58</t>
  </si>
  <si>
    <t>W57</t>
  </si>
  <si>
    <t>W59</t>
  </si>
  <si>
    <t>W60</t>
  </si>
  <si>
    <t>L61</t>
  </si>
  <si>
    <t>L62</t>
  </si>
  <si>
    <t>W61</t>
  </si>
  <si>
    <t>W62</t>
  </si>
  <si>
    <t>Ergebnis</t>
  </si>
  <si>
    <t>Punkte:</t>
  </si>
  <si>
    <t>Tordifferenz</t>
  </si>
  <si>
    <t>Tendenz</t>
  </si>
  <si>
    <t>:</t>
  </si>
  <si>
    <t>CMR</t>
  </si>
  <si>
    <t>-</t>
  </si>
  <si>
    <t>CRO</t>
  </si>
  <si>
    <t>NED</t>
  </si>
  <si>
    <t>Verlängerung</t>
  </si>
  <si>
    <t>C</t>
  </si>
  <si>
    <t>Weltmeister</t>
  </si>
  <si>
    <t>COL</t>
  </si>
  <si>
    <t>GRE</t>
  </si>
  <si>
    <t>CIV</t>
  </si>
  <si>
    <t>JAP</t>
  </si>
  <si>
    <t>URU</t>
  </si>
  <si>
    <t>CRC</t>
  </si>
  <si>
    <t>ENG</t>
  </si>
  <si>
    <r>
      <rPr>
        <b/>
        <sz val="10"/>
        <color indexed="9"/>
        <rFont val="Calibri"/>
        <family val="2"/>
        <scheme val="minor"/>
      </rPr>
      <t>!</t>
    </r>
    <r>
      <rPr>
        <b/>
        <sz val="10"/>
        <color indexed="9"/>
        <rFont val="Wingdings"/>
        <charset val="2"/>
      </rPr>
      <t>M'N</t>
    </r>
  </si>
  <si>
    <t>SUI</t>
  </si>
  <si>
    <t>ECU</t>
  </si>
  <si>
    <t>FRA</t>
  </si>
  <si>
    <t>HON</t>
  </si>
  <si>
    <t>ARG</t>
  </si>
  <si>
    <t>BIH</t>
  </si>
  <si>
    <t>IRN</t>
  </si>
  <si>
    <t>NIG</t>
  </si>
  <si>
    <t>WIR</t>
  </si>
  <si>
    <t>POR</t>
  </si>
  <si>
    <t>GHA</t>
  </si>
  <si>
    <t>USA</t>
  </si>
  <si>
    <t>UNS</t>
  </si>
  <si>
    <t>H</t>
  </si>
  <si>
    <t>BEL</t>
  </si>
  <si>
    <t>ALG</t>
  </si>
  <si>
    <t>RUS</t>
  </si>
  <si>
    <t>KOR</t>
  </si>
  <si>
    <t>Tendenzen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</si>
</sst>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\ "/>
    <numFmt numFmtId="165" formatCode="\ 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9"/>
      <name val="Wingdings"/>
      <charset val="2"/>
    </font>
    <font>
      <b/>
      <sz val="10"/>
      <color indexed="9"/>
      <name val="Calibri"/>
      <family val="2"/>
      <scheme val="minor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6" borderId="1" xfId="0" applyFont="1" applyFill="1" applyBorder="1"/>
    <xf numFmtId="0" fontId="2" fillId="6" borderId="3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1" fontId="1" fillId="4" borderId="4" xfId="0" applyNumberFormat="1" applyFont="1" applyFill="1" applyBorder="1"/>
    <xf numFmtId="1" fontId="1" fillId="4" borderId="6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4" fillId="4" borderId="6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0" fontId="0" fillId="17" borderId="1" xfId="0" applyFill="1" applyBorder="1"/>
    <xf numFmtId="0" fontId="0" fillId="17" borderId="3" xfId="0" applyFill="1" applyBorder="1"/>
    <xf numFmtId="0" fontId="0" fillId="17" borderId="9" xfId="0" applyFill="1" applyBorder="1"/>
    <xf numFmtId="0" fontId="0" fillId="17" borderId="10" xfId="0" applyFill="1" applyBorder="1"/>
    <xf numFmtId="0" fontId="0" fillId="17" borderId="6" xfId="0" applyFill="1" applyBorder="1"/>
    <xf numFmtId="0" fontId="0" fillId="4" borderId="7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1" xfId="0" applyFont="1" applyFill="1" applyBorder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right"/>
    </xf>
    <xf numFmtId="1" fontId="1" fillId="4" borderId="4" xfId="0" applyNumberFormat="1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1" fillId="8" borderId="6" xfId="0" applyNumberFormat="1" applyFont="1" applyFill="1" applyBorder="1" applyAlignment="1" applyProtection="1">
      <alignment horizontal="center"/>
    </xf>
    <xf numFmtId="1" fontId="1" fillId="4" borderId="6" xfId="0" applyNumberFormat="1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" xfId="0" applyFont="1" applyFill="1" applyBorder="1" applyProtection="1">
      <protection hidden="1"/>
    </xf>
    <xf numFmtId="0" fontId="2" fillId="5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3" xfId="0" applyFont="1" applyFill="1" applyBorder="1"/>
    <xf numFmtId="0" fontId="2" fillId="6" borderId="9" xfId="0" applyFont="1" applyFill="1" applyBorder="1"/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13" xfId="0" applyFont="1" applyFill="1" applyBorder="1"/>
    <xf numFmtId="0" fontId="2" fillId="7" borderId="13" xfId="0" applyFont="1" applyFill="1" applyBorder="1" applyAlignment="1">
      <alignment horizontal="center"/>
    </xf>
    <xf numFmtId="0" fontId="2" fillId="8" borderId="13" xfId="0" applyFont="1" applyFill="1" applyBorder="1"/>
    <xf numFmtId="0" fontId="2" fillId="9" borderId="13" xfId="0" applyFont="1" applyFill="1" applyBorder="1"/>
    <xf numFmtId="0" fontId="2" fillId="18" borderId="13" xfId="0" applyFont="1" applyFill="1" applyBorder="1"/>
    <xf numFmtId="0" fontId="2" fillId="18" borderId="13" xfId="0" applyFont="1" applyFill="1" applyBorder="1" applyAlignment="1">
      <alignment horizontal="center"/>
    </xf>
    <xf numFmtId="0" fontId="2" fillId="19" borderId="13" xfId="0" applyFont="1" applyFill="1" applyBorder="1"/>
    <xf numFmtId="0" fontId="2" fillId="10" borderId="13" xfId="0" applyFont="1" applyFill="1" applyBorder="1"/>
    <xf numFmtId="0" fontId="2" fillId="8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19" borderId="13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/>
    <xf numFmtId="0" fontId="2" fillId="19" borderId="2" xfId="0" applyFont="1" applyFill="1" applyBorder="1"/>
    <xf numFmtId="0" fontId="2" fillId="19" borderId="2" xfId="0" applyFont="1" applyFill="1" applyBorder="1" applyAlignment="1">
      <alignment horizontal="center"/>
    </xf>
    <xf numFmtId="0" fontId="2" fillId="19" borderId="3" xfId="0" applyFont="1" applyFill="1" applyBorder="1"/>
    <xf numFmtId="0" fontId="2" fillId="9" borderId="2" xfId="0" applyFont="1" applyFill="1" applyBorder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2" fillId="18" borderId="3" xfId="0" applyFont="1" applyFill="1" applyBorder="1"/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11" borderId="13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1" fontId="2" fillId="14" borderId="4" xfId="0" applyNumberFormat="1" applyFont="1" applyFill="1" applyBorder="1" applyAlignment="1">
      <alignment horizontal="center"/>
    </xf>
    <xf numFmtId="1" fontId="2" fillId="14" borderId="6" xfId="0" applyNumberFormat="1" applyFont="1" applyFill="1" applyBorder="1" applyAlignment="1">
      <alignment horizontal="center"/>
    </xf>
    <xf numFmtId="164" fontId="0" fillId="16" borderId="11" xfId="0" applyNumberFormat="1" applyFill="1" applyBorder="1" applyAlignment="1" applyProtection="1">
      <alignment horizontal="right"/>
      <protection locked="0"/>
    </xf>
    <xf numFmtId="164" fontId="0" fillId="16" borderId="17" xfId="0" applyNumberFormat="1" applyFill="1" applyBorder="1" applyAlignment="1" applyProtection="1">
      <alignment horizontal="center"/>
    </xf>
    <xf numFmtId="165" fontId="0" fillId="16" borderId="7" xfId="0" applyNumberFormat="1" applyFill="1" applyBorder="1" applyAlignment="1" applyProtection="1">
      <alignment horizontal="left"/>
      <protection locked="0"/>
    </xf>
    <xf numFmtId="165" fontId="0" fillId="16" borderId="7" xfId="0" applyNumberFormat="1" applyFill="1" applyBorder="1" applyAlignment="1" applyProtection="1">
      <alignment horizontal="left"/>
      <protection hidden="1"/>
    </xf>
    <xf numFmtId="165" fontId="0" fillId="16" borderId="6" xfId="0" applyNumberFormat="1" applyFill="1" applyBorder="1" applyAlignment="1" applyProtection="1">
      <alignment horizontal="left"/>
      <protection hidden="1"/>
    </xf>
    <xf numFmtId="0" fontId="2" fillId="6" borderId="1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18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19" borderId="1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164" fontId="0" fillId="16" borderId="17" xfId="0" applyNumberFormat="1" applyFill="1" applyBorder="1" applyAlignment="1" applyProtection="1">
      <alignment horizontal="right"/>
      <protection locked="0"/>
    </xf>
    <xf numFmtId="164" fontId="1" fillId="16" borderId="18" xfId="0" applyNumberFormat="1" applyFont="1" applyFill="1" applyBorder="1" applyAlignment="1" applyProtection="1">
      <alignment horizontal="center"/>
    </xf>
    <xf numFmtId="165" fontId="1" fillId="16" borderId="5" xfId="0" applyNumberFormat="1" applyFont="1" applyFill="1" applyBorder="1" applyAlignment="1" applyProtection="1">
      <alignment horizontal="left"/>
      <protection hidden="1"/>
    </xf>
    <xf numFmtId="165" fontId="1" fillId="16" borderId="4" xfId="0" applyNumberFormat="1" applyFont="1" applyFill="1" applyBorder="1" applyAlignment="1" applyProtection="1">
      <alignment horizontal="left"/>
      <protection hidden="1"/>
    </xf>
    <xf numFmtId="0" fontId="2" fillId="6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1" fontId="1" fillId="4" borderId="8" xfId="0" applyNumberFormat="1" applyFont="1" applyFill="1" applyBorder="1"/>
    <xf numFmtId="164" fontId="1" fillId="16" borderId="12" xfId="0" applyNumberFormat="1" applyFont="1" applyFill="1" applyBorder="1" applyAlignment="1" applyProtection="1">
      <alignment horizontal="right"/>
      <protection locked="0"/>
    </xf>
    <xf numFmtId="165" fontId="1" fillId="16" borderId="5" xfId="0" applyNumberFormat="1" applyFont="1" applyFill="1" applyBorder="1" applyAlignment="1" applyProtection="1">
      <alignment horizontal="left"/>
      <protection locked="0"/>
    </xf>
    <xf numFmtId="164" fontId="1" fillId="16" borderId="18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8" borderId="1" xfId="0" quotePrefix="1" applyNumberFormat="1" applyFont="1" applyFill="1" applyBorder="1" applyAlignment="1">
      <alignment horizontal="center"/>
    </xf>
    <xf numFmtId="0" fontId="7" fillId="20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0" fillId="3" borderId="6" xfId="0" applyFill="1" applyBorder="1" applyProtection="1">
      <protection locked="0"/>
    </xf>
  </cellXfs>
  <cellStyles count="1">
    <cellStyle name="Standard" xfId="0" builtinId="0"/>
  </cellStyles>
  <dxfs count="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CC6600"/>
      <color rgb="FFA50021"/>
      <color rgb="FFCC3300"/>
      <color rgb="FFCCCC00"/>
      <color rgb="FF99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R17"/>
  <sheetViews>
    <sheetView tabSelected="1" workbookViewId="0">
      <selection activeCell="B8" sqref="B8"/>
    </sheetView>
  </sheetViews>
  <sheetFormatPr baseColWidth="10" defaultRowHeight="15" x14ac:dyDescent="0.25"/>
  <cols>
    <col min="1" max="1" width="7.5703125" customWidth="1"/>
    <col min="2" max="2" width="24.28515625" customWidth="1"/>
    <col min="5" max="5" width="5.7109375" customWidth="1"/>
    <col min="6" max="6" width="4.85546875" bestFit="1" customWidth="1"/>
    <col min="7" max="7" width="1.5703125" bestFit="1" customWidth="1"/>
    <col min="8" max="8" width="5" bestFit="1" customWidth="1"/>
    <col min="9" max="11" width="2.42578125" style="43" hidden="1" customWidth="1"/>
    <col min="12" max="12" width="5.7109375" customWidth="1"/>
    <col min="13" max="13" width="5" bestFit="1" customWidth="1"/>
    <col min="14" max="14" width="1.5703125" style="52" bestFit="1" customWidth="1"/>
    <col min="15" max="15" width="5.140625" bestFit="1" customWidth="1"/>
    <col min="16" max="18" width="2.42578125" hidden="1" customWidth="1"/>
    <col min="19" max="19" width="5.7109375" customWidth="1"/>
    <col min="20" max="20" width="4.85546875" bestFit="1" customWidth="1"/>
    <col min="21" max="21" width="1.5703125" style="52" bestFit="1" customWidth="1"/>
    <col min="22" max="22" width="5" bestFit="1" customWidth="1"/>
    <col min="23" max="25" width="2.42578125" hidden="1" customWidth="1"/>
    <col min="26" max="26" width="5.7109375" customWidth="1"/>
    <col min="27" max="27" width="5.140625" bestFit="1" customWidth="1"/>
    <col min="28" max="28" width="1.5703125" style="52" bestFit="1" customWidth="1"/>
    <col min="29" max="29" width="5" bestFit="1" customWidth="1"/>
    <col min="30" max="32" width="2.42578125" hidden="1" customWidth="1"/>
    <col min="33" max="33" width="5.7109375" customWidth="1"/>
    <col min="34" max="34" width="5" bestFit="1" customWidth="1"/>
    <col min="35" max="35" width="1.5703125" style="52" bestFit="1" customWidth="1"/>
    <col min="36" max="36" width="5" bestFit="1" customWidth="1"/>
    <col min="37" max="39" width="2.42578125" hidden="1" customWidth="1"/>
    <col min="40" max="40" width="5.7109375" customWidth="1"/>
    <col min="41" max="41" width="5" bestFit="1" customWidth="1"/>
    <col min="42" max="42" width="1.5703125" style="52" bestFit="1" customWidth="1"/>
    <col min="43" max="43" width="5.140625" bestFit="1" customWidth="1"/>
    <col min="44" max="46" width="2.42578125" hidden="1" customWidth="1"/>
    <col min="47" max="48" width="5.7109375" customWidth="1"/>
    <col min="49" max="49" width="5" bestFit="1" customWidth="1"/>
    <col min="50" max="50" width="1.5703125" style="52" bestFit="1" customWidth="1"/>
    <col min="51" max="51" width="4.7109375" bestFit="1" customWidth="1"/>
    <col min="52" max="54" width="2.42578125" hidden="1" customWidth="1"/>
    <col min="55" max="55" width="5.7109375" customWidth="1"/>
    <col min="56" max="56" width="4.140625" bestFit="1" customWidth="1"/>
    <col min="57" max="57" width="1.5703125" style="52" bestFit="1" customWidth="1"/>
    <col min="58" max="58" width="4.85546875" bestFit="1" customWidth="1"/>
    <col min="59" max="61" width="2.42578125" hidden="1" customWidth="1"/>
    <col min="62" max="62" width="5.7109375" customWidth="1"/>
    <col min="63" max="63" width="4.85546875" bestFit="1" customWidth="1"/>
    <col min="64" max="64" width="1.5703125" style="52" bestFit="1" customWidth="1"/>
    <col min="65" max="65" width="4.7109375" customWidth="1"/>
    <col min="66" max="68" width="2.42578125" hidden="1" customWidth="1"/>
    <col min="69" max="69" width="5.7109375" customWidth="1"/>
    <col min="70" max="70" width="4.7109375" bestFit="1" customWidth="1"/>
    <col min="71" max="71" width="1.5703125" style="52" bestFit="1" customWidth="1"/>
    <col min="72" max="72" width="4.140625" bestFit="1" customWidth="1"/>
    <col min="73" max="75" width="2.42578125" hidden="1" customWidth="1"/>
    <col min="76" max="76" width="5.7109375" customWidth="1"/>
    <col min="77" max="77" width="4.85546875" bestFit="1" customWidth="1"/>
    <col min="78" max="78" width="1.5703125" style="52" bestFit="1" customWidth="1"/>
    <col min="79" max="79" width="4.7109375" bestFit="1" customWidth="1"/>
    <col min="80" max="82" width="2.42578125" hidden="1" customWidth="1"/>
    <col min="83" max="83" width="5.7109375" customWidth="1"/>
    <col min="84" max="84" width="4.7109375" bestFit="1" customWidth="1"/>
    <col min="85" max="85" width="1.5703125" style="52" bestFit="1" customWidth="1"/>
    <col min="86" max="86" width="4.140625" bestFit="1" customWidth="1"/>
    <col min="87" max="89" width="2.42578125" hidden="1" customWidth="1"/>
    <col min="90" max="90" width="5.7109375" customWidth="1"/>
    <col min="91" max="91" width="5.7109375" style="52" customWidth="1"/>
    <col min="92" max="92" width="4.85546875" bestFit="1" customWidth="1"/>
    <col min="93" max="93" width="1.5703125" bestFit="1" customWidth="1"/>
    <col min="94" max="94" width="4.85546875" bestFit="1" customWidth="1"/>
    <col min="95" max="97" width="2.42578125" hidden="1" customWidth="1"/>
    <col min="98" max="98" width="5.7109375" customWidth="1"/>
    <col min="99" max="99" width="4.140625" bestFit="1" customWidth="1"/>
    <col min="100" max="100" width="1.5703125" bestFit="1" customWidth="1"/>
    <col min="101" max="101" width="4.5703125" bestFit="1" customWidth="1"/>
    <col min="102" max="104" width="2.42578125" hidden="1" customWidth="1"/>
    <col min="105" max="105" width="5.7109375" customWidth="1"/>
    <col min="106" max="106" width="4.85546875" bestFit="1" customWidth="1"/>
    <col min="107" max="107" width="1.5703125" style="52" bestFit="1" customWidth="1"/>
    <col min="108" max="108" width="4.140625" bestFit="1" customWidth="1"/>
    <col min="109" max="111" width="2.42578125" hidden="1" customWidth="1"/>
    <col min="112" max="112" width="5.7109375" customWidth="1"/>
    <col min="113" max="113" width="4.5703125" bestFit="1" customWidth="1"/>
    <col min="114" max="114" width="1.5703125" style="52" bestFit="1" customWidth="1"/>
    <col min="115" max="115" width="4.85546875" bestFit="1" customWidth="1"/>
    <col min="116" max="118" width="2.42578125" hidden="1" customWidth="1"/>
    <col min="119" max="119" width="5.7109375" customWidth="1"/>
    <col min="120" max="120" width="4.5703125" bestFit="1" customWidth="1"/>
    <col min="121" max="121" width="1.5703125" style="52" bestFit="1" customWidth="1"/>
    <col min="122" max="122" width="4.85546875" bestFit="1" customWidth="1"/>
    <col min="123" max="125" width="2.42578125" hidden="1" customWidth="1"/>
    <col min="126" max="126" width="5.7109375" customWidth="1"/>
    <col min="127" max="127" width="4.85546875" bestFit="1" customWidth="1"/>
    <col min="128" max="128" width="1.5703125" style="52" bestFit="1" customWidth="1"/>
    <col min="129" max="129" width="4.140625" bestFit="1" customWidth="1"/>
    <col min="130" max="132" width="2.42578125" hidden="1" customWidth="1"/>
    <col min="133" max="133" width="5.7109375" customWidth="1"/>
    <col min="134" max="134" width="5.7109375" style="52" customWidth="1"/>
    <col min="135" max="135" width="4.85546875" bestFit="1" customWidth="1"/>
    <col min="136" max="136" width="1.5703125" style="52" bestFit="1" customWidth="1"/>
    <col min="137" max="137" width="4.85546875" bestFit="1" customWidth="1"/>
    <col min="138" max="140" width="2.42578125" hidden="1" customWidth="1"/>
    <col min="141" max="141" width="5.7109375" customWidth="1"/>
    <col min="142" max="142" width="4.85546875" bestFit="1" customWidth="1"/>
    <col min="143" max="143" width="1.5703125" style="52" bestFit="1" customWidth="1"/>
    <col min="144" max="144" width="7" bestFit="1" customWidth="1"/>
    <col min="145" max="147" width="2.42578125" hidden="1" customWidth="1"/>
    <col min="148" max="148" width="5.7109375" customWidth="1"/>
    <col min="149" max="149" width="4.85546875" bestFit="1" customWidth="1"/>
    <col min="150" max="150" width="1.5703125" style="52" bestFit="1" customWidth="1"/>
    <col min="151" max="151" width="4.85546875" bestFit="1" customWidth="1"/>
    <col min="152" max="154" width="2.42578125" hidden="1" customWidth="1"/>
    <col min="155" max="155" width="5.7109375" customWidth="1"/>
    <col min="156" max="156" width="7" bestFit="1" customWidth="1"/>
    <col min="157" max="157" width="1.5703125" style="52" bestFit="1" customWidth="1"/>
    <col min="158" max="158" width="4.85546875" bestFit="1" customWidth="1"/>
    <col min="159" max="161" width="2.42578125" hidden="1" customWidth="1"/>
    <col min="162" max="162" width="5.7109375" customWidth="1"/>
    <col min="163" max="163" width="7" bestFit="1" customWidth="1"/>
    <col min="164" max="164" width="1.5703125" style="52" bestFit="1" customWidth="1"/>
    <col min="165" max="165" width="4.85546875" bestFit="1" customWidth="1"/>
    <col min="166" max="168" width="2.42578125" hidden="1" customWidth="1"/>
    <col min="169" max="169" width="5.7109375" customWidth="1"/>
    <col min="170" max="170" width="4.85546875" bestFit="1" customWidth="1"/>
    <col min="171" max="171" width="1.5703125" style="52" bestFit="1" customWidth="1"/>
    <col min="172" max="172" width="4.85546875" bestFit="1" customWidth="1"/>
    <col min="173" max="175" width="2.42578125" hidden="1" customWidth="1"/>
    <col min="176" max="177" width="5.7109375" customWidth="1"/>
    <col min="178" max="178" width="4.140625" bestFit="1" customWidth="1"/>
    <col min="179" max="179" width="1.5703125" style="52" bestFit="1" customWidth="1"/>
    <col min="180" max="180" width="4.7109375" bestFit="1" customWidth="1"/>
    <col min="181" max="183" width="2.42578125" hidden="1" customWidth="1"/>
    <col min="184" max="184" width="5.7109375" customWidth="1"/>
    <col min="185" max="185" width="4.7109375" bestFit="1" customWidth="1"/>
    <col min="186" max="186" width="1.5703125" style="52" bestFit="1" customWidth="1"/>
    <col min="187" max="187" width="5" bestFit="1" customWidth="1"/>
    <col min="188" max="190" width="2.42578125" hidden="1" customWidth="1"/>
    <col min="191" max="191" width="5.7109375" customWidth="1"/>
    <col min="192" max="192" width="4.140625" bestFit="1" customWidth="1"/>
    <col min="193" max="193" width="1.5703125" style="52" bestFit="1" customWidth="1"/>
    <col min="194" max="194" width="4.7109375" bestFit="1" customWidth="1"/>
    <col min="195" max="197" width="2.42578125" hidden="1" customWidth="1"/>
    <col min="198" max="198" width="5.7109375" customWidth="1"/>
    <col min="199" max="199" width="5" bestFit="1" customWidth="1"/>
    <col min="200" max="200" width="1.5703125" style="52" bestFit="1" customWidth="1"/>
    <col min="201" max="201" width="4.7109375" bestFit="1" customWidth="1"/>
    <col min="202" max="204" width="2.42578125" hidden="1" customWidth="1"/>
    <col min="205" max="205" width="5.7109375" customWidth="1"/>
    <col min="206" max="206" width="5" bestFit="1" customWidth="1"/>
    <col min="207" max="207" width="1.5703125" bestFit="1" customWidth="1"/>
    <col min="208" max="208" width="4.140625" bestFit="1" customWidth="1"/>
    <col min="209" max="211" width="2.42578125" hidden="1" customWidth="1"/>
    <col min="212" max="212" width="5.7109375" customWidth="1"/>
    <col min="213" max="213" width="4.7109375" bestFit="1" customWidth="1"/>
    <col min="214" max="214" width="1.5703125" style="52" bestFit="1" customWidth="1"/>
    <col min="215" max="215" width="4.7109375" bestFit="1" customWidth="1"/>
    <col min="216" max="218" width="2.42578125" hidden="1" customWidth="1"/>
    <col min="219" max="219" width="5.7109375" customWidth="1"/>
    <col min="220" max="220" width="5.7109375" style="52" customWidth="1"/>
    <col min="221" max="221" width="5" bestFit="1" customWidth="1"/>
    <col min="222" max="222" width="1.5703125" style="52" bestFit="1" customWidth="1"/>
    <col min="223" max="223" width="4.140625" bestFit="1" customWidth="1"/>
    <col min="224" max="226" width="2.42578125" hidden="1" customWidth="1"/>
    <col min="227" max="227" width="5.7109375" customWidth="1"/>
    <col min="228" max="228" width="4.140625" bestFit="1" customWidth="1"/>
    <col min="229" max="229" width="1.5703125" style="52" bestFit="1" customWidth="1"/>
    <col min="230" max="230" width="4.28515625" bestFit="1" customWidth="1"/>
    <col min="231" max="233" width="2.42578125" hidden="1" customWidth="1"/>
    <col min="234" max="234" width="5.7109375" customWidth="1"/>
    <col min="235" max="235" width="5" bestFit="1" customWidth="1"/>
    <col min="236" max="236" width="1.5703125" style="52" bestFit="1" customWidth="1"/>
    <col min="237" max="237" width="4.140625" bestFit="1" customWidth="1"/>
    <col min="238" max="240" width="2.42578125" hidden="1" customWidth="1"/>
    <col min="241" max="241" width="5.7109375" customWidth="1"/>
    <col min="242" max="242" width="4.28515625" bestFit="1" customWidth="1"/>
    <col min="243" max="243" width="1.5703125" style="52" bestFit="1" customWidth="1"/>
    <col min="244" max="244" width="4.140625" bestFit="1" customWidth="1"/>
    <col min="245" max="247" width="2.42578125" hidden="1" customWidth="1"/>
    <col min="248" max="248" width="5.7109375" customWidth="1"/>
    <col min="249" max="249" width="4.28515625" bestFit="1" customWidth="1"/>
    <col min="250" max="250" width="1.5703125" style="52" bestFit="1" customWidth="1"/>
    <col min="251" max="251" width="5" bestFit="1" customWidth="1"/>
    <col min="252" max="254" width="2.42578125" hidden="1" customWidth="1"/>
    <col min="255" max="255" width="5.7109375" customWidth="1"/>
    <col min="256" max="256" width="4.140625" bestFit="1" customWidth="1"/>
    <col min="257" max="257" width="1.5703125" style="52" bestFit="1" customWidth="1"/>
    <col min="258" max="258" width="4.140625" bestFit="1" customWidth="1"/>
    <col min="259" max="261" width="2.42578125" hidden="1" customWidth="1"/>
    <col min="262" max="262" width="5.7109375" customWidth="1"/>
    <col min="263" max="263" width="5.7109375" style="52" customWidth="1"/>
    <col min="264" max="264" width="4.7109375" bestFit="1" customWidth="1"/>
    <col min="265" max="265" width="1.5703125" style="52" bestFit="1" customWidth="1"/>
    <col min="266" max="266" width="5" bestFit="1" customWidth="1"/>
    <col min="267" max="269" width="2.42578125" hidden="1" customWidth="1"/>
    <col min="270" max="270" width="5.7109375" customWidth="1"/>
    <col min="271" max="271" width="5" bestFit="1" customWidth="1"/>
    <col min="272" max="272" width="1.5703125" style="52" bestFit="1" customWidth="1"/>
    <col min="273" max="273" width="4.85546875" bestFit="1" customWidth="1"/>
    <col min="274" max="276" width="2.42578125" hidden="1" customWidth="1"/>
    <col min="277" max="277" width="5.7109375" customWidth="1"/>
    <col min="278" max="278" width="4.7109375" bestFit="1" customWidth="1"/>
    <col min="279" max="279" width="1.5703125" style="52" bestFit="1" customWidth="1"/>
    <col min="280" max="280" width="5" bestFit="1" customWidth="1"/>
    <col min="281" max="283" width="2.42578125" hidden="1" customWidth="1"/>
    <col min="284" max="284" width="5.7109375" customWidth="1"/>
    <col min="285" max="285" width="4.85546875" bestFit="1" customWidth="1"/>
    <col min="286" max="286" width="1.5703125" style="52" bestFit="1" customWidth="1"/>
    <col min="287" max="287" width="5" bestFit="1" customWidth="1"/>
    <col min="288" max="290" width="2.42578125" hidden="1" customWidth="1"/>
    <col min="291" max="291" width="5.7109375" customWidth="1"/>
    <col min="292" max="292" width="4.85546875" bestFit="1" customWidth="1"/>
    <col min="293" max="293" width="1.5703125" style="52" bestFit="1" customWidth="1"/>
    <col min="294" max="294" width="4.85546875" bestFit="1" customWidth="1"/>
    <col min="295" max="297" width="2.42578125" hidden="1" customWidth="1"/>
    <col min="298" max="298" width="5.7109375" customWidth="1"/>
    <col min="299" max="299" width="5" bestFit="1" customWidth="1"/>
    <col min="300" max="300" width="1.5703125" style="52" bestFit="1" customWidth="1"/>
    <col min="301" max="301" width="5" bestFit="1" customWidth="1"/>
    <col min="302" max="304" width="2.42578125" hidden="1" customWidth="1"/>
    <col min="305" max="305" width="5.7109375" customWidth="1"/>
    <col min="306" max="306" width="5.7109375" style="52" customWidth="1"/>
    <col min="307" max="307" width="4.5703125" bestFit="1" customWidth="1"/>
    <col min="308" max="308" width="1.5703125" style="52" bestFit="1" customWidth="1"/>
    <col min="309" max="309" width="4.85546875" bestFit="1" customWidth="1"/>
    <col min="310" max="312" width="2.42578125" hidden="1" customWidth="1"/>
    <col min="313" max="313" width="5.7109375" customWidth="1"/>
    <col min="314" max="314" width="4.85546875" bestFit="1" customWidth="1"/>
    <col min="315" max="315" width="1.5703125" style="52" bestFit="1" customWidth="1"/>
    <col min="316" max="316" width="5" bestFit="1" customWidth="1"/>
    <col min="317" max="319" width="2.42578125" hidden="1" customWidth="1"/>
    <col min="320" max="320" width="5.7109375" customWidth="1"/>
    <col min="321" max="321" width="4.5703125" bestFit="1" customWidth="1"/>
    <col min="322" max="322" width="1.5703125" style="52" bestFit="1" customWidth="1"/>
    <col min="323" max="323" width="4.85546875" bestFit="1" customWidth="1"/>
    <col min="324" max="326" width="2.42578125" hidden="1" customWidth="1"/>
    <col min="327" max="327" width="5.7109375" customWidth="1"/>
    <col min="328" max="328" width="5" bestFit="1" customWidth="1"/>
    <col min="329" max="329" width="1.5703125" style="52" bestFit="1" customWidth="1"/>
    <col min="330" max="330" width="4.85546875" bestFit="1" customWidth="1"/>
    <col min="331" max="333" width="2.42578125" hidden="1" customWidth="1"/>
    <col min="334" max="334" width="5.7109375" customWidth="1"/>
    <col min="335" max="335" width="5" bestFit="1" customWidth="1"/>
    <col min="336" max="336" width="1.5703125" style="52" bestFit="1" customWidth="1"/>
    <col min="337" max="337" width="4.5703125" bestFit="1" customWidth="1"/>
    <col min="338" max="340" width="2.42578125" hidden="1" customWidth="1"/>
    <col min="341" max="341" width="5.7109375" customWidth="1"/>
    <col min="342" max="342" width="4.85546875" bestFit="1" customWidth="1"/>
    <col min="343" max="343" width="1.5703125" style="52" bestFit="1" customWidth="1"/>
    <col min="344" max="344" width="4.85546875" bestFit="1" customWidth="1"/>
    <col min="345" max="347" width="2.42578125" hidden="1" customWidth="1"/>
    <col min="348" max="348" width="5.7109375" customWidth="1"/>
    <col min="349" max="349" width="9.42578125" style="52" bestFit="1" customWidth="1"/>
    <col min="350" max="350" width="0" hidden="1" customWidth="1"/>
    <col min="351" max="351" width="3.28515625" hidden="1" customWidth="1"/>
    <col min="352" max="352" width="1.5703125" hidden="1" customWidth="1"/>
    <col min="353" max="353" width="3.28515625" hidden="1" customWidth="1"/>
    <col min="354" max="354" width="4.5703125" hidden="1" customWidth="1"/>
    <col min="355" max="355" width="3.5703125" hidden="1" customWidth="1"/>
    <col min="356" max="356" width="4.140625" hidden="1" customWidth="1"/>
    <col min="357" max="357" width="3.5703125" hidden="1" customWidth="1"/>
    <col min="358" max="358" width="8.42578125" hidden="1" customWidth="1"/>
    <col min="359" max="359" width="3.28515625" hidden="1" customWidth="1"/>
    <col min="360" max="360" width="1.5703125" hidden="1" customWidth="1"/>
    <col min="361" max="361" width="3.28515625" hidden="1" customWidth="1"/>
    <col min="362" max="362" width="4.5703125" hidden="1" customWidth="1"/>
    <col min="363" max="365" width="2.42578125" hidden="1" customWidth="1"/>
    <col min="366" max="366" width="5.7109375" hidden="1" customWidth="1"/>
    <col min="367" max="367" width="3.28515625" hidden="1" customWidth="1"/>
    <col min="368" max="368" width="1.5703125" hidden="1" customWidth="1"/>
    <col min="369" max="369" width="3.28515625" hidden="1" customWidth="1"/>
    <col min="370" max="370" width="4.5703125" hidden="1" customWidth="1"/>
    <col min="371" max="373" width="2.42578125" hidden="1" customWidth="1"/>
    <col min="374" max="374" width="5.7109375" hidden="1" customWidth="1"/>
    <col min="375" max="375" width="3.28515625" hidden="1" customWidth="1"/>
    <col min="376" max="376" width="1.5703125" hidden="1" customWidth="1"/>
    <col min="377" max="377" width="3.28515625" hidden="1" customWidth="1"/>
    <col min="378" max="378" width="4.5703125" hidden="1" customWidth="1"/>
    <col min="379" max="381" width="2.42578125" hidden="1" customWidth="1"/>
    <col min="382" max="382" width="5.7109375" hidden="1" customWidth="1"/>
    <col min="383" max="383" width="3.140625" hidden="1" customWidth="1"/>
    <col min="384" max="384" width="1.5703125" hidden="1" customWidth="1"/>
    <col min="385" max="385" width="3.140625" hidden="1" customWidth="1"/>
    <col min="386" max="386" width="4.5703125" hidden="1" customWidth="1"/>
    <col min="387" max="389" width="2.42578125" hidden="1" customWidth="1"/>
    <col min="390" max="390" width="5.7109375" hidden="1" customWidth="1"/>
    <col min="391" max="391" width="3.42578125" hidden="1" customWidth="1"/>
    <col min="392" max="392" width="1.5703125" hidden="1" customWidth="1"/>
    <col min="393" max="393" width="3.28515625" hidden="1" customWidth="1"/>
    <col min="394" max="394" width="4.5703125" hidden="1" customWidth="1"/>
    <col min="395" max="397" width="2.42578125" hidden="1" customWidth="1"/>
    <col min="398" max="398" width="5.7109375" hidden="1" customWidth="1"/>
    <col min="399" max="399" width="3.140625" hidden="1" customWidth="1"/>
    <col min="400" max="400" width="1.5703125" hidden="1" customWidth="1"/>
    <col min="401" max="401" width="3.140625" hidden="1" customWidth="1"/>
    <col min="402" max="402" width="4.5703125" hidden="1" customWidth="1"/>
    <col min="403" max="405" width="2.42578125" hidden="1" customWidth="1"/>
    <col min="406" max="406" width="5.7109375" hidden="1" customWidth="1"/>
    <col min="407" max="407" width="3.28515625" hidden="1" customWidth="1"/>
    <col min="408" max="408" width="1.5703125" hidden="1" customWidth="1"/>
    <col min="409" max="409" width="3.42578125" hidden="1" customWidth="1"/>
    <col min="410" max="410" width="4.5703125" hidden="1" customWidth="1"/>
    <col min="411" max="413" width="2.42578125" hidden="1" customWidth="1"/>
    <col min="414" max="414" width="5.7109375" hidden="1" customWidth="1"/>
    <col min="415" max="415" width="0" hidden="1" customWidth="1"/>
    <col min="416" max="416" width="4.85546875" hidden="1" customWidth="1"/>
    <col min="417" max="417" width="1.5703125" hidden="1" customWidth="1"/>
    <col min="418" max="418" width="4.85546875" hidden="1" customWidth="1"/>
    <col min="419" max="419" width="4.5703125" hidden="1" customWidth="1"/>
    <col min="420" max="422" width="2.42578125" hidden="1" customWidth="1"/>
    <col min="423" max="423" width="5.7109375" hidden="1" customWidth="1"/>
    <col min="424" max="424" width="4.85546875" hidden="1" customWidth="1"/>
    <col min="425" max="425" width="1.5703125" hidden="1" customWidth="1"/>
    <col min="426" max="426" width="4.85546875" hidden="1" customWidth="1"/>
    <col min="427" max="427" width="4.5703125" hidden="1" customWidth="1"/>
    <col min="428" max="430" width="2.42578125" hidden="1" customWidth="1"/>
    <col min="431" max="431" width="5.7109375" hidden="1" customWidth="1"/>
    <col min="432" max="432" width="4.85546875" hidden="1" customWidth="1"/>
    <col min="433" max="433" width="1.5703125" hidden="1" customWidth="1"/>
    <col min="434" max="434" width="4.85546875" hidden="1" customWidth="1"/>
    <col min="435" max="435" width="4.5703125" hidden="1" customWidth="1"/>
    <col min="436" max="438" width="2.42578125" hidden="1" customWidth="1"/>
    <col min="439" max="439" width="5.7109375" hidden="1" customWidth="1"/>
    <col min="440" max="440" width="4.85546875" hidden="1" customWidth="1"/>
    <col min="441" max="441" width="1.5703125" hidden="1" customWidth="1"/>
    <col min="442" max="442" width="4.85546875" hidden="1" customWidth="1"/>
    <col min="443" max="443" width="4.5703125" hidden="1" customWidth="1"/>
    <col min="444" max="446" width="2.42578125" hidden="1" customWidth="1"/>
    <col min="447" max="447" width="5.7109375" hidden="1" customWidth="1"/>
    <col min="448" max="448" width="0" hidden="1" customWidth="1"/>
    <col min="449" max="449" width="4.85546875" hidden="1" customWidth="1"/>
    <col min="450" max="450" width="1.5703125" hidden="1" customWidth="1"/>
    <col min="451" max="451" width="4.85546875" hidden="1" customWidth="1"/>
    <col min="452" max="452" width="4.5703125" hidden="1" customWidth="1"/>
    <col min="453" max="455" width="2.42578125" hidden="1" customWidth="1"/>
    <col min="456" max="456" width="5.7109375" hidden="1" customWidth="1"/>
    <col min="457" max="457" width="4.85546875" hidden="1" customWidth="1"/>
    <col min="458" max="458" width="1.5703125" hidden="1" customWidth="1"/>
    <col min="459" max="459" width="4.85546875" hidden="1" customWidth="1"/>
    <col min="460" max="460" width="4.5703125" hidden="1" customWidth="1"/>
    <col min="461" max="463" width="2.42578125" hidden="1" customWidth="1"/>
    <col min="464" max="464" width="5.7109375" hidden="1" customWidth="1"/>
    <col min="465" max="465" width="0" hidden="1" customWidth="1"/>
    <col min="466" max="466" width="4.140625" hidden="1" customWidth="1"/>
    <col min="467" max="467" width="1.5703125" hidden="1" customWidth="1"/>
    <col min="468" max="468" width="4.140625" hidden="1" customWidth="1"/>
    <col min="469" max="469" width="4.5703125" hidden="1" customWidth="1"/>
    <col min="470" max="472" width="2.42578125" hidden="1" customWidth="1"/>
    <col min="473" max="473" width="5.7109375" hidden="1" customWidth="1"/>
    <col min="474" max="474" width="4.85546875" hidden="1" customWidth="1"/>
    <col min="475" max="475" width="1.5703125" hidden="1" customWidth="1"/>
    <col min="476" max="476" width="4.85546875" hidden="1" customWidth="1"/>
    <col min="477" max="477" width="4.5703125" hidden="1" customWidth="1"/>
    <col min="478" max="480" width="2.42578125" hidden="1" customWidth="1"/>
    <col min="481" max="481" width="5.7109375" hidden="1" customWidth="1"/>
    <col min="482" max="482" width="15.28515625" customWidth="1"/>
    <col min="483" max="483" width="5.7109375" customWidth="1"/>
  </cols>
  <sheetData>
    <row r="1" spans="1:486" x14ac:dyDescent="0.25">
      <c r="A1" s="30" t="s">
        <v>56</v>
      </c>
      <c r="B1" s="29" t="s">
        <v>55</v>
      </c>
      <c r="C1" s="28">
        <v>4</v>
      </c>
    </row>
    <row r="2" spans="1:486" x14ac:dyDescent="0.25">
      <c r="A2" s="31"/>
      <c r="B2" s="29" t="s">
        <v>57</v>
      </c>
      <c r="C2" s="28">
        <v>3</v>
      </c>
    </row>
    <row r="3" spans="1:486" x14ac:dyDescent="0.25">
      <c r="A3" s="31"/>
      <c r="B3" s="29" t="s">
        <v>58</v>
      </c>
      <c r="C3" s="28">
        <v>2</v>
      </c>
    </row>
    <row r="4" spans="1:486" x14ac:dyDescent="0.25">
      <c r="A4" s="31"/>
      <c r="B4" s="28" t="s">
        <v>64</v>
      </c>
      <c r="C4" s="28">
        <v>1</v>
      </c>
    </row>
    <row r="5" spans="1:486" x14ac:dyDescent="0.25">
      <c r="A5" s="32"/>
      <c r="B5" s="28" t="s">
        <v>66</v>
      </c>
      <c r="C5" s="28">
        <v>5</v>
      </c>
    </row>
    <row r="6" spans="1:486" x14ac:dyDescent="0.25">
      <c r="A6" s="125" t="s">
        <v>0</v>
      </c>
      <c r="B6" s="35" t="s">
        <v>1</v>
      </c>
      <c r="C6" s="48" t="s">
        <v>2</v>
      </c>
      <c r="D6" s="48" t="s">
        <v>93</v>
      </c>
      <c r="E6" s="47" t="s">
        <v>3</v>
      </c>
      <c r="F6" s="66" t="s">
        <v>11</v>
      </c>
      <c r="G6" s="67" t="s">
        <v>61</v>
      </c>
      <c r="H6" s="68" t="s">
        <v>62</v>
      </c>
      <c r="I6" s="46"/>
      <c r="J6" s="46"/>
      <c r="K6" s="46"/>
      <c r="L6" s="44"/>
      <c r="M6" s="45" t="s">
        <v>4</v>
      </c>
      <c r="N6" s="1" t="s">
        <v>61</v>
      </c>
      <c r="O6" s="2" t="s">
        <v>60</v>
      </c>
      <c r="P6" s="46"/>
      <c r="Q6" s="46"/>
      <c r="R6" s="46"/>
      <c r="S6" s="1"/>
      <c r="T6" s="45" t="s">
        <v>11</v>
      </c>
      <c r="U6" s="1" t="s">
        <v>61</v>
      </c>
      <c r="V6" s="2" t="s">
        <v>4</v>
      </c>
      <c r="W6" s="46"/>
      <c r="X6" s="46"/>
      <c r="Y6" s="46"/>
      <c r="Z6" s="1"/>
      <c r="AA6" s="45" t="s">
        <v>60</v>
      </c>
      <c r="AB6" s="1" t="s">
        <v>61</v>
      </c>
      <c r="AC6" s="2" t="s">
        <v>62</v>
      </c>
      <c r="AD6" s="46"/>
      <c r="AE6" s="46"/>
      <c r="AF6" s="46"/>
      <c r="AG6" s="1"/>
      <c r="AH6" s="45" t="s">
        <v>62</v>
      </c>
      <c r="AI6" s="1" t="s">
        <v>61</v>
      </c>
      <c r="AJ6" s="2" t="s">
        <v>4</v>
      </c>
      <c r="AK6" s="46"/>
      <c r="AL6" s="46"/>
      <c r="AM6" s="46"/>
      <c r="AN6" s="1"/>
      <c r="AO6" s="45" t="s">
        <v>60</v>
      </c>
      <c r="AP6" s="1" t="s">
        <v>61</v>
      </c>
      <c r="AQ6" s="2" t="s">
        <v>11</v>
      </c>
      <c r="AR6" s="46"/>
      <c r="AS6" s="46"/>
      <c r="AT6" s="46"/>
      <c r="AU6" s="1"/>
      <c r="AV6" s="49" t="s">
        <v>5</v>
      </c>
      <c r="AW6" s="50" t="s">
        <v>13</v>
      </c>
      <c r="AX6" s="53" t="s">
        <v>61</v>
      </c>
      <c r="AY6" s="4" t="s">
        <v>63</v>
      </c>
      <c r="AZ6" s="3"/>
      <c r="BA6" s="3"/>
      <c r="BB6" s="3"/>
      <c r="BC6" s="51"/>
      <c r="BD6" s="50" t="s">
        <v>12</v>
      </c>
      <c r="BE6" s="53" t="s">
        <v>61</v>
      </c>
      <c r="BF6" s="4" t="s">
        <v>7</v>
      </c>
      <c r="BG6" s="3"/>
      <c r="BH6" s="3"/>
      <c r="BI6" s="3"/>
      <c r="BJ6" s="3"/>
      <c r="BK6" s="50" t="s">
        <v>7</v>
      </c>
      <c r="BL6" s="53" t="s">
        <v>61</v>
      </c>
      <c r="BM6" s="4" t="s">
        <v>63</v>
      </c>
      <c r="BN6" s="3"/>
      <c r="BO6" s="3"/>
      <c r="BP6" s="3"/>
      <c r="BQ6" s="3"/>
      <c r="BR6" s="50" t="s">
        <v>13</v>
      </c>
      <c r="BS6" s="53" t="s">
        <v>61</v>
      </c>
      <c r="BT6" s="4" t="s">
        <v>12</v>
      </c>
      <c r="BU6" s="3"/>
      <c r="BV6" s="3"/>
      <c r="BW6" s="3"/>
      <c r="BX6" s="3"/>
      <c r="BY6" s="50" t="s">
        <v>7</v>
      </c>
      <c r="BZ6" s="53" t="s">
        <v>61</v>
      </c>
      <c r="CA6" s="4" t="s">
        <v>13</v>
      </c>
      <c r="CB6" s="3"/>
      <c r="CC6" s="3"/>
      <c r="CD6" s="3"/>
      <c r="CE6" s="50"/>
      <c r="CF6" s="50" t="s">
        <v>63</v>
      </c>
      <c r="CG6" s="53" t="s">
        <v>61</v>
      </c>
      <c r="CH6" s="4" t="s">
        <v>12</v>
      </c>
      <c r="CI6" s="4"/>
      <c r="CJ6" s="3"/>
      <c r="CK6" s="3"/>
      <c r="CL6" s="3"/>
      <c r="CM6" s="55" t="s">
        <v>65</v>
      </c>
      <c r="CN6" s="54" t="s">
        <v>67</v>
      </c>
      <c r="CO6" s="85" t="s">
        <v>61</v>
      </c>
      <c r="CP6" s="86" t="s">
        <v>68</v>
      </c>
      <c r="CQ6" s="54"/>
      <c r="CR6" s="54"/>
      <c r="CS6" s="54"/>
      <c r="CT6" s="54"/>
      <c r="CU6" s="54" t="s">
        <v>69</v>
      </c>
      <c r="CV6" s="85" t="s">
        <v>61</v>
      </c>
      <c r="CW6" s="86" t="s">
        <v>70</v>
      </c>
      <c r="CX6" s="54"/>
      <c r="CY6" s="54"/>
      <c r="CZ6" s="54"/>
      <c r="DA6" s="54"/>
      <c r="DB6" s="54" t="s">
        <v>67</v>
      </c>
      <c r="DC6" s="85" t="s">
        <v>61</v>
      </c>
      <c r="DD6" s="86" t="s">
        <v>69</v>
      </c>
      <c r="DE6" s="54"/>
      <c r="DF6" s="54"/>
      <c r="DG6" s="54"/>
      <c r="DH6" s="54"/>
      <c r="DI6" s="54" t="s">
        <v>70</v>
      </c>
      <c r="DJ6" s="85" t="s">
        <v>61</v>
      </c>
      <c r="DK6" s="86" t="s">
        <v>68</v>
      </c>
      <c r="DL6" s="54"/>
      <c r="DM6" s="54"/>
      <c r="DN6" s="54"/>
      <c r="DO6" s="54"/>
      <c r="DP6" s="54" t="s">
        <v>70</v>
      </c>
      <c r="DQ6" s="85" t="s">
        <v>61</v>
      </c>
      <c r="DR6" s="86" t="s">
        <v>67</v>
      </c>
      <c r="DS6" s="54"/>
      <c r="DT6" s="54"/>
      <c r="DU6" s="54"/>
      <c r="DV6" s="54"/>
      <c r="DW6" s="54" t="s">
        <v>68</v>
      </c>
      <c r="DX6" s="85" t="s">
        <v>61</v>
      </c>
      <c r="DY6" s="86" t="s">
        <v>69</v>
      </c>
      <c r="DZ6" s="84"/>
      <c r="EA6" s="54"/>
      <c r="EB6" s="54"/>
      <c r="EC6" s="54"/>
      <c r="ED6" s="62" t="s">
        <v>6</v>
      </c>
      <c r="EE6" s="56" t="s">
        <v>71</v>
      </c>
      <c r="EF6" s="82" t="s">
        <v>61</v>
      </c>
      <c r="EG6" s="83" t="s">
        <v>72</v>
      </c>
      <c r="EH6" s="56"/>
      <c r="EI6" s="56"/>
      <c r="EJ6" s="56"/>
      <c r="EK6" s="56"/>
      <c r="EL6" s="56" t="s">
        <v>73</v>
      </c>
      <c r="EM6" s="82" t="s">
        <v>61</v>
      </c>
      <c r="EN6" s="83" t="s">
        <v>74</v>
      </c>
      <c r="EO6" s="56"/>
      <c r="EP6" s="56"/>
      <c r="EQ6" s="56"/>
      <c r="ER6" s="56"/>
      <c r="ES6" s="56" t="s">
        <v>71</v>
      </c>
      <c r="ET6" s="82" t="s">
        <v>61</v>
      </c>
      <c r="EU6" s="83" t="s">
        <v>73</v>
      </c>
      <c r="EV6" s="56"/>
      <c r="EW6" s="56"/>
      <c r="EX6" s="56"/>
      <c r="EY6" s="56"/>
      <c r="EZ6" s="56" t="s">
        <v>74</v>
      </c>
      <c r="FA6" s="82" t="s">
        <v>61</v>
      </c>
      <c r="FB6" s="83" t="s">
        <v>72</v>
      </c>
      <c r="FC6" s="56"/>
      <c r="FD6" s="56"/>
      <c r="FE6" s="56"/>
      <c r="FF6" s="56"/>
      <c r="FG6" s="56" t="s">
        <v>74</v>
      </c>
      <c r="FH6" s="82" t="s">
        <v>61</v>
      </c>
      <c r="FI6" s="83" t="s">
        <v>71</v>
      </c>
      <c r="FJ6" s="56"/>
      <c r="FK6" s="56"/>
      <c r="FL6" s="56"/>
      <c r="FM6" s="56"/>
      <c r="FN6" s="56" t="s">
        <v>72</v>
      </c>
      <c r="FO6" s="82" t="s">
        <v>61</v>
      </c>
      <c r="FP6" s="83" t="s">
        <v>73</v>
      </c>
      <c r="FQ6" s="81"/>
      <c r="FR6" s="56"/>
      <c r="FS6" s="56"/>
      <c r="FT6" s="56"/>
      <c r="FU6" s="59" t="s">
        <v>8</v>
      </c>
      <c r="FV6" s="58" t="s">
        <v>75</v>
      </c>
      <c r="FW6" s="79" t="s">
        <v>61</v>
      </c>
      <c r="FX6" s="80" t="s">
        <v>76</v>
      </c>
      <c r="FY6" s="58"/>
      <c r="FZ6" s="58"/>
      <c r="GA6" s="58"/>
      <c r="GB6" s="58"/>
      <c r="GC6" s="58" t="s">
        <v>77</v>
      </c>
      <c r="GD6" s="79" t="s">
        <v>61</v>
      </c>
      <c r="GE6" s="80" t="s">
        <v>78</v>
      </c>
      <c r="GF6" s="58"/>
      <c r="GG6" s="58"/>
      <c r="GH6" s="58"/>
      <c r="GI6" s="58"/>
      <c r="GJ6" s="58" t="s">
        <v>75</v>
      </c>
      <c r="GK6" s="79" t="s">
        <v>61</v>
      </c>
      <c r="GL6" s="80" t="s">
        <v>77</v>
      </c>
      <c r="GM6" s="58"/>
      <c r="GN6" s="58"/>
      <c r="GO6" s="58"/>
      <c r="GP6" s="58"/>
      <c r="GQ6" s="58" t="s">
        <v>78</v>
      </c>
      <c r="GR6" s="79" t="s">
        <v>61</v>
      </c>
      <c r="GS6" s="80" t="s">
        <v>76</v>
      </c>
      <c r="GT6" s="58"/>
      <c r="GU6" s="58"/>
      <c r="GV6" s="58"/>
      <c r="GW6" s="58"/>
      <c r="GX6" s="58" t="s">
        <v>78</v>
      </c>
      <c r="GY6" s="79" t="s">
        <v>61</v>
      </c>
      <c r="GZ6" s="80" t="s">
        <v>75</v>
      </c>
      <c r="HA6" s="58"/>
      <c r="HB6" s="58"/>
      <c r="HC6" s="58"/>
      <c r="HD6" s="58"/>
      <c r="HE6" s="58" t="s">
        <v>76</v>
      </c>
      <c r="HF6" s="79" t="s">
        <v>61</v>
      </c>
      <c r="HG6" s="80" t="s">
        <v>77</v>
      </c>
      <c r="HH6" s="78"/>
      <c r="HI6" s="58"/>
      <c r="HJ6" s="58"/>
      <c r="HK6" s="58"/>
      <c r="HL6" s="63" t="s">
        <v>9</v>
      </c>
      <c r="HM6" s="57" t="s">
        <v>79</v>
      </c>
      <c r="HN6" s="76" t="s">
        <v>61</v>
      </c>
      <c r="HO6" s="77" t="s">
        <v>80</v>
      </c>
      <c r="HP6" s="57"/>
      <c r="HQ6" s="57"/>
      <c r="HR6" s="57"/>
      <c r="HS6" s="57"/>
      <c r="HT6" s="57" t="s">
        <v>81</v>
      </c>
      <c r="HU6" s="76" t="s">
        <v>61</v>
      </c>
      <c r="HV6" s="77" t="s">
        <v>82</v>
      </c>
      <c r="HW6" s="57"/>
      <c r="HX6" s="57"/>
      <c r="HY6" s="57"/>
      <c r="HZ6" s="57"/>
      <c r="IA6" s="57" t="s">
        <v>79</v>
      </c>
      <c r="IB6" s="76" t="s">
        <v>61</v>
      </c>
      <c r="IC6" s="77" t="s">
        <v>81</v>
      </c>
      <c r="ID6" s="57"/>
      <c r="IE6" s="57"/>
      <c r="IF6" s="57"/>
      <c r="IG6" s="57"/>
      <c r="IH6" s="57" t="s">
        <v>82</v>
      </c>
      <c r="II6" s="76" t="s">
        <v>61</v>
      </c>
      <c r="IJ6" s="77" t="s">
        <v>80</v>
      </c>
      <c r="IK6" s="57"/>
      <c r="IL6" s="57"/>
      <c r="IM6" s="57"/>
      <c r="IN6" s="57"/>
      <c r="IO6" s="57" t="s">
        <v>82</v>
      </c>
      <c r="IP6" s="76" t="s">
        <v>61</v>
      </c>
      <c r="IQ6" s="77" t="s">
        <v>79</v>
      </c>
      <c r="IR6" s="57"/>
      <c r="IS6" s="57"/>
      <c r="IT6" s="57"/>
      <c r="IU6" s="57"/>
      <c r="IV6" s="57" t="s">
        <v>80</v>
      </c>
      <c r="IW6" s="76" t="s">
        <v>61</v>
      </c>
      <c r="IX6" s="77" t="s">
        <v>81</v>
      </c>
      <c r="IY6" s="75"/>
      <c r="IZ6" s="57"/>
      <c r="JA6" s="57"/>
      <c r="JB6" s="57"/>
      <c r="JC6" s="64" t="s">
        <v>10</v>
      </c>
      <c r="JD6" s="60" t="s">
        <v>83</v>
      </c>
      <c r="JE6" s="73" t="s">
        <v>61</v>
      </c>
      <c r="JF6" s="74" t="s">
        <v>84</v>
      </c>
      <c r="JG6" s="60"/>
      <c r="JH6" s="60"/>
      <c r="JI6" s="60"/>
      <c r="JJ6" s="60"/>
      <c r="JK6" s="60" t="s">
        <v>85</v>
      </c>
      <c r="JL6" s="73" t="s">
        <v>61</v>
      </c>
      <c r="JM6" s="74" t="s">
        <v>86</v>
      </c>
      <c r="JN6" s="60"/>
      <c r="JO6" s="60"/>
      <c r="JP6" s="60"/>
      <c r="JQ6" s="60"/>
      <c r="JR6" s="60" t="s">
        <v>83</v>
      </c>
      <c r="JS6" s="73" t="s">
        <v>61</v>
      </c>
      <c r="JT6" s="74" t="s">
        <v>85</v>
      </c>
      <c r="JU6" s="60"/>
      <c r="JV6" s="60"/>
      <c r="JW6" s="60"/>
      <c r="JX6" s="60"/>
      <c r="JY6" s="60" t="s">
        <v>86</v>
      </c>
      <c r="JZ6" s="73" t="s">
        <v>61</v>
      </c>
      <c r="KA6" s="74" t="s">
        <v>84</v>
      </c>
      <c r="KB6" s="60"/>
      <c r="KC6" s="60"/>
      <c r="KD6" s="60"/>
      <c r="KE6" s="60"/>
      <c r="KF6" s="60" t="s">
        <v>86</v>
      </c>
      <c r="KG6" s="73" t="s">
        <v>61</v>
      </c>
      <c r="KH6" s="74" t="s">
        <v>87</v>
      </c>
      <c r="KI6" s="60"/>
      <c r="KJ6" s="60"/>
      <c r="KK6" s="60"/>
      <c r="KL6" s="60"/>
      <c r="KM6" s="60" t="s">
        <v>84</v>
      </c>
      <c r="KN6" s="73" t="s">
        <v>61</v>
      </c>
      <c r="KO6" s="74" t="s">
        <v>85</v>
      </c>
      <c r="KP6" s="72"/>
      <c r="KQ6" s="60"/>
      <c r="KR6" s="60"/>
      <c r="KS6" s="60"/>
      <c r="KT6" s="65" t="s">
        <v>88</v>
      </c>
      <c r="KU6" s="61" t="s">
        <v>89</v>
      </c>
      <c r="KV6" s="70" t="s">
        <v>61</v>
      </c>
      <c r="KW6" s="71" t="s">
        <v>90</v>
      </c>
      <c r="KX6" s="61"/>
      <c r="KY6" s="61"/>
      <c r="KZ6" s="61"/>
      <c r="LA6" s="61"/>
      <c r="LB6" s="61" t="s">
        <v>91</v>
      </c>
      <c r="LC6" s="70" t="s">
        <v>61</v>
      </c>
      <c r="LD6" s="71" t="s">
        <v>92</v>
      </c>
      <c r="LE6" s="61"/>
      <c r="LF6" s="61"/>
      <c r="LG6" s="61"/>
      <c r="LH6" s="61"/>
      <c r="LI6" s="61" t="s">
        <v>89</v>
      </c>
      <c r="LJ6" s="70" t="s">
        <v>61</v>
      </c>
      <c r="LK6" s="71" t="s">
        <v>91</v>
      </c>
      <c r="LL6" s="61"/>
      <c r="LM6" s="61"/>
      <c r="LN6" s="61"/>
      <c r="LO6" s="61"/>
      <c r="LP6" s="61" t="s">
        <v>92</v>
      </c>
      <c r="LQ6" s="70" t="s">
        <v>61</v>
      </c>
      <c r="LR6" s="71" t="s">
        <v>90</v>
      </c>
      <c r="LS6" s="61"/>
      <c r="LT6" s="61"/>
      <c r="LU6" s="61"/>
      <c r="LV6" s="61"/>
      <c r="LW6" s="61" t="s">
        <v>92</v>
      </c>
      <c r="LX6" s="70" t="s">
        <v>61</v>
      </c>
      <c r="LY6" s="71" t="s">
        <v>89</v>
      </c>
      <c r="LZ6" s="61"/>
      <c r="MA6" s="61"/>
      <c r="MB6" s="61"/>
      <c r="MC6" s="61"/>
      <c r="MD6" s="61" t="s">
        <v>90</v>
      </c>
      <c r="ME6" s="70" t="s">
        <v>61</v>
      </c>
      <c r="MF6" s="71" t="s">
        <v>91</v>
      </c>
      <c r="MG6" s="69"/>
      <c r="MH6" s="61"/>
      <c r="MI6" s="61"/>
      <c r="MJ6" s="61"/>
      <c r="MK6" s="14" t="s">
        <v>14</v>
      </c>
      <c r="ML6" s="91" t="s">
        <v>15</v>
      </c>
      <c r="MM6" s="87" t="s">
        <v>23</v>
      </c>
      <c r="MN6" s="6" t="s">
        <v>61</v>
      </c>
      <c r="MO6" s="7" t="s">
        <v>24</v>
      </c>
      <c r="MP6" s="7" t="s">
        <v>16</v>
      </c>
      <c r="MQ6" s="5"/>
      <c r="MR6" s="5"/>
      <c r="MS6" s="5"/>
      <c r="MT6" s="5"/>
      <c r="MU6" s="87" t="s">
        <v>25</v>
      </c>
      <c r="MV6" s="6" t="s">
        <v>61</v>
      </c>
      <c r="MW6" s="7" t="s">
        <v>26</v>
      </c>
      <c r="MX6" s="5" t="s">
        <v>16</v>
      </c>
      <c r="MY6" s="5"/>
      <c r="MZ6" s="5"/>
      <c r="NA6" s="5"/>
      <c r="NB6" s="5"/>
      <c r="NC6" s="87" t="s">
        <v>29</v>
      </c>
      <c r="ND6" s="6" t="s">
        <v>61</v>
      </c>
      <c r="NE6" s="7" t="s">
        <v>30</v>
      </c>
      <c r="NF6" s="5" t="s">
        <v>16</v>
      </c>
      <c r="NG6" s="5"/>
      <c r="NH6" s="5"/>
      <c r="NI6" s="5"/>
      <c r="NJ6" s="5"/>
      <c r="NK6" s="87" t="s">
        <v>27</v>
      </c>
      <c r="NL6" s="6" t="s">
        <v>61</v>
      </c>
      <c r="NM6" s="7" t="s">
        <v>28</v>
      </c>
      <c r="NN6" s="5" t="s">
        <v>16</v>
      </c>
      <c r="NO6" s="5"/>
      <c r="NP6" s="5"/>
      <c r="NQ6" s="5"/>
      <c r="NR6" s="5"/>
      <c r="NS6" s="87" t="s">
        <v>31</v>
      </c>
      <c r="NT6" s="6" t="s">
        <v>61</v>
      </c>
      <c r="NU6" s="7" t="s">
        <v>32</v>
      </c>
      <c r="NV6" s="5" t="s">
        <v>16</v>
      </c>
      <c r="NW6" s="5"/>
      <c r="NX6" s="5"/>
      <c r="NY6" s="5"/>
      <c r="NZ6" s="5"/>
      <c r="OA6" s="87" t="s">
        <v>33</v>
      </c>
      <c r="OB6" s="6" t="s">
        <v>61</v>
      </c>
      <c r="OC6" s="7" t="s">
        <v>34</v>
      </c>
      <c r="OD6" s="5" t="s">
        <v>16</v>
      </c>
      <c r="OE6" s="5"/>
      <c r="OF6" s="5"/>
      <c r="OG6" s="5"/>
      <c r="OH6" s="5"/>
      <c r="OI6" s="87" t="s">
        <v>35</v>
      </c>
      <c r="OJ6" s="6" t="s">
        <v>61</v>
      </c>
      <c r="OK6" s="7" t="s">
        <v>36</v>
      </c>
      <c r="OL6" s="5" t="s">
        <v>16</v>
      </c>
      <c r="OM6" s="5"/>
      <c r="ON6" s="5"/>
      <c r="OO6" s="5"/>
      <c r="OP6" s="5"/>
      <c r="OQ6" s="87" t="s">
        <v>37</v>
      </c>
      <c r="OR6" s="6" t="s">
        <v>61</v>
      </c>
      <c r="OS6" s="7" t="s">
        <v>38</v>
      </c>
      <c r="OT6" s="5" t="s">
        <v>16</v>
      </c>
      <c r="OU6" s="5"/>
      <c r="OV6" s="5"/>
      <c r="OW6" s="5"/>
      <c r="OX6" s="5"/>
      <c r="OY6" s="92" t="s">
        <v>17</v>
      </c>
      <c r="OZ6" s="88" t="s">
        <v>41</v>
      </c>
      <c r="PA6" s="8" t="s">
        <v>61</v>
      </c>
      <c r="PB6" s="9" t="s">
        <v>42</v>
      </c>
      <c r="PC6" s="8" t="s">
        <v>16</v>
      </c>
      <c r="PD6" s="88"/>
      <c r="PE6" s="88"/>
      <c r="PF6" s="88"/>
      <c r="PG6" s="88"/>
      <c r="PH6" s="88" t="s">
        <v>39</v>
      </c>
      <c r="PI6" s="8" t="s">
        <v>61</v>
      </c>
      <c r="PJ6" s="9" t="s">
        <v>40</v>
      </c>
      <c r="PK6" s="88" t="s">
        <v>16</v>
      </c>
      <c r="PL6" s="88"/>
      <c r="PM6" s="88"/>
      <c r="PN6" s="88"/>
      <c r="PO6" s="88"/>
      <c r="PP6" s="88" t="s">
        <v>44</v>
      </c>
      <c r="PQ6" s="8" t="s">
        <v>61</v>
      </c>
      <c r="PR6" s="9" t="s">
        <v>43</v>
      </c>
      <c r="PS6" s="88" t="s">
        <v>16</v>
      </c>
      <c r="PT6" s="88"/>
      <c r="PU6" s="88"/>
      <c r="PV6" s="88"/>
      <c r="PW6" s="88"/>
      <c r="PX6" s="88" t="s">
        <v>45</v>
      </c>
      <c r="PY6" s="8" t="s">
        <v>61</v>
      </c>
      <c r="PZ6" s="9" t="s">
        <v>46</v>
      </c>
      <c r="QA6" s="88" t="s">
        <v>16</v>
      </c>
      <c r="QB6" s="88"/>
      <c r="QC6" s="88"/>
      <c r="QD6" s="88"/>
      <c r="QE6" s="88"/>
      <c r="QF6" s="10" t="s">
        <v>18</v>
      </c>
      <c r="QG6" s="10" t="s">
        <v>48</v>
      </c>
      <c r="QH6" s="10" t="s">
        <v>61</v>
      </c>
      <c r="QI6" s="10" t="s">
        <v>47</v>
      </c>
      <c r="QJ6" s="10" t="s">
        <v>16</v>
      </c>
      <c r="QK6" s="10"/>
      <c r="QL6" s="10"/>
      <c r="QM6" s="10"/>
      <c r="QN6" s="10"/>
      <c r="QO6" s="10" t="s">
        <v>49</v>
      </c>
      <c r="QP6" s="10" t="s">
        <v>61</v>
      </c>
      <c r="QQ6" s="10" t="s">
        <v>50</v>
      </c>
      <c r="QR6" s="10" t="s">
        <v>16</v>
      </c>
      <c r="QS6" s="10"/>
      <c r="QT6" s="10"/>
      <c r="QU6" s="10"/>
      <c r="QV6" s="10"/>
      <c r="QW6" s="11" t="s">
        <v>19</v>
      </c>
      <c r="QX6" s="11" t="s">
        <v>51</v>
      </c>
      <c r="QY6" s="11" t="s">
        <v>61</v>
      </c>
      <c r="QZ6" s="11" t="s">
        <v>52</v>
      </c>
      <c r="RA6" s="11" t="s">
        <v>16</v>
      </c>
      <c r="RB6" s="11"/>
      <c r="RC6" s="11"/>
      <c r="RD6" s="11"/>
      <c r="RE6" s="11"/>
      <c r="RF6" s="11" t="s">
        <v>53</v>
      </c>
      <c r="RG6" s="11" t="s">
        <v>61</v>
      </c>
      <c r="RH6" s="11" t="s">
        <v>54</v>
      </c>
      <c r="RI6" s="11" t="s">
        <v>16</v>
      </c>
      <c r="RJ6" s="11"/>
      <c r="RK6" s="11"/>
      <c r="RL6" s="11"/>
      <c r="RM6" s="11"/>
      <c r="RN6" s="12" t="s">
        <v>20</v>
      </c>
      <c r="RO6" s="13"/>
      <c r="RP6" s="14" t="s">
        <v>14</v>
      </c>
      <c r="RQ6" s="14" t="s">
        <v>21</v>
      </c>
      <c r="RR6" s="14" t="s">
        <v>2</v>
      </c>
    </row>
    <row r="7" spans="1:486" ht="15.75" thickBot="1" x14ac:dyDescent="0.3">
      <c r="A7" s="36"/>
      <c r="B7" s="37" t="s">
        <v>22</v>
      </c>
      <c r="C7" s="38">
        <f>SUM($MK7,$RQ7)</f>
        <v>0</v>
      </c>
      <c r="D7" s="38">
        <f>0+IF((OR(L7="",L7=0)),0,1)+IF((OR(S7="",S7=0)),0,1)+IF((OR(Z7="",Z7=0)),0,1)+IF((OR(AG7="",AG7=0)),0,1)+IF((OR(AN7="",AN7=0)),0,1)+IF((OR(AU7="",AU7=0)),0,1)+IF((OR(BC7="",BC7=0)),0,1)+IF((OR(BJ7="",BJ7=0)),0,1)+IF((OR(BQ7="",BQ7=0)),0,1)+IF((OR(BX7="",BX7=0)),0,1)+IF((OR(CE7="",CE7=0)),0,1)+IF((OR(CL7="",CL7=0)),0,1)+IF((OR(CT7="",CT7=0)),0,1)+IF((OR(DA7="",DA7=0)),0,1)+IF((OR(DH7="",DH7=0)),0,1)+IF((OR(DO7="",DO7=0)),0,1)+IF((OR(DV7="",DV7=0)),0,1)+IF((OR(EC7="",EC7=0)),0,1)+IF((OR(EK7="",EK7=0)),0,1)+IF((OR(ER7="",ER7=0)),0,1)+IF((OR(EY7="",EY7=0)),0,1)+IF((OR(FF7="",FF7=0)),0,1)+IF((OR(FM7="",FM7=0)),0,1)+IF((OR(FT7="",FT7=0)),0,1)+IF((OR(GB7="",GB7=0)),0,1)+IF((OR(GI7="",GI7=0)),0,1)+IF((OR(GP7="",GP7=0)),0,1)+IF((OR(GW7="",GW7=0)),0,1)+IF((OR(HD7="",HD7=0)),0,1)+IF((OR(HK7="",HK7=0)),0,1)+IF((OR(HS7="",HS7=0)),0,1)+IF((OR(HZ7="",HZ7=0)),0,1)+IF((OR(IG7="",IG7=0)),0,1)+IF((OR(IN7="",IN7=0)),0,1)+IF((OR(IU7="",IU7=0)),0,1)+IF((OR(JB7="",JB7=0)),0,1)+IF((OR(JJ7="",JJ7=0)),0,1)+IF((OR(JQ7="",JQ7=0)),0,1)+IF((OR(JX7="",JX7=0)),0,1)+IF((OR(KE7="",KE7=0)),0,1)+IF((OR(KL7="",KL7=0)),0,1)+IF((OR(KS7="",KS7=0)),0,1)+IF((OR(LA7="",LA7=0)),0,1)+IF((OR(LH7="",LH7=0)),0,1)+IF((OR(LO7="",LO7=0)),0,1)+IF((OR(LV7="",LV7=0)),0,1)+IF((OR(MC7="",MC7=0)),0,1)+IF((OR(MJ7="",MJ7=0)),0,1)+IF((OR(MT7="",MT7=0)),0,1)+IF((OR(NB7="",NB7=0)),0,1)+IF((OR(NJ7="",NJ7=0)),0,1)+IF((OR(NR7="",NR7=0)),0,1)+IF((OR(NZ7="",NZ7=0)),0,1)+IF((OR(OH7="",OH7=0)),0,1)+IF((OR(OP7="",OP7=0)),0,1)+IF((OR(OX7="",OX7=0)),0,1)+IF((OR(PG7="",PG7=0)),0,1)+IF((OR(PO7="",PO7=0)),0,1)+IF((OR(PW7="",PW7=0)),0,1)+IF((OR(QE7="",QE7=0)),0,1)+IF((OR(QN7="",QN7=0)),0,1)+IF((OR(QV7="",QV7=0)),0,1)+IF((OR(RE7="",RE7=0)),0,1)+IF((OR(RM7="",RM7=0)),0,1)</f>
        <v>0</v>
      </c>
      <c r="E7" s="39">
        <f>SUM(L7,S7,Z7,AG7,AN7,AU7)</f>
        <v>0</v>
      </c>
      <c r="F7" s="119"/>
      <c r="G7" s="108" t="s">
        <v>59</v>
      </c>
      <c r="H7" s="120"/>
      <c r="I7" s="109"/>
      <c r="J7" s="110"/>
      <c r="K7" s="110"/>
      <c r="L7" s="34" t="str">
        <f>IF(OR(F7="",H7=""),"",$C$1)</f>
        <v/>
      </c>
      <c r="M7" s="119"/>
      <c r="N7" s="108" t="s">
        <v>59</v>
      </c>
      <c r="O7" s="120"/>
      <c r="P7" s="110"/>
      <c r="Q7" s="110"/>
      <c r="R7" s="110"/>
      <c r="S7" s="34" t="str">
        <f>IF(OR(M7="",O7=""),"",$C$1)</f>
        <v/>
      </c>
      <c r="T7" s="119"/>
      <c r="U7" s="108" t="s">
        <v>59</v>
      </c>
      <c r="V7" s="120"/>
      <c r="W7" s="110"/>
      <c r="X7" s="110"/>
      <c r="Y7" s="110"/>
      <c r="Z7" s="34" t="str">
        <f>IF(OR(T7="",V7=""),"",$C$1)</f>
        <v/>
      </c>
      <c r="AA7" s="119"/>
      <c r="AB7" s="108" t="s">
        <v>59</v>
      </c>
      <c r="AC7" s="120"/>
      <c r="AD7" s="110"/>
      <c r="AE7" s="110"/>
      <c r="AF7" s="110"/>
      <c r="AG7" s="34" t="str">
        <f>IF(OR(AA7="",AC7=""),"",$C$1)</f>
        <v/>
      </c>
      <c r="AH7" s="119"/>
      <c r="AI7" s="108" t="s">
        <v>59</v>
      </c>
      <c r="AJ7" s="120"/>
      <c r="AK7" s="110"/>
      <c r="AL7" s="110"/>
      <c r="AM7" s="110"/>
      <c r="AN7" s="34" t="str">
        <f>IF(OR(AH7="",AJ7=""),"",$C$1)</f>
        <v/>
      </c>
      <c r="AO7" s="119"/>
      <c r="AP7" s="108" t="s">
        <v>59</v>
      </c>
      <c r="AQ7" s="120"/>
      <c r="AR7" s="110"/>
      <c r="AS7" s="110"/>
      <c r="AT7" s="110"/>
      <c r="AU7" s="34" t="str">
        <f>IF(OR(AO7="",AQ7=""),"",$C$1)</f>
        <v/>
      </c>
      <c r="AV7" s="111">
        <f>SUM(BC7,BJ7,BQ7,BX7,CE7,CL7)</f>
        <v>0</v>
      </c>
      <c r="AW7" s="119"/>
      <c r="AX7" s="108" t="s">
        <v>59</v>
      </c>
      <c r="AY7" s="120"/>
      <c r="AZ7" s="110"/>
      <c r="BA7" s="110"/>
      <c r="BB7" s="110"/>
      <c r="BC7" s="16" t="str">
        <f>IF(OR(AW7="",AY7=""),"",$C$1)</f>
        <v/>
      </c>
      <c r="BD7" s="119"/>
      <c r="BE7" s="108" t="s">
        <v>59</v>
      </c>
      <c r="BF7" s="120"/>
      <c r="BG7" s="110"/>
      <c r="BH7" s="110"/>
      <c r="BI7" s="110"/>
      <c r="BJ7" s="34" t="str">
        <f>IF(OR(BD7="",BF7=""),"",$C$1)</f>
        <v/>
      </c>
      <c r="BK7" s="119"/>
      <c r="BL7" s="108" t="s">
        <v>59</v>
      </c>
      <c r="BM7" s="120"/>
      <c r="BN7" s="110"/>
      <c r="BO7" s="110"/>
      <c r="BP7" s="110"/>
      <c r="BQ7" s="34" t="str">
        <f>IF(OR(BK7="",BM7=""),"",$C$1)</f>
        <v/>
      </c>
      <c r="BR7" s="119"/>
      <c r="BS7" s="108" t="s">
        <v>59</v>
      </c>
      <c r="BT7" s="120"/>
      <c r="BU7" s="110"/>
      <c r="BV7" s="110"/>
      <c r="BW7" s="110"/>
      <c r="BX7" s="34" t="str">
        <f>IF(OR(BR7="",BT7=""),"",$C$1)</f>
        <v/>
      </c>
      <c r="BY7" s="119"/>
      <c r="BZ7" s="108" t="s">
        <v>59</v>
      </c>
      <c r="CA7" s="120"/>
      <c r="CB7" s="110"/>
      <c r="CC7" s="110"/>
      <c r="CD7" s="110"/>
      <c r="CE7" s="34" t="str">
        <f>IF(OR(BY7="",CA7=""),"",$C$1)</f>
        <v/>
      </c>
      <c r="CF7" s="119"/>
      <c r="CG7" s="108" t="s">
        <v>59</v>
      </c>
      <c r="CH7" s="120"/>
      <c r="CI7" s="110"/>
      <c r="CJ7" s="110"/>
      <c r="CK7" s="110"/>
      <c r="CL7" s="34" t="str">
        <f>IF(OR(CF7="",CH7=""),"",$C$1)</f>
        <v/>
      </c>
      <c r="CM7" s="112">
        <f>SUM(CT7,DA7,DH7,DO7,DV7,EC7)</f>
        <v>0</v>
      </c>
      <c r="CN7" s="119"/>
      <c r="CO7" s="108" t="s">
        <v>59</v>
      </c>
      <c r="CP7" s="120"/>
      <c r="CQ7" s="110"/>
      <c r="CR7" s="110"/>
      <c r="CS7" s="110"/>
      <c r="CT7" s="16" t="str">
        <f>IF(OR(CN7="",CP7=""),"",$C$1)</f>
        <v/>
      </c>
      <c r="CU7" s="119"/>
      <c r="CV7" s="108" t="s">
        <v>59</v>
      </c>
      <c r="CW7" s="120"/>
      <c r="CX7" s="110"/>
      <c r="CY7" s="110"/>
      <c r="CZ7" s="110"/>
      <c r="DA7" s="34" t="str">
        <f>IF(OR(CU7="",CW7=""),"",$C$1)</f>
        <v/>
      </c>
      <c r="DB7" s="119"/>
      <c r="DC7" s="108" t="s">
        <v>59</v>
      </c>
      <c r="DD7" s="120"/>
      <c r="DE7" s="110"/>
      <c r="DF7" s="110"/>
      <c r="DG7" s="110"/>
      <c r="DH7" s="34" t="str">
        <f>IF(OR(DB7="",DD7=""),"",$C$1)</f>
        <v/>
      </c>
      <c r="DI7" s="119"/>
      <c r="DJ7" s="108" t="s">
        <v>59</v>
      </c>
      <c r="DK7" s="120"/>
      <c r="DL7" s="110"/>
      <c r="DM7" s="110"/>
      <c r="DN7" s="110"/>
      <c r="DO7" s="34" t="str">
        <f>IF(OR(DI7="",DK7=""),"",$C$1)</f>
        <v/>
      </c>
      <c r="DP7" s="119"/>
      <c r="DQ7" s="108" t="s">
        <v>59</v>
      </c>
      <c r="DR7" s="120"/>
      <c r="DS7" s="110"/>
      <c r="DT7" s="110"/>
      <c r="DU7" s="110"/>
      <c r="DV7" s="34" t="str">
        <f>IF(OR(DP7="",DR7=""),"",$C$1)</f>
        <v/>
      </c>
      <c r="DW7" s="119"/>
      <c r="DX7" s="108" t="s">
        <v>59</v>
      </c>
      <c r="DY7" s="120"/>
      <c r="DZ7" s="110"/>
      <c r="EA7" s="110"/>
      <c r="EB7" s="110"/>
      <c r="EC7" s="34" t="str">
        <f>IF(OR(DW7="",DY7=""),"",$C$1)</f>
        <v/>
      </c>
      <c r="ED7" s="113">
        <f>SUM(EK7,ER7,EY7,FF7,FM7,FT7)</f>
        <v>0</v>
      </c>
      <c r="EE7" s="119"/>
      <c r="EF7" s="108" t="s">
        <v>59</v>
      </c>
      <c r="EG7" s="120"/>
      <c r="EH7" s="110"/>
      <c r="EI7" s="110"/>
      <c r="EJ7" s="110"/>
      <c r="EK7" s="16" t="str">
        <f>IF(OR(EE7="",EG7=""),"",$C$1)</f>
        <v/>
      </c>
      <c r="EL7" s="119"/>
      <c r="EM7" s="108" t="s">
        <v>59</v>
      </c>
      <c r="EN7" s="120"/>
      <c r="EO7" s="110"/>
      <c r="EP7" s="110"/>
      <c r="EQ7" s="110"/>
      <c r="ER7" s="34" t="str">
        <f>IF(OR(EL7="",EN7=""),"",$C$1)</f>
        <v/>
      </c>
      <c r="ES7" s="119"/>
      <c r="ET7" s="108" t="s">
        <v>59</v>
      </c>
      <c r="EU7" s="120"/>
      <c r="EV7" s="110"/>
      <c r="EW7" s="110"/>
      <c r="EX7" s="110"/>
      <c r="EY7" s="34" t="str">
        <f>IF(OR(ES7="",EU7=""),"",$C$1)</f>
        <v/>
      </c>
      <c r="EZ7" s="119"/>
      <c r="FA7" s="108" t="s">
        <v>59</v>
      </c>
      <c r="FB7" s="120"/>
      <c r="FC7" s="110"/>
      <c r="FD7" s="110"/>
      <c r="FE7" s="110"/>
      <c r="FF7" s="34" t="str">
        <f>IF(OR(EZ7="",FB7=""),"",$C$1)</f>
        <v/>
      </c>
      <c r="FG7" s="119"/>
      <c r="FH7" s="108" t="s">
        <v>59</v>
      </c>
      <c r="FI7" s="120"/>
      <c r="FJ7" s="110"/>
      <c r="FK7" s="110"/>
      <c r="FL7" s="110"/>
      <c r="FM7" s="34" t="str">
        <f>IF(OR(FG7="",FI7=""),"",$C$1)</f>
        <v/>
      </c>
      <c r="FN7" s="119"/>
      <c r="FO7" s="108" t="s">
        <v>59</v>
      </c>
      <c r="FP7" s="120"/>
      <c r="FQ7" s="110"/>
      <c r="FR7" s="110"/>
      <c r="FS7" s="110"/>
      <c r="FT7" s="34" t="str">
        <f>IF(OR(FN7="",FP7=""),"",$C$1)</f>
        <v/>
      </c>
      <c r="FU7" s="114">
        <f>SUM(GB7,GI7,GP7,GW7,HD7,HK7)</f>
        <v>0</v>
      </c>
      <c r="FV7" s="119"/>
      <c r="FW7" s="108" t="s">
        <v>59</v>
      </c>
      <c r="FX7" s="120"/>
      <c r="FY7" s="110"/>
      <c r="FZ7" s="110"/>
      <c r="GA7" s="110"/>
      <c r="GB7" s="16" t="str">
        <f>IF(OR(FV7="",FX7=""),"",$C$1)</f>
        <v/>
      </c>
      <c r="GC7" s="119"/>
      <c r="GD7" s="108" t="s">
        <v>59</v>
      </c>
      <c r="GE7" s="120"/>
      <c r="GF7" s="110"/>
      <c r="GG7" s="110"/>
      <c r="GH7" s="110"/>
      <c r="GI7" s="34" t="str">
        <f>IF(OR(GC7="",GE7=""),"",$C$1)</f>
        <v/>
      </c>
      <c r="GJ7" s="119"/>
      <c r="GK7" s="108" t="s">
        <v>59</v>
      </c>
      <c r="GL7" s="120"/>
      <c r="GM7" s="110"/>
      <c r="GN7" s="110"/>
      <c r="GO7" s="110"/>
      <c r="GP7" s="34" t="str">
        <f>IF(OR(GJ7="",GL7=""),"",$C$1)</f>
        <v/>
      </c>
      <c r="GQ7" s="119"/>
      <c r="GR7" s="108" t="s">
        <v>59</v>
      </c>
      <c r="GS7" s="120"/>
      <c r="GT7" s="110"/>
      <c r="GU7" s="110"/>
      <c r="GV7" s="110"/>
      <c r="GW7" s="34" t="str">
        <f>IF(OR(GQ7="",GS7=""),"",$C$1)</f>
        <v/>
      </c>
      <c r="GX7" s="119"/>
      <c r="GY7" s="108" t="s">
        <v>59</v>
      </c>
      <c r="GZ7" s="120"/>
      <c r="HA7" s="110"/>
      <c r="HB7" s="110"/>
      <c r="HC7" s="110"/>
      <c r="HD7" s="34" t="str">
        <f>IF(OR(GX7="",GZ7=""),"",$C$1)</f>
        <v/>
      </c>
      <c r="HE7" s="119"/>
      <c r="HF7" s="108" t="s">
        <v>59</v>
      </c>
      <c r="HG7" s="120"/>
      <c r="HH7" s="110"/>
      <c r="HI7" s="110"/>
      <c r="HJ7" s="110"/>
      <c r="HK7" s="34" t="str">
        <f>IF(OR(HE7="",HG7=""),"",$C$1)</f>
        <v/>
      </c>
      <c r="HL7" s="115">
        <f>SUM(HS7,HZ7,IG7,IN7,IU7,JB7)</f>
        <v>0</v>
      </c>
      <c r="HM7" s="119"/>
      <c r="HN7" s="108" t="s">
        <v>59</v>
      </c>
      <c r="HO7" s="120"/>
      <c r="HP7" s="110"/>
      <c r="HQ7" s="110"/>
      <c r="HR7" s="110"/>
      <c r="HS7" s="16" t="str">
        <f>IF(OR(HM7="",HO7=""),"",$C$1)</f>
        <v/>
      </c>
      <c r="HT7" s="119"/>
      <c r="HU7" s="108" t="s">
        <v>59</v>
      </c>
      <c r="HV7" s="120"/>
      <c r="HW7" s="110"/>
      <c r="HX7" s="110"/>
      <c r="HY7" s="110"/>
      <c r="HZ7" s="34" t="str">
        <f>IF(OR(HT7="",HV7=""),"",$C$1)</f>
        <v/>
      </c>
      <c r="IA7" s="119"/>
      <c r="IB7" s="108" t="s">
        <v>59</v>
      </c>
      <c r="IC7" s="120"/>
      <c r="ID7" s="110"/>
      <c r="IE7" s="110"/>
      <c r="IF7" s="110"/>
      <c r="IG7" s="34" t="str">
        <f>IF(OR(IA7="",IC7=""),"",$C$1)</f>
        <v/>
      </c>
      <c r="IH7" s="119"/>
      <c r="II7" s="108" t="s">
        <v>59</v>
      </c>
      <c r="IJ7" s="120"/>
      <c r="IK7" s="110"/>
      <c r="IL7" s="110"/>
      <c r="IM7" s="110"/>
      <c r="IN7" s="34" t="str">
        <f>IF(OR(IH7="",IJ7=""),"",$C$1)</f>
        <v/>
      </c>
      <c r="IO7" s="119"/>
      <c r="IP7" s="108" t="s">
        <v>59</v>
      </c>
      <c r="IQ7" s="120"/>
      <c r="IR7" s="110"/>
      <c r="IS7" s="110"/>
      <c r="IT7" s="110"/>
      <c r="IU7" s="34" t="str">
        <f>IF(OR(IO7="",IQ7=""),"",$C$1)</f>
        <v/>
      </c>
      <c r="IV7" s="119"/>
      <c r="IW7" s="108" t="s">
        <v>59</v>
      </c>
      <c r="IX7" s="120"/>
      <c r="IY7" s="110"/>
      <c r="IZ7" s="110"/>
      <c r="JA7" s="110"/>
      <c r="JB7" s="34" t="str">
        <f>IF(OR(IV7="",IX7=""),"",$C$1)</f>
        <v/>
      </c>
      <c r="JC7" s="116">
        <f>SUM(JJ7,JQ7,JX7,KE7,KL7,KS7)</f>
        <v>0</v>
      </c>
      <c r="JD7" s="119"/>
      <c r="JE7" s="108" t="s">
        <v>59</v>
      </c>
      <c r="JF7" s="120"/>
      <c r="JG7" s="110"/>
      <c r="JH7" s="110"/>
      <c r="JI7" s="110"/>
      <c r="JJ7" s="16" t="str">
        <f>IF(OR(JD7="",JF7=""),"",$C$1)</f>
        <v/>
      </c>
      <c r="JK7" s="119"/>
      <c r="JL7" s="108" t="s">
        <v>59</v>
      </c>
      <c r="JM7" s="120"/>
      <c r="JN7" s="110"/>
      <c r="JO7" s="110"/>
      <c r="JP7" s="110"/>
      <c r="JQ7" s="34" t="str">
        <f>IF(OR(JK7="",JM7=""),"",$C$1)</f>
        <v/>
      </c>
      <c r="JR7" s="119"/>
      <c r="JS7" s="108" t="s">
        <v>59</v>
      </c>
      <c r="JT7" s="120"/>
      <c r="JU7" s="110"/>
      <c r="JV7" s="110"/>
      <c r="JW7" s="110"/>
      <c r="JX7" s="34" t="str">
        <f>IF(OR(JR7="",JT7=""),"",$C$1)</f>
        <v/>
      </c>
      <c r="JY7" s="119"/>
      <c r="JZ7" s="108" t="s">
        <v>59</v>
      </c>
      <c r="KA7" s="120"/>
      <c r="KB7" s="110"/>
      <c r="KC7" s="110"/>
      <c r="KD7" s="110"/>
      <c r="KE7" s="34" t="str">
        <f>IF(OR(JY7="",KA7=""),"",$C$1)</f>
        <v/>
      </c>
      <c r="KF7" s="119"/>
      <c r="KG7" s="108" t="s">
        <v>59</v>
      </c>
      <c r="KH7" s="120"/>
      <c r="KI7" s="110"/>
      <c r="KJ7" s="110"/>
      <c r="KK7" s="110"/>
      <c r="KL7" s="34" t="str">
        <f>IF(OR(KF7="",KH7=""),"",$C$1)</f>
        <v/>
      </c>
      <c r="KM7" s="119"/>
      <c r="KN7" s="108" t="s">
        <v>59</v>
      </c>
      <c r="KO7" s="120"/>
      <c r="KP7" s="110"/>
      <c r="KQ7" s="110"/>
      <c r="KR7" s="110"/>
      <c r="KS7" s="34" t="str">
        <f>IF(OR(KM7="",KO7=""),"",$C$1)</f>
        <v/>
      </c>
      <c r="KT7" s="117">
        <f>SUM(LA7,LH7,LO7,LV7,MC7,MJ7)</f>
        <v>0</v>
      </c>
      <c r="KU7" s="119"/>
      <c r="KV7" s="108" t="s">
        <v>59</v>
      </c>
      <c r="KW7" s="120"/>
      <c r="KX7" s="110"/>
      <c r="KY7" s="110"/>
      <c r="KZ7" s="110"/>
      <c r="LA7" s="16" t="str">
        <f>IF(OR(KU7="",KW7=""),"",$C$1)</f>
        <v/>
      </c>
      <c r="LB7" s="119"/>
      <c r="LC7" s="108" t="s">
        <v>59</v>
      </c>
      <c r="LD7" s="120"/>
      <c r="LE7" s="110"/>
      <c r="LF7" s="110"/>
      <c r="LG7" s="110"/>
      <c r="LH7" s="34" t="str">
        <f>IF(OR(LB7="",LD7=""),"",$C$1)</f>
        <v/>
      </c>
      <c r="LI7" s="119"/>
      <c r="LJ7" s="108" t="s">
        <v>59</v>
      </c>
      <c r="LK7" s="120"/>
      <c r="LL7" s="110"/>
      <c r="LM7" s="110"/>
      <c r="LN7" s="110"/>
      <c r="LO7" s="34" t="str">
        <f>IF(OR(LI7="",LK7=""),"",$C$1)</f>
        <v/>
      </c>
      <c r="LP7" s="119"/>
      <c r="LQ7" s="108" t="s">
        <v>59</v>
      </c>
      <c r="LR7" s="120"/>
      <c r="LS7" s="110"/>
      <c r="LT7" s="110"/>
      <c r="LU7" s="110"/>
      <c r="LV7" s="34" t="str">
        <f>IF(OR(LP7="",LR7=""),"",$C$1)</f>
        <v/>
      </c>
      <c r="LW7" s="119"/>
      <c r="LX7" s="108" t="s">
        <v>59</v>
      </c>
      <c r="LY7" s="120"/>
      <c r="LZ7" s="110"/>
      <c r="MA7" s="110"/>
      <c r="MB7" s="110"/>
      <c r="MC7" s="34" t="str">
        <f>IF(OR(LW7="",LY7=""),"",$C$1)</f>
        <v/>
      </c>
      <c r="MD7" s="119"/>
      <c r="ME7" s="108" t="s">
        <v>59</v>
      </c>
      <c r="MF7" s="120"/>
      <c r="MG7" s="110"/>
      <c r="MH7" s="110"/>
      <c r="MI7" s="110"/>
      <c r="MJ7" s="34" t="str">
        <f>IF(OR(MD7="",MF7=""),"",$C$1)</f>
        <v/>
      </c>
      <c r="MK7" s="89">
        <f>SUM($E7,$AV7,$CM7,$ED7,$FU7,$HL7,$JC7,$KT7)</f>
        <v>0</v>
      </c>
      <c r="ML7" s="17">
        <f>SUM(MT7,NB7,NJ7,NR7,NZ7,OH7,OP7,OX7)</f>
        <v>0</v>
      </c>
      <c r="MM7" s="121"/>
      <c r="MN7" s="108" t="s">
        <v>59</v>
      </c>
      <c r="MO7" s="120"/>
      <c r="MP7" s="120"/>
      <c r="MQ7" s="110"/>
      <c r="MR7" s="110"/>
      <c r="MS7" s="110"/>
      <c r="MT7" s="16" t="str">
        <f>IF(OR(MM7="",MO7=""),"",$C$1+$C$4)</f>
        <v/>
      </c>
      <c r="MU7" s="119"/>
      <c r="MV7" s="108" t="s">
        <v>59</v>
      </c>
      <c r="MW7" s="120"/>
      <c r="MX7" s="120"/>
      <c r="MY7" s="110"/>
      <c r="MZ7" s="110"/>
      <c r="NA7" s="110"/>
      <c r="NB7" s="16" t="str">
        <f>IF(OR(MU7="",MW7=""),"",$C$1+$C$4)</f>
        <v/>
      </c>
      <c r="NC7" s="119"/>
      <c r="ND7" s="108" t="s">
        <v>59</v>
      </c>
      <c r="NE7" s="120"/>
      <c r="NF7" s="120"/>
      <c r="NG7" s="110"/>
      <c r="NH7" s="110"/>
      <c r="NI7" s="110"/>
      <c r="NJ7" s="16" t="str">
        <f>IF(OR(NC7="",NE7=""),"",$C$1+$C$4)</f>
        <v/>
      </c>
      <c r="NK7" s="119"/>
      <c r="NL7" s="108" t="s">
        <v>59</v>
      </c>
      <c r="NM7" s="120"/>
      <c r="NN7" s="120"/>
      <c r="NO7" s="110"/>
      <c r="NP7" s="110"/>
      <c r="NQ7" s="110"/>
      <c r="NR7" s="16" t="str">
        <f>IF(OR(NK7="",NM7=""),"",$C$1+$C$4)</f>
        <v/>
      </c>
      <c r="NS7" s="119"/>
      <c r="NT7" s="108" t="s">
        <v>59</v>
      </c>
      <c r="NU7" s="120"/>
      <c r="NV7" s="120"/>
      <c r="NW7" s="110"/>
      <c r="NX7" s="110"/>
      <c r="NY7" s="110"/>
      <c r="NZ7" s="16" t="str">
        <f>IF(OR(NS7="",NU7=""),"",$C$1+$C$4)</f>
        <v/>
      </c>
      <c r="OA7" s="119"/>
      <c r="OB7" s="108" t="s">
        <v>59</v>
      </c>
      <c r="OC7" s="120"/>
      <c r="OD7" s="120"/>
      <c r="OE7" s="110"/>
      <c r="OF7" s="110"/>
      <c r="OG7" s="110"/>
      <c r="OH7" s="16" t="str">
        <f>IF(OR(OA7="",OC7=""),"",$C$1+$C$4)</f>
        <v/>
      </c>
      <c r="OI7" s="119"/>
      <c r="OJ7" s="108" t="s">
        <v>59</v>
      </c>
      <c r="OK7" s="120"/>
      <c r="OL7" s="120"/>
      <c r="OM7" s="110"/>
      <c r="ON7" s="110"/>
      <c r="OO7" s="110"/>
      <c r="OP7" s="16" t="str">
        <f>IF(OR(OI7="",OK7=""),"",$C$1+$C$4)</f>
        <v/>
      </c>
      <c r="OQ7" s="119"/>
      <c r="OR7" s="108" t="s">
        <v>59</v>
      </c>
      <c r="OS7" s="120"/>
      <c r="OT7" s="120"/>
      <c r="OU7" s="110"/>
      <c r="OV7" s="110"/>
      <c r="OW7" s="110"/>
      <c r="OX7" s="89" t="str">
        <f>IF(OR(OQ7="",OS7=""),"",$C$1+$C$4)</f>
        <v/>
      </c>
      <c r="OY7" s="18">
        <f>SUM(PG7,PO7,PW7,QE7)</f>
        <v>0</v>
      </c>
      <c r="OZ7" s="121"/>
      <c r="PA7" s="108" t="s">
        <v>59</v>
      </c>
      <c r="PB7" s="120"/>
      <c r="PC7" s="120"/>
      <c r="PD7" s="110"/>
      <c r="PE7" s="110"/>
      <c r="PF7" s="110"/>
      <c r="PG7" s="16" t="str">
        <f>IF(OR(OZ7="",PB7=""),"",$C$1+$C$4)</f>
        <v/>
      </c>
      <c r="PH7" s="119"/>
      <c r="PI7" s="108" t="s">
        <v>59</v>
      </c>
      <c r="PJ7" s="120"/>
      <c r="PK7" s="120"/>
      <c r="PL7" s="110"/>
      <c r="PM7" s="110"/>
      <c r="PN7" s="110"/>
      <c r="PO7" s="16" t="str">
        <f>IF(OR(PH7="",PJ7=""),"",$C$1+$C$4)</f>
        <v/>
      </c>
      <c r="PP7" s="119"/>
      <c r="PQ7" s="108" t="s">
        <v>59</v>
      </c>
      <c r="PR7" s="120"/>
      <c r="PS7" s="120"/>
      <c r="PT7" s="110"/>
      <c r="PU7" s="110"/>
      <c r="PV7" s="110"/>
      <c r="PW7" s="16" t="str">
        <f>IF(OR(PP7="",PR7=""),"",$C$1+$C$4)</f>
        <v/>
      </c>
      <c r="PX7" s="119"/>
      <c r="PY7" s="108" t="s">
        <v>59</v>
      </c>
      <c r="PZ7" s="120"/>
      <c r="QA7" s="120"/>
      <c r="QB7" s="110"/>
      <c r="QC7" s="110"/>
      <c r="QD7" s="110"/>
      <c r="QE7" s="16" t="str">
        <f>IF(OR(PX7="",PZ7=""),"",$C$1+$C$4)</f>
        <v/>
      </c>
      <c r="QF7" s="19">
        <f>SUM(QN7,QV7)</f>
        <v>0</v>
      </c>
      <c r="QG7" s="121"/>
      <c r="QH7" s="108" t="s">
        <v>59</v>
      </c>
      <c r="QI7" s="120"/>
      <c r="QJ7" s="120"/>
      <c r="QK7" s="110"/>
      <c r="QL7" s="110"/>
      <c r="QM7" s="110"/>
      <c r="QN7" s="16" t="str">
        <f>IF(OR(QG7="",QI7=""),"",$C$1+$C$4)</f>
        <v/>
      </c>
      <c r="QO7" s="119"/>
      <c r="QP7" s="108" t="s">
        <v>59</v>
      </c>
      <c r="QQ7" s="120"/>
      <c r="QR7" s="120"/>
      <c r="QS7" s="110"/>
      <c r="QT7" s="110"/>
      <c r="QU7" s="110"/>
      <c r="QV7" s="16" t="str">
        <f>IF(OR(QO7="",QQ7=""),"",$C$1+$C$4)</f>
        <v/>
      </c>
      <c r="QW7" s="93">
        <f>SUM(RE7,RM7,RO7)</f>
        <v>0</v>
      </c>
      <c r="QX7" s="121"/>
      <c r="QY7" s="108" t="s">
        <v>59</v>
      </c>
      <c r="QZ7" s="120"/>
      <c r="RA7" s="120"/>
      <c r="RB7" s="110"/>
      <c r="RC7" s="110"/>
      <c r="RD7" s="110"/>
      <c r="RE7" s="16" t="str">
        <f>IF(OR(QX7="",QZ7=""),"",$C$1+$C$4)</f>
        <v/>
      </c>
      <c r="RF7" s="119"/>
      <c r="RG7" s="108" t="s">
        <v>59</v>
      </c>
      <c r="RH7" s="120"/>
      <c r="RI7" s="120"/>
      <c r="RJ7" s="110"/>
      <c r="RK7" s="110"/>
      <c r="RL7" s="110"/>
      <c r="RM7" s="16" t="str">
        <f>IF(OR(RF7="",RH7=""),"",$C$1+$C$4)</f>
        <v/>
      </c>
      <c r="RN7" s="122"/>
      <c r="RO7" s="20" t="str">
        <f>IF(ISBLANK(RN$7),"",IF(RN$7=RN7,$C$5,0))</f>
        <v/>
      </c>
      <c r="RP7" s="16">
        <f>SUM($E7,$AV7,$CM7,$ED7,$FU7,$HL7,$JC7,$KT7)</f>
        <v>0</v>
      </c>
      <c r="RQ7" s="15">
        <f>SUM($ML7,$OY7,$QF7,$QW7)</f>
        <v>0</v>
      </c>
      <c r="RR7" s="15">
        <f>SUM($MK7,$RQ7)</f>
        <v>0</v>
      </c>
    </row>
    <row r="8" spans="1:486" ht="15.75" thickBot="1" x14ac:dyDescent="0.3">
      <c r="A8" s="40">
        <v>1</v>
      </c>
      <c r="B8" s="126"/>
      <c r="C8" s="41">
        <f>SUM($MK8,$RQ8)</f>
        <v>0</v>
      </c>
      <c r="D8" s="41">
        <f>0+IF((OR(L8="",L8=0)),0,1)+IF((OR(S8="",S8=0)),0,1)+IF((OR(Z8="",Z8=0)),0,1)+IF((OR(AG8="",AG8=0)),0,1)+IF((OR(AN8="",AN8=0)),0,1)+IF((OR(AU8="",AU8=0)),0,1)+IF((OR(BC8="",BC8=0)),0,1)+IF((OR(BJ8="",BJ8=0)),0,1)+IF((OR(BQ8="",BQ8=0)),0,1)+IF((OR(BX8="",BX8=0)),0,1)+IF((OR(CE8="",CE8=0)),0,1)+IF((OR(CL8="",CL8=0)),0,1)+IF((OR(CT8="",CT8=0)),0,1)+IF((OR(DA8="",DA8=0)),0,1)+IF((OR(DH8="",DH8=0)),0,1)+IF((OR(DO8="",DO8=0)),0,1)+IF((OR(DV8="",DV8=0)),0,1)+IF((OR(EC8="",EC8=0)),0,1)+IF((OR(EK8="",EK8=0)),0,1)+IF((OR(ER8="",ER8=0)),0,1)+IF((OR(EY8="",EY8=0)),0,1)+IF((OR(FF8="",FF8=0)),0,1)+IF((OR(FM8="",FM8=0)),0,1)+IF((OR(FT8="",FT8=0)),0,1)+IF((OR(GB8="",GB8=0)),0,1)+IF((OR(GI8="",GI8=0)),0,1)+IF((OR(GP8="",GP8=0)),0,1)+IF((OR(GW8="",GW8=0)),0,1)+IF((OR(HD8="",HD8=0)),0,1)+IF((OR(HK8="",HK8=0)),0,1)+IF((OR(HS8="",HS8=0)),0,1)+IF((OR(HZ8="",HZ8=0)),0,1)+IF((OR(IG8="",IG8=0)),0,1)+IF((OR(IN8="",IN8=0)),0,1)+IF((OR(IU8="",IU8=0)),0,1)+IF((OR(JB8="",JB8=0)),0,1)+IF((OR(JJ8="",JJ8=0)),0,1)+IF((OR(JQ8="",JQ8=0)),0,1)+IF((OR(JX8="",JX8=0)),0,1)+IF((OR(KE8="",KE8=0)),0,1)+IF((OR(KL8="",KL8=0)),0,1)+IF((OR(KS8="",KS8=0)),0,1)+IF((OR(LA8="",LA8=0)),0,1)+IF((OR(LH8="",LH8=0)),0,1)+IF((OR(LO8="",LO8=0)),0,1)+IF((OR(LV8="",LV8=0)),0,1)+IF((OR(MC8="",MC8=0)),0,1)+IF((OR(MJ8="",MJ8=0)),0,1)+IF((OR(MT8="",MT8=0)),0,1)+IF((OR(NB8="",NB8=0)),0,1)+IF((OR(NJ8="",NJ8=0)),0,1)+IF((OR(NR8="",NR8=0)),0,1)+IF((OR(NZ8="",NZ8=0)),0,1)+IF((OR(OH8="",OH8=0)),0,1)+IF((OR(OP8="",OP8=0)),0,1)+IF((OR(OX8="",OX8=0)),0,1)+IF((OR(PG8="",PG8=0)),0,1)+IF((OR(PO8="",PO8=0)),0,1)+IF((OR(PW8="",PW8=0)),0,1)+IF((OR(QE8="",QE8=0)),0,1)+IF((OR(QN8="",QN8=0)),0,1)+IF((OR(QV8="",QV8=0)),0,1)+IF((OR(RE8="",RE8=0)),0,1)+IF((OR(RM8="",RM8=0)),0,1)</f>
        <v>0</v>
      </c>
      <c r="E8" s="42">
        <f>SUM(L8,S8,Z8,AG8,AN8,AU8)</f>
        <v>0</v>
      </c>
      <c r="F8" s="95"/>
      <c r="G8" s="96" t="s">
        <v>59</v>
      </c>
      <c r="H8" s="97"/>
      <c r="I8" s="98" t="str">
        <f>IF(L$7="","",IF(AND(F8=F$7,H8=H$7),$C$1,""))</f>
        <v/>
      </c>
      <c r="J8" s="99" t="str">
        <f>IF(I8="",(IF(F8-H8=0,"",(IF(F8-H8=F$7-H$7,$C$2,"")))),"")</f>
        <v/>
      </c>
      <c r="K8" s="99" t="str">
        <f>IF(L$7="","",IF(AND(J8="",I8=""),IF(OR(AND(F$7&gt;H$7,F8&gt;H8),AND(F$7&lt;H$7,F8&lt;H8),AND(F$7=H$7,F8=H8)),$C$3,""),""))</f>
        <v/>
      </c>
      <c r="L8" s="33" t="str">
        <f>IF(L$7="","",IF(I8="",IF(J8="",IF(K8="",0,K8),J8),I8))</f>
        <v/>
      </c>
      <c r="M8" s="95"/>
      <c r="N8" s="96" t="s">
        <v>59</v>
      </c>
      <c r="O8" s="97"/>
      <c r="P8" s="99" t="str">
        <f>IF(S$7="","",IF(AND(M8=M$7,O8=O$7),$C$1,""))</f>
        <v/>
      </c>
      <c r="Q8" s="99" t="str">
        <f>IF(P8="",(IF(M8-O8=0,"",(IF(M8-O8=M$7-O$7,$C$2,"")))),"")</f>
        <v/>
      </c>
      <c r="R8" s="99" t="str">
        <f>IF(S$7="","",IF(AND(Q8="",P8=""),IF(OR(AND(M$7&gt;O$7,M8&gt;O8),AND(M$7&lt;O$7,M8&lt;O8),AND(M$7=O$7,M8=O8)),$C$3,""),""))</f>
        <v/>
      </c>
      <c r="S8" s="33" t="str">
        <f>IF(S$7="","",IF(P8="",IF(Q8="",IF(R8="",0,R8),Q8),P8))</f>
        <v/>
      </c>
      <c r="T8" s="95"/>
      <c r="U8" s="96" t="s">
        <v>59</v>
      </c>
      <c r="V8" s="97"/>
      <c r="W8" s="99" t="str">
        <f>IF(Z$7="","",IF(AND(T8=T$7,V8=V$7),$C$1,""))</f>
        <v/>
      </c>
      <c r="X8" s="99" t="str">
        <f>IF(W8="",(IF(T8-V8=0,"",(IF(T8-V8=T$7-V$7,$C$2,"")))),"")</f>
        <v/>
      </c>
      <c r="Y8" s="99" t="str">
        <f>IF(Z$7="","",IF(AND(X8="",W8=""),IF(OR(AND(T$7&gt;V$7,T8&gt;V8),AND(T$7&lt;V$7,T8&lt;V8),AND(T$7=V$7,T8=V8)),$C$3,""),""))</f>
        <v/>
      </c>
      <c r="Z8" s="33" t="str">
        <f>IF(Z$7="","",IF(W8="",IF(X8="",IF(Y8="",0,Y8),X8),W8))</f>
        <v/>
      </c>
      <c r="AA8" s="95"/>
      <c r="AB8" s="96" t="s">
        <v>59</v>
      </c>
      <c r="AC8" s="97"/>
      <c r="AD8" s="99" t="str">
        <f>IF(AG$7="","",IF(AND(AA8=AA$7,AC8=AC$7),$C$1,""))</f>
        <v/>
      </c>
      <c r="AE8" s="99" t="str">
        <f>IF(AD8="",(IF(AA8-AC8=0,"",(IF(AA8-AC8=AA$7-AC$7,$C$2,"")))),"")</f>
        <v/>
      </c>
      <c r="AF8" s="99" t="str">
        <f>IF(AG$7="","",IF(AND(AE8="",AD8=""),IF(OR(AND(AA$7&gt;AC$7,AA8&gt;AC8),AND(AA$7&lt;AC$7,AA8&lt;AC8),AND(AA$7=AC$7,AA8=AC8)),$C$3,""),""))</f>
        <v/>
      </c>
      <c r="AG8" s="33" t="str">
        <f>IF(AG$7="","",IF(AD8="",IF(AE8="",IF(AF8="",0,AF8),AE8),AD8))</f>
        <v/>
      </c>
      <c r="AH8" s="95"/>
      <c r="AI8" s="96" t="s">
        <v>59</v>
      </c>
      <c r="AJ8" s="97"/>
      <c r="AK8" s="99" t="str">
        <f>IF(AN$7="","",IF(AND(AH8=AH$7,AJ8=AJ$7),$C$1,""))</f>
        <v/>
      </c>
      <c r="AL8" s="99" t="str">
        <f>IF(AK8="",(IF(AH8-AJ8=0,"",(IF(AH8-AJ8=AH$7-AJ$7,$C$2,"")))),"")</f>
        <v/>
      </c>
      <c r="AM8" s="99" t="str">
        <f>IF(AN$7="","",IF(AND(AL8="",AK8=""),IF(OR(AND(AH$7&gt;AJ$7,AH8&gt;AJ8),AND(AH$7&lt;AJ$7,AH8&lt;AJ8),AND(AH$7=AJ$7,AH8=AJ8)),$C$3,""),""))</f>
        <v/>
      </c>
      <c r="AN8" s="33" t="str">
        <f>IF(AN$7="","",IF(AK8="",IF(AL8="",IF(AM8="",0,AM8),AL8),AK8))</f>
        <v/>
      </c>
      <c r="AO8" s="95"/>
      <c r="AP8" s="96" t="s">
        <v>59</v>
      </c>
      <c r="AQ8" s="97"/>
      <c r="AR8" s="99" t="str">
        <f>IF(AU$7="","",IF(AND(AO8=AO$7,AQ8=AQ$7),$C$1,""))</f>
        <v/>
      </c>
      <c r="AS8" s="99" t="str">
        <f>IF(AR8="",(IF(AO8-AQ8=0,"",(IF(AO8-AQ8=AO$7-AQ$7,$C$2,"")))),"")</f>
        <v/>
      </c>
      <c r="AT8" s="99" t="str">
        <f>IF(AU$7="","",IF(AND(AS8="",AR8=""),IF(OR(AND(AO$7&gt;AQ$7,AO8&gt;AQ8),AND(AO$7&lt;AQ$7,AO8&lt;AQ8),AND(AO$7=AQ$7,AO8=AQ8)),$C$3,""),""))</f>
        <v/>
      </c>
      <c r="AU8" s="33" t="str">
        <f>IF(AU$7="","",IF(AR8="",IF(AS8="",IF(AT8="",0,AT8),AS8),AR8))</f>
        <v/>
      </c>
      <c r="AV8" s="100">
        <f>SUM(BC8,BJ8,BQ8,BX8,CE8,CL8)</f>
        <v>0</v>
      </c>
      <c r="AW8" s="95"/>
      <c r="AX8" s="96" t="s">
        <v>59</v>
      </c>
      <c r="AY8" s="97"/>
      <c r="AZ8" s="99" t="str">
        <f>IF(BC$7="","",IF(AND(AW8=AW$7,AY8=AY$7),$C$1,""))</f>
        <v/>
      </c>
      <c r="BA8" s="99" t="str">
        <f>IF(AZ8="",(IF(AW8-AY8=0,"",(IF(AW8-AY8=AW$7-AY$7,$C$2,"")))),"")</f>
        <v/>
      </c>
      <c r="BB8" s="99" t="str">
        <f>IF(BC$7="","",IF(AND(BA8="",AZ8=""),IF(OR(AND(AW$7&gt;AY$7,AW8&gt;AY8),AND(AW$7&lt;AY$7,AW8&lt;AY8),AND(AW$7=AY$7,AW8=AY8)),$C$3,""),""))</f>
        <v/>
      </c>
      <c r="BC8" s="33" t="str">
        <f>IF(BC$7="","",IF(AZ8="",IF(BA8="",IF(BB8="",0,BB8),BA8),AZ8))</f>
        <v/>
      </c>
      <c r="BD8" s="95"/>
      <c r="BE8" s="96" t="s">
        <v>59</v>
      </c>
      <c r="BF8" s="97"/>
      <c r="BG8" s="99" t="str">
        <f>IF(BJ$7="","",IF(AND(BD8=BD$7,BF8=BF$7),$C$1,""))</f>
        <v/>
      </c>
      <c r="BH8" s="99" t="str">
        <f>IF(BG8="",(IF(BD8-BF8=0,"",(IF(BD8-BF8=BD$7-BF$7,$C$2,"")))),"")</f>
        <v/>
      </c>
      <c r="BI8" s="99" t="str">
        <f>IF(BJ$7="","",IF(AND(BH8="",BG8=""),IF(OR(AND(BD$7&gt;BF$7,BD8&gt;BF8),AND(BD$7&lt;BF$7,BD8&lt;BF8),AND(BD$7=BF$7,BD8=BF8)),$C$3,""),""))</f>
        <v/>
      </c>
      <c r="BJ8" s="33" t="str">
        <f>IF(BJ$7="","",IF(BG8="",IF(BH8="",IF(BI8="",0,BI8),BH8),BG8))</f>
        <v/>
      </c>
      <c r="BK8" s="95"/>
      <c r="BL8" s="96" t="s">
        <v>59</v>
      </c>
      <c r="BM8" s="97"/>
      <c r="BN8" s="99" t="str">
        <f>IF(BQ$7="","",IF(AND(BK8=BK$7,BM8=BM$7),$C$1,""))</f>
        <v/>
      </c>
      <c r="BO8" s="99" t="str">
        <f>IF(BN8="",(IF(BK8-BM8=0,"",(IF(BK8-BM8=BK$7-BM$7,$C$2,"")))),"")</f>
        <v/>
      </c>
      <c r="BP8" s="99" t="str">
        <f>IF(BQ$7="","",IF(AND(BO8="",BN8=""),IF(OR(AND(BK$7&gt;BM$7,BK8&gt;BM8),AND(BK$7&lt;BM$7,BK8&lt;BM8),AND(BK$7=BM$7,BK8=BM8)),$C$3,""),""))</f>
        <v/>
      </c>
      <c r="BQ8" s="33" t="str">
        <f>IF(BQ$7="","",IF(BN8="",IF(BO8="",IF(BP8="",0,BP8),BO8),BN8))</f>
        <v/>
      </c>
      <c r="BR8" s="95"/>
      <c r="BS8" s="96" t="s">
        <v>59</v>
      </c>
      <c r="BT8" s="97"/>
      <c r="BU8" s="99" t="str">
        <f>IF(BX$7="","",IF(AND(BR8=BR$7,BT8=BT$7),$C$1,""))</f>
        <v/>
      </c>
      <c r="BV8" s="99" t="str">
        <f>IF(BU8="",(IF(BR8-BT8=0,"",(IF(BR8-BT8=BR$7-BT$7,$C$2,"")))),"")</f>
        <v/>
      </c>
      <c r="BW8" s="99" t="str">
        <f>IF(BX$7="","",IF(AND(BV8="",BU8=""),IF(OR(AND(BR$7&gt;BT$7,BR8&gt;BT8),AND(BR$7&lt;BT$7,BR8&lt;BT8),AND(BR$7=BT$7,BR8=BT8)),$C$3,""),""))</f>
        <v/>
      </c>
      <c r="BX8" s="33" t="str">
        <f>IF(BX$7="","",IF(BU8="",IF(BV8="",IF(BW8="",0,BW8),BV8),BU8))</f>
        <v/>
      </c>
      <c r="BY8" s="95"/>
      <c r="BZ8" s="96" t="s">
        <v>59</v>
      </c>
      <c r="CA8" s="97"/>
      <c r="CB8" s="99" t="str">
        <f>IF(CE$7="","",IF(AND(BY8=BY$7,CA8=CA$7),$C$1,""))</f>
        <v/>
      </c>
      <c r="CC8" s="99" t="str">
        <f>IF(CB8="",IF(OR(BY8="",CA8=""),"",IF(BY8-CA8=BY$7-CA$7,$C$2,"")),"")</f>
        <v/>
      </c>
      <c r="CD8" s="99" t="str">
        <f>IF(CE$7="","",IF(AND(CC8="",CB8=""),IF(OR(AND(BY$7&gt;CA$7,BY8&gt;CA8),AND(BY$7&lt;CA$7,BY8&lt;CA8),AND(BY$7=CA$7,BY8=CA8)),$C$3,""),""))</f>
        <v/>
      </c>
      <c r="CE8" s="33" t="str">
        <f>IF(CE$7="","",IF(CB8="",IF(CC8="",IF(CD8="",0,CD8),CC8),CB8))</f>
        <v/>
      </c>
      <c r="CF8" s="95"/>
      <c r="CG8" s="96" t="s">
        <v>59</v>
      </c>
      <c r="CH8" s="97"/>
      <c r="CI8" s="99" t="str">
        <f>IF(CL$7="","",IF(AND(CF8=CF$7,CH8=CH$7),$C$1,""))</f>
        <v/>
      </c>
      <c r="CJ8" s="99" t="str">
        <f>IF(CI8="",IF(OR(CF8="",CH8=""),"",IF(CF8-CH8=CF$7-CH$7,$C$2,"")),"")</f>
        <v/>
      </c>
      <c r="CK8" s="99" t="str">
        <f>IF(CL$7="","",IF(AND(CJ8="",CI8=""),IF(OR(AND(CF$7&gt;CH$7,CF8&gt;CH8),AND(CF$7&lt;CH$7,CF8&lt;CH8),AND(CF$7=CH$7,CF8=CH8)),$C$3,""),""))</f>
        <v/>
      </c>
      <c r="CL8" s="33" t="str">
        <f>IF(CL$7="","",IF(CI8="",IF(CJ8="",IF(CK8="",0,CK8),CJ8),CI8))</f>
        <v/>
      </c>
      <c r="CM8" s="101">
        <f>SUM(CT8,DA8,DH8,DO8,DV8,EC8)</f>
        <v>0</v>
      </c>
      <c r="CN8" s="95"/>
      <c r="CO8" s="96" t="s">
        <v>59</v>
      </c>
      <c r="CP8" s="97"/>
      <c r="CQ8" s="99" t="str">
        <f>IF(CT$7="","",IF(AND(CN8=CN$7,CP8=CP$7),$C$1,""))</f>
        <v/>
      </c>
      <c r="CR8" s="99" t="str">
        <f>IF(CQ8="",(IF(CN8-CP8=0,"",(IF(CN8-CP8=CN$7-CP$7,$C$2,"")))),"")</f>
        <v/>
      </c>
      <c r="CS8" s="99" t="str">
        <f>IF(CT$7="","",IF(AND(CR8="",CQ8=""),IF(OR(AND(CN$7&gt;CP$7,CN8&gt;CP8),AND(CN$7&lt;CP$7,CN8&lt;CP8),AND(CN$7=CP$7,CN8=CP8)),$C$3,""),""))</f>
        <v/>
      </c>
      <c r="CT8" s="33" t="str">
        <f>IF(CT$7="","",IF(CQ8="",IF(CR8="",IF(CS8="",0,CS8),CR8),CQ8))</f>
        <v/>
      </c>
      <c r="CU8" s="95"/>
      <c r="CV8" s="96" t="s">
        <v>59</v>
      </c>
      <c r="CW8" s="97"/>
      <c r="CX8" s="99" t="str">
        <f>IF(DA$7="","",IF(AND(CU8=CU$7,CW8=CW$7),$C$1,""))</f>
        <v/>
      </c>
      <c r="CY8" s="99" t="str">
        <f>IF(CX8="",(IF(CU8-CW8=0,"",(IF(CU8-CW8=CU$7-CW$7,$C$2,"")))),"")</f>
        <v/>
      </c>
      <c r="CZ8" s="99" t="str">
        <f>IF(DA$7="","",IF(AND(CY8="",CX8=""),IF(OR(AND(CU$7&gt;CW$7,CU8&gt;CW8),AND(CU$7&lt;CW$7,CU8&lt;CW8),AND(CU$7=CW$7,CU8=CW8)),$C$3,""),""))</f>
        <v/>
      </c>
      <c r="DA8" s="33" t="str">
        <f>IF(DA$7="","",IF(CX8="",IF(CY8="",IF(CZ8="",0,CZ8),CY8),CX8))</f>
        <v/>
      </c>
      <c r="DB8" s="95"/>
      <c r="DC8" s="96" t="s">
        <v>59</v>
      </c>
      <c r="DD8" s="97"/>
      <c r="DE8" s="99" t="str">
        <f>IF(DH$7="","",IF(AND(DB8=DB$7,DD8=DD$7),$C$1,""))</f>
        <v/>
      </c>
      <c r="DF8" s="99" t="str">
        <f>IF(DE8="",(IF(DB8-DD8=0,"",(IF(DB8-DD8=DB$7-DD$7,$C$2,"")))),"")</f>
        <v/>
      </c>
      <c r="DG8" s="99" t="str">
        <f>IF(DH$7="","",IF(AND(DF8="",DE8=""),IF(OR(AND(DB$7&gt;DD$7,DB8&gt;DD8),AND(DB$7&lt;DD$7,DB8&lt;DD8),AND(DB$7=DD$7,DB8=DD8)),$C$3,""),""))</f>
        <v/>
      </c>
      <c r="DH8" s="33" t="str">
        <f>IF(DH$7="","",IF(DE8="",IF(DF8="",IF(DG8="",0,DG8),DF8),DE8))</f>
        <v/>
      </c>
      <c r="DI8" s="95"/>
      <c r="DJ8" s="96" t="s">
        <v>59</v>
      </c>
      <c r="DK8" s="97"/>
      <c r="DL8" s="99" t="str">
        <f>IF(DO$7="","",IF(AND(DI8=DI$7,DK8=DK$7),$C$1,""))</f>
        <v/>
      </c>
      <c r="DM8" s="99" t="str">
        <f>IF(DL8="",(IF(DI8-DK8=0,"",(IF(DI8-DK8=DI$7-DK$7,$C$2,"")))),"")</f>
        <v/>
      </c>
      <c r="DN8" s="99" t="str">
        <f>IF(DO$7="","",IF(AND(DM8="",DL8=""),IF(OR(AND(DI$7&gt;DK$7,DI8&gt;DK8),AND(DI$7&lt;DK$7,DI8&lt;DK8),AND(DI$7=DK$7,DI8=DK8)),$C$3,""),""))</f>
        <v/>
      </c>
      <c r="DO8" s="33" t="str">
        <f>IF(DO$7="","",IF(DL8="",IF(DM8="",IF(DN8="",0,DN8),DM8),DL8))</f>
        <v/>
      </c>
      <c r="DP8" s="95"/>
      <c r="DQ8" s="96" t="s">
        <v>59</v>
      </c>
      <c r="DR8" s="97"/>
      <c r="DS8" s="99" t="str">
        <f>IF(DV$7="","",IF(AND(DP8=DP$7,DR8=DR$7),$C$1,""))</f>
        <v/>
      </c>
      <c r="DT8" s="99" t="str">
        <f>IF(DS8="",IF(OR(DP8="",DR8=""),"",IF(DP8-DR8=DP$7-DR$7,$C$2,"")),"")</f>
        <v/>
      </c>
      <c r="DU8" s="99" t="str">
        <f>IF(DV$7="","",IF(AND(DT8="",DS8=""),IF(OR(AND(DP$7&gt;DR$7,DP8&gt;DR8),AND(DP$7&lt;DR$7,DP8&lt;DR8),AND(DP$7=DR$7,DP8=DR8)),$C$3,""),""))</f>
        <v/>
      </c>
      <c r="DV8" s="33" t="str">
        <f>IF(DV$7="","",IF(DS8="",IF(DT8="",IF(DU8="",0,DU8),DT8),DS8))</f>
        <v/>
      </c>
      <c r="DW8" s="95"/>
      <c r="DX8" s="96" t="s">
        <v>59</v>
      </c>
      <c r="DY8" s="97"/>
      <c r="DZ8" s="99" t="str">
        <f>IF(EC$7="","",IF(AND(DW8=DW$7,DY8=DY$7),$C$1,""))</f>
        <v/>
      </c>
      <c r="EA8" s="99" t="str">
        <f>IF(DZ8="",IF(OR(DW8="",DY8=""),"",IF(DW8-DY8=DW$7-DY$7,$C$2,"")),"")</f>
        <v/>
      </c>
      <c r="EB8" s="99" t="str">
        <f>IF(EC$7="","",IF(AND(EA8="",DZ8=""),IF(OR(AND(DW$7&gt;DY$7,DW8&gt;DY8),AND(DW$7&lt;DY$7,DW8&lt;DY8),AND(DW$7=DY$7,DW8=DY8)),$C$3,""),""))</f>
        <v/>
      </c>
      <c r="EC8" s="33" t="str">
        <f>IF(EC$7="","",IF(DZ8="",IF(EA8="",IF(EB8="",0,EB8),EA8),DZ8))</f>
        <v/>
      </c>
      <c r="ED8" s="102">
        <f>SUM(EK8,ER8,EY8,FF8,FM8,FT8)</f>
        <v>0</v>
      </c>
      <c r="EE8" s="95"/>
      <c r="EF8" s="96" t="s">
        <v>59</v>
      </c>
      <c r="EG8" s="97"/>
      <c r="EH8" s="99" t="str">
        <f>IF(EK$7="","",IF(AND(EE8=EE$7,EG8=EG$7),$C$1,""))</f>
        <v/>
      </c>
      <c r="EI8" s="99" t="str">
        <f>IF(EH8="",(IF(EE8-EG8=0,"",(IF(EE8-EG8=EE$7-EG$7,$C$2,"")))),"")</f>
        <v/>
      </c>
      <c r="EJ8" s="99" t="str">
        <f>IF(EK$7="","",IF(AND(EI8="",EH8=""),IF(OR(AND(EE$7&gt;EG$7,EE8&gt;EG8),AND(EE$7&lt;EG$7,EE8&lt;EG8),AND(EE$7=EG$7,EE8=EG8)),$C$3,""),""))</f>
        <v/>
      </c>
      <c r="EK8" s="33" t="str">
        <f>IF(EK$7="","",IF(EH8="",IF(EI8="",IF(EJ8="",0,EJ8),EI8),EH8))</f>
        <v/>
      </c>
      <c r="EL8" s="95"/>
      <c r="EM8" s="96" t="s">
        <v>59</v>
      </c>
      <c r="EN8" s="97"/>
      <c r="EO8" s="99" t="str">
        <f>IF(ER$7="","",IF(AND(EL8=EL$7,EN8=EN$7),$C$1,""))</f>
        <v/>
      </c>
      <c r="EP8" s="99" t="str">
        <f>IF(EO8="",(IF(EL8-EN8=0,"",(IF(EL8-EN8=EL$7-EN$7,$C$2,"")))),"")</f>
        <v/>
      </c>
      <c r="EQ8" s="99" t="str">
        <f>IF(ER$7="","",IF(AND(EP8="",EO8=""),IF(OR(AND(EL$7&gt;EN$7,EL8&gt;EN8),AND(EL$7&lt;EN$7,EL8&lt;EN8),AND(EL$7=EN$7,EL8=EN8)),$C$3,""),""))</f>
        <v/>
      </c>
      <c r="ER8" s="33" t="str">
        <f>IF(ER$7="","",IF(EO8="",IF(EP8="",IF(EQ8="",0,EQ8),EP8),EO8))</f>
        <v/>
      </c>
      <c r="ES8" s="95"/>
      <c r="ET8" s="96" t="s">
        <v>59</v>
      </c>
      <c r="EU8" s="97"/>
      <c r="EV8" s="99" t="str">
        <f>IF(EY$7="","",IF(AND(ES8=ES$7,EU8=EU$7),$C$1,""))</f>
        <v/>
      </c>
      <c r="EW8" s="99" t="str">
        <f>IF(EV8="",(IF(ES8-EU8=0,"",(IF(ES8-EU8=ES$7-EU$7,$C$2,"")))),"")</f>
        <v/>
      </c>
      <c r="EX8" s="99" t="str">
        <f>IF(EY$7="","",IF(AND(EW8="",EV8=""),IF(OR(AND(ES$7&gt;EU$7,ES8&gt;EU8),AND(ES$7&lt;EU$7,ES8&lt;EU8),AND(ES$7=EU$7,ES8=EU8)),$C$3,""),""))</f>
        <v/>
      </c>
      <c r="EY8" s="33" t="str">
        <f>IF(EY$7="","",IF(EV8="",IF(EW8="",IF(EX8="",0,EX8),EW8),EV8))</f>
        <v/>
      </c>
      <c r="EZ8" s="95"/>
      <c r="FA8" s="96" t="s">
        <v>59</v>
      </c>
      <c r="FB8" s="97"/>
      <c r="FC8" s="99" t="str">
        <f>IF(FF$7="","",IF(AND(EZ8=EZ$7,FB8=FB$7),$C$1,""))</f>
        <v/>
      </c>
      <c r="FD8" s="99" t="str">
        <f>IF(FC8="",(IF(EZ8-FB8=0,"",(IF(EZ8-FB8=EZ$7-FB$7,$C$2,"")))),"")</f>
        <v/>
      </c>
      <c r="FE8" s="99" t="str">
        <f>IF(FF$7="","",IF(AND(FD8="",FC8=""),IF(OR(AND(EZ$7&gt;FB$7,EZ8&gt;FB8),AND(EZ$7&lt;FB$7,EZ8&lt;FB8),AND(EZ$7=FB$7,EZ8=FB8)),$C$3,""),""))</f>
        <v/>
      </c>
      <c r="FF8" s="33" t="str">
        <f>IF(FF$7="","",IF(FC8="",IF(FD8="",IF(FE8="",0,FE8),FD8),FC8))</f>
        <v/>
      </c>
      <c r="FG8" s="95"/>
      <c r="FH8" s="96" t="s">
        <v>59</v>
      </c>
      <c r="FI8" s="97"/>
      <c r="FJ8" s="99" t="str">
        <f>IF(FM$7="","",IF(AND(FG8=FG$7,FI8=FI$7),$C$1,""))</f>
        <v/>
      </c>
      <c r="FK8" s="99" t="str">
        <f>IF(FJ8="",IF(OR(FG8="",FI8=""),"",IF(FG8-FI8=FG$7-FI$7,$C$2,"")),"")</f>
        <v/>
      </c>
      <c r="FL8" s="99" t="str">
        <f>IF(FM$7="","",IF(AND(FK8="",FJ8=""),IF(OR(AND(FG$7&gt;FI$7,FG8&gt;FI8),AND(FG$7&lt;FI$7,FG8&lt;FI8),AND(FG$7=FI$7,FG8=FI8)),$C$3,""),""))</f>
        <v/>
      </c>
      <c r="FM8" s="33" t="str">
        <f>IF(FM$7="","",IF(FJ8="",IF(FK8="",IF(FL8="",0,FL8),FK8),FJ8))</f>
        <v/>
      </c>
      <c r="FN8" s="95"/>
      <c r="FO8" s="96" t="s">
        <v>59</v>
      </c>
      <c r="FP8" s="97"/>
      <c r="FQ8" s="99" t="str">
        <f>IF(FT$7="","",IF(AND(FN8=FN$7,FP8=FP$7),$C$1,""))</f>
        <v/>
      </c>
      <c r="FR8" s="99" t="str">
        <f>IF(FQ8="",IF(OR(FN8="",FP8=""),"",IF(FN8-FP8=FN$7-FP$7,$C$2,"")),"")</f>
        <v/>
      </c>
      <c r="FS8" s="99" t="str">
        <f>IF(FT$7="","",IF(AND(FR8="",FQ8=""),IF(OR(AND(FN$7&gt;FP$7,FN8&gt;FP8),AND(FN$7&lt;FP$7,FN8&lt;FP8),AND(FN$7=FP$7,FN8=FP8)),$C$3,""),""))</f>
        <v/>
      </c>
      <c r="FT8" s="33" t="str">
        <f>IF(FT$7="","",IF(FQ8="",IF(FR8="",IF(FS8="",0,FS8),FR8),FQ8))</f>
        <v/>
      </c>
      <c r="FU8" s="103">
        <f>SUM(GB8,GI8,GP8,GW8,HD8,HK8)</f>
        <v>0</v>
      </c>
      <c r="FV8" s="95"/>
      <c r="FW8" s="96" t="s">
        <v>59</v>
      </c>
      <c r="FX8" s="97"/>
      <c r="FY8" s="99" t="str">
        <f>IF(GB$7="","",IF(AND(FV8=FV$7,FX8=FX$7),$C$1,""))</f>
        <v/>
      </c>
      <c r="FZ8" s="99" t="str">
        <f>IF(FY8="",(IF(FV8-FX8=0,"",(IF(FV8-FX8=FV$7-FX$7,$C$2,"")))),"")</f>
        <v/>
      </c>
      <c r="GA8" s="99" t="str">
        <f>IF(GB$7="","",IF(AND(FZ8="",FY8=""),IF(OR(AND(FV$7&gt;FX$7,FV8&gt;FX8),AND(FV$7&lt;FX$7,FV8&lt;FX8),AND(FV$7=FX$7,FV8=FX8)),$C$3,""),""))</f>
        <v/>
      </c>
      <c r="GB8" s="33" t="str">
        <f>IF(GB$7="","",IF(FY8="",IF(FZ8="",IF(GA8="",0,GA8),FZ8),FY8))</f>
        <v/>
      </c>
      <c r="GC8" s="95"/>
      <c r="GD8" s="96" t="s">
        <v>59</v>
      </c>
      <c r="GE8" s="97"/>
      <c r="GF8" s="99" t="str">
        <f>IF(GI$7="","",IF(AND(GC8=GC$7,GE8=GE$7),$C$1,""))</f>
        <v/>
      </c>
      <c r="GG8" s="99" t="str">
        <f>IF(GF8="",(IF(GC8-GE8=0,"",(IF(GC8-GE8=GC$7-GE$7,$C$2,"")))),"")</f>
        <v/>
      </c>
      <c r="GH8" s="99" t="str">
        <f>IF(GI$7="","",IF(AND(GG8="",GF8=""),IF(OR(AND(GC$7&gt;GE$7,GC8&gt;GE8),AND(GC$7&lt;GE$7,GC8&lt;GE8),AND(GC$7=GE$7,GC8=GE8)),$C$3,""),""))</f>
        <v/>
      </c>
      <c r="GI8" s="33" t="str">
        <f>IF(GI$7="","",IF(GF8="",IF(GG8="",IF(GH8="",0,GH8),GG8),GF8))</f>
        <v/>
      </c>
      <c r="GJ8" s="95"/>
      <c r="GK8" s="96" t="s">
        <v>59</v>
      </c>
      <c r="GL8" s="97"/>
      <c r="GM8" s="99" t="str">
        <f>IF(GP$7="","",IF(AND(GJ8=GJ$7,GL8=GL$7),$C$1,""))</f>
        <v/>
      </c>
      <c r="GN8" s="99" t="str">
        <f>IF(GM8="",(IF(GJ8-GL8=0,"",(IF(GJ8-GL8=GJ$7-GL$7,$C$2,"")))),"")</f>
        <v/>
      </c>
      <c r="GO8" s="99" t="str">
        <f>IF(GP$7="","",IF(AND(GN8="",GM8=""),IF(OR(AND(GJ$7&gt;GL$7,GJ8&gt;GL8),AND(GJ$7&lt;GL$7,GJ8&lt;GL8),AND(GJ$7=GL$7,GJ8=GL8)),$C$3,""),""))</f>
        <v/>
      </c>
      <c r="GP8" s="33" t="str">
        <f>IF(GP$7="","",IF(GM8="",IF(GN8="",IF(GO8="",0,GO8),GN8),GM8))</f>
        <v/>
      </c>
      <c r="GQ8" s="95"/>
      <c r="GR8" s="96" t="s">
        <v>59</v>
      </c>
      <c r="GS8" s="97"/>
      <c r="GT8" s="99" t="str">
        <f>IF(GW$7="","",IF(AND(GQ8=GQ$7,GS8=GS$7),$C$1,""))</f>
        <v/>
      </c>
      <c r="GU8" s="99" t="str">
        <f>IF(GT8="",(IF(GQ8-GS8=0,"",(IF(GQ8-GS8=GQ$7-GS$7,$C$2,"")))),"")</f>
        <v/>
      </c>
      <c r="GV8" s="99" t="str">
        <f>IF(GW$7="","",IF(AND(GU8="",GT8=""),IF(OR(AND(GQ$7&gt;GS$7,GQ8&gt;GS8),AND(GQ$7&lt;GS$7,GQ8&lt;GS8),AND(GQ$7=GS$7,GQ8=GS8)),$C$3,""),""))</f>
        <v/>
      </c>
      <c r="GW8" s="33" t="str">
        <f>IF(GW$7="","",IF(GT8="",IF(GU8="",IF(GV8="",0,GV8),GU8),GT8))</f>
        <v/>
      </c>
      <c r="GX8" s="95"/>
      <c r="GY8" s="96" t="s">
        <v>59</v>
      </c>
      <c r="GZ8" s="97"/>
      <c r="HA8" s="99" t="str">
        <f>IF(HD$7="","",IF(AND(GX8=GX$7,GZ8=GZ$7),$C$1,""))</f>
        <v/>
      </c>
      <c r="HB8" s="99" t="str">
        <f>IF(HA8="",IF(OR(GX8="",GZ8=""),"",IF(GX8-GZ8=GX$7-GZ$7,$C$2,"")),"")</f>
        <v/>
      </c>
      <c r="HC8" s="99" t="str">
        <f>IF(HD$7="","",IF(AND(HB8="",HA8=""),IF(OR(AND(GX$7&gt;GZ$7,GX8&gt;GZ8),AND(GX$7&lt;GZ$7,GX8&lt;GZ8),AND(GX$7=GZ$7,GX8=GZ8)),$C$3,""),""))</f>
        <v/>
      </c>
      <c r="HD8" s="33" t="str">
        <f>IF(HD$7="","",IF(HA8="",IF(HB8="",IF(HC8="",0,HC8),HB8),HA8))</f>
        <v/>
      </c>
      <c r="HE8" s="95"/>
      <c r="HF8" s="96" t="s">
        <v>59</v>
      </c>
      <c r="HG8" s="97"/>
      <c r="HH8" s="99" t="str">
        <f>IF(HK$7="","",IF(AND(HE8=HE$7,HG8=HG$7),$C$1,""))</f>
        <v/>
      </c>
      <c r="HI8" s="99" t="str">
        <f>IF(HH8="",IF(OR(HE8="",HG8=""),"",IF(HE8-HG8=HE$7-HG$7,$C$2,"")),"")</f>
        <v/>
      </c>
      <c r="HJ8" s="99" t="str">
        <f>IF(HK$7="","",IF(AND(HI8="",HH8=""),IF(OR(AND(HE$7&gt;HG$7,HE8&gt;HG8),AND(HE$7&lt;HG$7,HE8&lt;HG8),AND(HE$7=HG$7,HE8=HG8)),$C$3,""),""))</f>
        <v/>
      </c>
      <c r="HK8" s="33" t="str">
        <f>IF(HK$7="","",IF(HH8="",IF(HI8="",IF(HJ8="",0,HJ8),HI8),HH8))</f>
        <v/>
      </c>
      <c r="HL8" s="104">
        <f>SUM(HS8,HZ8,IG8,IN8,IU8,JB8)</f>
        <v>0</v>
      </c>
      <c r="HM8" s="95"/>
      <c r="HN8" s="96" t="s">
        <v>59</v>
      </c>
      <c r="HO8" s="97"/>
      <c r="HP8" s="99" t="str">
        <f>IF(HS$7="","",IF(AND(HM8=HM$7,HO8=HO$7),$C$1,""))</f>
        <v/>
      </c>
      <c r="HQ8" s="99" t="str">
        <f>IF(HP8="",(IF(HM8-HO8=0,"",(IF(HM8-HO8=HM$7-HO$7,$C$2,"")))),"")</f>
        <v/>
      </c>
      <c r="HR8" s="99" t="str">
        <f>IF(HS$7="","",IF(AND(HQ8="",HP8=""),IF(OR(AND(HM$7&gt;HO$7,HM8&gt;HO8),AND(HM$7&lt;HO$7,HM8&lt;HO8),AND(HM$7=HO$7,HM8=HO8)),$C$3,""),""))</f>
        <v/>
      </c>
      <c r="HS8" s="33" t="str">
        <f>IF(HS$7="","",IF(HP8="",IF(HQ8="",IF(HR8="",0,HR8),HQ8),HP8))</f>
        <v/>
      </c>
      <c r="HT8" s="95"/>
      <c r="HU8" s="96" t="s">
        <v>59</v>
      </c>
      <c r="HV8" s="97"/>
      <c r="HW8" s="99" t="str">
        <f>IF(HZ$7="","",IF(AND(HT8=HT$7,HV8=HV$7),$C$1,""))</f>
        <v/>
      </c>
      <c r="HX8" s="99" t="str">
        <f>IF(HW8="",(IF(HT8-HV8=0,"",(IF(HT8-HV8=HT$7-HV$7,$C$2,"")))),"")</f>
        <v/>
      </c>
      <c r="HY8" s="99" t="str">
        <f>IF(HZ$7="","",IF(AND(HX8="",HW8=""),IF(OR(AND(HT$7&gt;HV$7,HT8&gt;HV8),AND(HT$7&lt;HV$7,HT8&lt;HV8),AND(HT$7=HV$7,HT8=HV8)),$C$3,""),""))</f>
        <v/>
      </c>
      <c r="HZ8" s="33" t="str">
        <f>IF(HZ$7="","",IF(HW8="",IF(HX8="",IF(HY8="",0,HY8),HX8),HW8))</f>
        <v/>
      </c>
      <c r="IA8" s="95"/>
      <c r="IB8" s="96" t="s">
        <v>59</v>
      </c>
      <c r="IC8" s="97"/>
      <c r="ID8" s="99" t="str">
        <f>IF(IG$7="","",IF(AND(IA8=IA$7,IC8=IC$7),$C$1,""))</f>
        <v/>
      </c>
      <c r="IE8" s="99" t="str">
        <f>IF(ID8="",(IF(IA8-IC8=0,"",(IF(IA8-IC8=IA$7-IC$7,$C$2,"")))),"")</f>
        <v/>
      </c>
      <c r="IF8" s="99" t="str">
        <f>IF(IG$7="","",IF(AND(IE8="",ID8=""),IF(OR(AND(IA$7&gt;IC$7,IA8&gt;IC8),AND(IA$7&lt;IC$7,IA8&lt;IC8),AND(IA$7=IC$7,IA8=IC8)),$C$3,""),""))</f>
        <v/>
      </c>
      <c r="IG8" s="33" t="str">
        <f>IF(IG$7="","",IF(ID8="",IF(IE8="",IF(IF8="",0,IF8),IE8),ID8))</f>
        <v/>
      </c>
      <c r="IH8" s="95"/>
      <c r="II8" s="96" t="s">
        <v>59</v>
      </c>
      <c r="IJ8" s="97"/>
      <c r="IK8" s="99" t="str">
        <f>IF(IN$7="","",IF(AND(IH8=IH$7,IJ8=IJ$7),$C$1,""))</f>
        <v/>
      </c>
      <c r="IL8" s="99" t="str">
        <f>IF(IK8="",(IF(IH8-IJ8=0,"",(IF(IH8-IJ8=IH$7-IJ$7,$C$2,"")))),"")</f>
        <v/>
      </c>
      <c r="IM8" s="99" t="str">
        <f>IF(IN$7="","",IF(AND(IL8="",IK8=""),IF(OR(AND(IH$7&gt;IJ$7,IH8&gt;IJ8),AND(IH$7&lt;IJ$7,IH8&lt;IJ8),AND(IH$7=IJ$7,IH8=IJ8)),$C$3,""),""))</f>
        <v/>
      </c>
      <c r="IN8" s="33" t="str">
        <f>IF(IN$7="","",IF(IK8="",IF(IL8="",IF(IM8="",0,IM8),IL8),IK8))</f>
        <v/>
      </c>
      <c r="IO8" s="95"/>
      <c r="IP8" s="96" t="s">
        <v>59</v>
      </c>
      <c r="IQ8" s="97"/>
      <c r="IR8" s="99" t="str">
        <f>IF(IU$7="","",IF(AND(IO8=IO$7,IQ8=IQ$7),$C$1,""))</f>
        <v/>
      </c>
      <c r="IS8" s="99" t="str">
        <f>IF(IR8="",IF(OR(IO8="",IQ8=""),"",IF(IO8-IQ8=IO$7-IQ$7,$C$2,"")),"")</f>
        <v/>
      </c>
      <c r="IT8" s="99" t="str">
        <f>IF(IU$7="","",IF(AND(IS8="",IR8=""),IF(OR(AND(IO$7&gt;IQ$7,IO8&gt;IQ8),AND(IO$7&lt;IQ$7,IO8&lt;IQ8),AND(IO$7=IQ$7,IO8=IQ8)),$C$3,""),""))</f>
        <v/>
      </c>
      <c r="IU8" s="33" t="str">
        <f>IF(IU$7="","",IF(IR8="",IF(IS8="",IF(IT8="",0,IT8),IS8),IR8))</f>
        <v/>
      </c>
      <c r="IV8" s="95"/>
      <c r="IW8" s="96" t="s">
        <v>59</v>
      </c>
      <c r="IX8" s="97"/>
      <c r="IY8" s="99" t="str">
        <f>IF(JB$7="","",IF(AND(IV8=IV$7,IX8=IX$7),$C$1,""))</f>
        <v/>
      </c>
      <c r="IZ8" s="99" t="str">
        <f>IF(IY8="",IF(OR(IV8="",IX8=""),"",IF(IV8-IX8=IV$7-IX$7,$C$2,"")),"")</f>
        <v/>
      </c>
      <c r="JA8" s="99" t="str">
        <f>IF(JB$7="","",IF(AND(IZ8="",IY8=""),IF(OR(AND(IV$7&gt;IX$7,IV8&gt;IX8),AND(IV$7&lt;IX$7,IV8&lt;IX8),AND(IV$7=IX$7,IV8=IX8)),$C$3,""),""))</f>
        <v/>
      </c>
      <c r="JB8" s="33" t="str">
        <f>IF(JB$7="","",IF(IY8="",IF(IZ8="",IF(JA8="",0,JA8),IZ8),IY8))</f>
        <v/>
      </c>
      <c r="JC8" s="105">
        <f>SUM(JJ8,JQ8,JX8,KE8,KL8,KS8)</f>
        <v>0</v>
      </c>
      <c r="JD8" s="95"/>
      <c r="JE8" s="96" t="s">
        <v>59</v>
      </c>
      <c r="JF8" s="97"/>
      <c r="JG8" s="99" t="str">
        <f>IF(JJ$7="","",IF(AND(JD8=JD$7,JF8=JF$7),$C$1,""))</f>
        <v/>
      </c>
      <c r="JH8" s="99" t="str">
        <f>IF(JG8="",(IF(JD8-JF8=0,"",(IF(JD8-JF8=JD$7-JF$7,$C$2,"")))),"")</f>
        <v/>
      </c>
      <c r="JI8" s="99" t="str">
        <f>IF(JJ$7="","",IF(AND(JH8="",JG8=""),IF(OR(AND(JD$7&gt;JF$7,JD8&gt;JF8),AND(JD$7&lt;JF$7,JD8&lt;JF8),AND(JD$7=JF$7,JD8=JF8)),$C$3,""),""))</f>
        <v/>
      </c>
      <c r="JJ8" s="33" t="str">
        <f>IF(JJ$7="","",IF(JG8="",IF(JH8="",IF(JI8="",0,JI8),JH8),JG8))</f>
        <v/>
      </c>
      <c r="JK8" s="95"/>
      <c r="JL8" s="96" t="s">
        <v>59</v>
      </c>
      <c r="JM8" s="97"/>
      <c r="JN8" s="99" t="str">
        <f>IF(JQ$7="","",IF(AND(JK8=JK$7,JM8=JM$7),$C$1,""))</f>
        <v/>
      </c>
      <c r="JO8" s="99" t="str">
        <f>IF(JN8="",(IF(JK8-JM8=0,"",(IF(JK8-JM8=JK$7-JM$7,$C$2,"")))),"")</f>
        <v/>
      </c>
      <c r="JP8" s="99" t="str">
        <f>IF(JQ$7="","",IF(AND(JO8="",JN8=""),IF(OR(AND(JK$7&gt;JM$7,JK8&gt;JM8),AND(JK$7&lt;JM$7,JK8&lt;JM8),AND(JK$7=JM$7,JK8=JM8)),$C$3,""),""))</f>
        <v/>
      </c>
      <c r="JQ8" s="33" t="str">
        <f>IF(JQ$7="","",IF(JN8="",IF(JO8="",IF(JP8="",0,JP8),JO8),JN8))</f>
        <v/>
      </c>
      <c r="JR8" s="95"/>
      <c r="JS8" s="96" t="s">
        <v>59</v>
      </c>
      <c r="JT8" s="97"/>
      <c r="JU8" s="99" t="str">
        <f>IF(JX$7="","",IF(AND(JR8=JR$7,JT8=JT$7),$C$1,""))</f>
        <v/>
      </c>
      <c r="JV8" s="99" t="str">
        <f>IF(JU8="",(IF(JR8-JT8=0,"",(IF(JR8-JT8=JR$7-JT$7,$C$2,"")))),"")</f>
        <v/>
      </c>
      <c r="JW8" s="99" t="str">
        <f>IF(JX$7="","",IF(AND(JV8="",JU8=""),IF(OR(AND(JR$7&gt;JT$7,JR8&gt;JT8),AND(JR$7&lt;JT$7,JR8&lt;JT8),AND(JR$7=JT$7,JR8=JT8)),$C$3,""),""))</f>
        <v/>
      </c>
      <c r="JX8" s="33" t="str">
        <f>IF(JX$7="","",IF(JU8="",IF(JV8="",IF(JW8="",0,JW8),JV8),JU8))</f>
        <v/>
      </c>
      <c r="JY8" s="95"/>
      <c r="JZ8" s="96" t="s">
        <v>59</v>
      </c>
      <c r="KA8" s="97"/>
      <c r="KB8" s="99" t="str">
        <f>IF(KE$7="","",IF(AND(JY8=JY$7,KA8=KA$7),$C$1,""))</f>
        <v/>
      </c>
      <c r="KC8" s="99" t="str">
        <f>IF(KB8="",(IF(JY8-KA8=0,"",(IF(JY8-KA8=JY$7-KA$7,$C$2,"")))),"")</f>
        <v/>
      </c>
      <c r="KD8" s="99" t="str">
        <f>IF(KE$7="","",IF(AND(KC8="",KB8=""),IF(OR(AND(JY$7&gt;KA$7,JY8&gt;KA8),AND(JY$7&lt;KA$7,JY8&lt;KA8),AND(JY$7=KA$7,JY8=KA8)),$C$3,""),""))</f>
        <v/>
      </c>
      <c r="KE8" s="33" t="str">
        <f>IF(KE$7="","",IF(KB8="",IF(KC8="",IF(KD8="",0,KD8),KC8),KB8))</f>
        <v/>
      </c>
      <c r="KF8" s="95"/>
      <c r="KG8" s="96" t="s">
        <v>59</v>
      </c>
      <c r="KH8" s="97"/>
      <c r="KI8" s="99" t="str">
        <f>IF(KL$7="","",IF(AND(KF8=KF$7,KH8=KH$7),$C$1,""))</f>
        <v/>
      </c>
      <c r="KJ8" s="99" t="str">
        <f>IF(KI8="",IF(OR(KF8="",KH8=""),"",IF(KF8-KH8=KF$7-KH$7,$C$2,"")),"")</f>
        <v/>
      </c>
      <c r="KK8" s="99" t="str">
        <f>IF(KL$7="","",IF(AND(KJ8="",KI8=""),IF(OR(AND(KF$7&gt;KH$7,KF8&gt;KH8),AND(KF$7&lt;KH$7,KF8&lt;KH8),AND(KF$7=KH$7,KF8=KH8)),$C$3,""),""))</f>
        <v/>
      </c>
      <c r="KL8" s="33" t="str">
        <f>IF(KL$7="","",IF(KI8="",IF(KJ8="",IF(KK8="",0,KK8),KJ8),KI8))</f>
        <v/>
      </c>
      <c r="KM8" s="95"/>
      <c r="KN8" s="96" t="s">
        <v>59</v>
      </c>
      <c r="KO8" s="97"/>
      <c r="KP8" s="99" t="str">
        <f>IF(KS$7="","",IF(AND(KM8=KM$7,KO8=KO$7),$C$1,""))</f>
        <v/>
      </c>
      <c r="KQ8" s="99" t="str">
        <f>IF(KP8="",IF(OR(KM8="",KO8=""),"",IF(KM8-KO8=KM$7-KO$7,$C$2,"")),"")</f>
        <v/>
      </c>
      <c r="KR8" s="99" t="str">
        <f>IF(KS$7="","",IF(AND(KQ8="",KP8=""),IF(OR(AND(KM$7&gt;KO$7,KM8&gt;KO8),AND(KM$7&lt;KO$7,KM8&lt;KO8),AND(KM$7=KO$7,KM8=KO8)),$C$3,""),""))</f>
        <v/>
      </c>
      <c r="KS8" s="33" t="str">
        <f>IF(KS$7="","",IF(KP8="",IF(KQ8="",IF(KR8="",0,KR8),KQ8),KP8))</f>
        <v/>
      </c>
      <c r="KT8" s="106">
        <f>SUM(LA8,LH8,LO8,LV8,MC8,MJ8)</f>
        <v>0</v>
      </c>
      <c r="KU8" s="95"/>
      <c r="KV8" s="96" t="s">
        <v>59</v>
      </c>
      <c r="KW8" s="97"/>
      <c r="KX8" s="99" t="str">
        <f>IF(LA$7="","",IF(AND(KU8=KU$7,KW8=KW$7),$C$1,""))</f>
        <v/>
      </c>
      <c r="KY8" s="99" t="str">
        <f>IF(KX8="",(IF(KU8-KW8=0,"",(IF(KU8-KW8=KU$7-KW$7,$C$2,"")))),"")</f>
        <v/>
      </c>
      <c r="KZ8" s="99" t="str">
        <f>IF(LA$7="","",IF(AND(KY8="",KX8=""),IF(OR(AND(KU$7&gt;KW$7,KU8&gt;KW8),AND(KU$7&lt;KW$7,KU8&lt;KW8),AND(KU$7=KW$7,KU8=KW8)),$C$3,""),""))</f>
        <v/>
      </c>
      <c r="LA8" s="33" t="str">
        <f>IF(LA$7="","",IF(KX8="",IF(KY8="",IF(KZ8="",0,KZ8),KY8),KX8))</f>
        <v/>
      </c>
      <c r="LB8" s="95"/>
      <c r="LC8" s="96" t="s">
        <v>59</v>
      </c>
      <c r="LD8" s="97"/>
      <c r="LE8" s="99" t="str">
        <f>IF(LH$7="","",IF(AND(LB8=LB$7,LD8=LD$7),$C$1,""))</f>
        <v/>
      </c>
      <c r="LF8" s="99" t="str">
        <f>IF(LE8="",(IF(LB8-LD8=0,"",(IF(LB8-LD8=LB$7-LD$7,$C$2,"")))),"")</f>
        <v/>
      </c>
      <c r="LG8" s="99" t="str">
        <f>IF(LH$7="","",IF(AND(LF8="",LE8=""),IF(OR(AND(LB$7&gt;LD$7,LB8&gt;LD8),AND(LB$7&lt;LD$7,LB8&lt;LD8),AND(LB$7=LD$7,LB8=LD8)),$C$3,""),""))</f>
        <v/>
      </c>
      <c r="LH8" s="33" t="str">
        <f>IF(LH$7="","",IF(LE8="",IF(LF8="",IF(LG8="",0,LG8),LF8),LE8))</f>
        <v/>
      </c>
      <c r="LI8" s="95"/>
      <c r="LJ8" s="96" t="s">
        <v>59</v>
      </c>
      <c r="LK8" s="97"/>
      <c r="LL8" s="99" t="str">
        <f>IF(LO$7="","",IF(AND(LI8=LI$7,LK8=LK$7),$C$1,""))</f>
        <v/>
      </c>
      <c r="LM8" s="99" t="str">
        <f>IF(LL8="",(IF(LI8-LK8=0,"",(IF(LI8-LK8=LI$7-LK$7,$C$2,"")))),"")</f>
        <v/>
      </c>
      <c r="LN8" s="99" t="str">
        <f>IF(LO$7="","",IF(AND(LM8="",LL8=""),IF(OR(AND(LI$7&gt;LK$7,LI8&gt;LK8),AND(LI$7&lt;LK$7,LI8&lt;LK8),AND(LI$7=LK$7,LI8=LK8)),$C$3,""),""))</f>
        <v/>
      </c>
      <c r="LO8" s="33" t="str">
        <f>IF(LO$7="","",IF(LL8="",IF(LM8="",IF(LN8="",0,LN8),LM8),LL8))</f>
        <v/>
      </c>
      <c r="LP8" s="95"/>
      <c r="LQ8" s="96" t="s">
        <v>59</v>
      </c>
      <c r="LR8" s="97"/>
      <c r="LS8" s="99" t="str">
        <f>IF(LV$7="","",IF(AND(LP8=LP$7,LR8=LR$7),$C$1,""))</f>
        <v/>
      </c>
      <c r="LT8" s="99" t="str">
        <f>IF(LS8="",(IF(LP8-LR8=0,"",(IF(LP8-LR8=LP$7-LR$7,$C$2,"")))),"")</f>
        <v/>
      </c>
      <c r="LU8" s="99" t="str">
        <f>IF(LV$7="","",IF(AND(LT8="",LS8=""),IF(OR(AND(LP$7&gt;LR$7,LP8&gt;LR8),AND(LP$7&lt;LR$7,LP8&lt;LR8),AND(LP$7=LR$7,LP8=LR8)),$C$3,""),""))</f>
        <v/>
      </c>
      <c r="LV8" s="33" t="str">
        <f>IF(LV$7="","",IF(LS8="",IF(LT8="",IF(LU8="",0,LU8),LT8),LS8))</f>
        <v/>
      </c>
      <c r="LW8" s="95"/>
      <c r="LX8" s="96" t="s">
        <v>59</v>
      </c>
      <c r="LY8" s="97"/>
      <c r="LZ8" s="99" t="str">
        <f>IF(MC$7="","",IF(AND(LW8=LW$7,LY8=LY$7),$C$1,""))</f>
        <v/>
      </c>
      <c r="MA8" s="99" t="str">
        <f>IF(LZ8="",IF(OR(LW8="",LY8=""),"",IF(LW8-LY8=LW$7-LY$7,$C$2,"")),"")</f>
        <v/>
      </c>
      <c r="MB8" s="99" t="str">
        <f>IF(MC$7="","",IF(AND(MA8="",LZ8=""),IF(OR(AND(LW$7&gt;LY$7,LW8&gt;LY8),AND(LW$7&lt;LY$7,LW8&lt;LY8),AND(LW$7=LY$7,LW8=LY8)),$C$3,""),""))</f>
        <v/>
      </c>
      <c r="MC8" s="33" t="str">
        <f>IF(MC$7="","",IF(LZ8="",IF(MA8="",IF(MB8="",0,MB8),MA8),LZ8))</f>
        <v/>
      </c>
      <c r="MD8" s="95"/>
      <c r="ME8" s="96" t="s">
        <v>59</v>
      </c>
      <c r="MF8" s="97"/>
      <c r="MG8" s="99" t="str">
        <f>IF(MJ$7="","",IF(AND(MD8=MD$7,MF8=MF$7),$C$1,""))</f>
        <v/>
      </c>
      <c r="MH8" s="99" t="str">
        <f>IF(MG8="",IF(OR(MD8="",MF8=""),"",IF(MD8-MF8=MD$7-MF$7,$C$2,"")),"")</f>
        <v/>
      </c>
      <c r="MI8" s="99" t="str">
        <f>IF(MJ$7="","",IF(AND(MH8="",MG8=""),IF(OR(AND(MD$7&gt;MF$7,MD8&gt;MF8),AND(MD$7&lt;MF$7,MD8&lt;MF8),AND(MD$7=MF$7,MD8=MF8)),$C$3,""),""))</f>
        <v/>
      </c>
      <c r="MJ8" s="33" t="str">
        <f>IF(MJ$7="","",IF(MG8="",IF(MH8="",IF(MI8="",0,MI8),MH8),MG8))</f>
        <v/>
      </c>
      <c r="MK8" s="90">
        <f>SUM($KT8,$JC8,$HL8,$FU8,$ED8,$CM8,$AV8,$E8)</f>
        <v>0</v>
      </c>
      <c r="ML8" s="22">
        <f>SUM(MT8,NB8,NJ8,NR8,NZ8,OH8,OP8,OX8)</f>
        <v>0</v>
      </c>
      <c r="MM8" s="107"/>
      <c r="MN8" s="96" t="s">
        <v>59</v>
      </c>
      <c r="MO8" s="97"/>
      <c r="MP8" s="97"/>
      <c r="MQ8" s="99" t="str">
        <f>IF(MT$7="","",IF(AND(MM8=MM$7,MO8=MO$7),$C$1,""))</f>
        <v/>
      </c>
      <c r="MR8" s="99" t="str">
        <f>IF(MQ8="",(IF(MM8-MO8=0,"",(IF(MM8-MO8=MM$7-MO$7,$C$2,"")))),"")</f>
        <v/>
      </c>
      <c r="MS8" s="99" t="str">
        <f>IF(MT$7="","",IF(AND(MR8="",MQ8=""),IF(OR(AND(MM$7&gt;MO$7,MM8&gt;MO8),AND(MM$7&lt;MO$7,MM8&lt;MO8),AND(MM$7=MO$7,MM8=MO8)),$C$3,""),""))</f>
        <v/>
      </c>
      <c r="MT8" s="33" t="str">
        <f>IF(MT$7="","",IF(MQ8="",IF(MR8="",IF(MS8="",0,(IF(MM$7-MO$7=0,MS8+$C$4,MS8))),MR8),IF(OR(AND(ISBLANK(MP$7),ISBLANK(MP8)),AND(ISTEXT(MP$7),ISTEXT(MP8))),MQ8+$C$4,MQ8)))</f>
        <v/>
      </c>
      <c r="MU8" s="95"/>
      <c r="MV8" s="96" t="s">
        <v>59</v>
      </c>
      <c r="MW8" s="97"/>
      <c r="MX8" s="97"/>
      <c r="MY8" s="99" t="str">
        <f>IF(NB$7="","",IF(AND(MU8=MU$7,MW8=MW$7),$C$1,""))</f>
        <v/>
      </c>
      <c r="MZ8" s="99" t="str">
        <f>IF(MY8="",(IF(MU8-MW8=0,"",(IF(MU8-MW8=MU$7-MW$7,$C$2,"")))),"")</f>
        <v/>
      </c>
      <c r="NA8" s="99" t="str">
        <f>IF(NB$7="","",IF(AND(MZ8="",MY8=""),IF(OR(AND(MU$7&gt;MW$7,MU8&gt;MW8),AND(MU$7&lt;MW$7,MU8&lt;MW8),AND(MU$7=MW$7,MU8=MW8)),$C$3,""),""))</f>
        <v/>
      </c>
      <c r="NB8" s="33" t="str">
        <f>IF(NB$7="","",IF(MY8="",IF(MZ8="",IF(NA8="",0,(IF(MU$7-MW$7=0,NA8+$C$4,NA8))),MZ8),IF(OR(AND(ISBLANK(MX$7),ISBLANK(MX8)),AND(ISTEXT(MX$7),ISTEXT(MX8))),MY8+$C$4,MY8)))</f>
        <v/>
      </c>
      <c r="NC8" s="95"/>
      <c r="ND8" s="96" t="s">
        <v>59</v>
      </c>
      <c r="NE8" s="97"/>
      <c r="NF8" s="97"/>
      <c r="NG8" s="99" t="str">
        <f>IF(NJ$7="","",IF(AND(NC8=NC$7,NE8=NE$7),$C$1,""))</f>
        <v/>
      </c>
      <c r="NH8" s="99" t="str">
        <f>IF(NG8="",(IF(NC8-NE8=0,"",(IF(NC8-NE8=NC$7-NE$7,$C$2,"")))),"")</f>
        <v/>
      </c>
      <c r="NI8" s="99" t="str">
        <f>IF(NJ$7="","",IF(AND(NH8="",NG8=""),IF(OR(AND(NC$7&gt;NE$7,NC8&gt;NE8),AND(NC$7&lt;NE$7,NC8&lt;NE8),AND(NC$7=NE$7,NC8=NE8)),$C$3,""),""))</f>
        <v/>
      </c>
      <c r="NJ8" s="33" t="str">
        <f>IF(NJ$7="","",IF(NG8="",IF(NH8="",IF(NI8="",0,(IF(NC$7-NE$7=0,NI8+$C$4,NI8))),NH8),IF(OR(AND(ISBLANK(NF$7),ISBLANK(NF8)),AND(ISTEXT(NF$7),ISTEXT(NF8))),NG8+$C$4,NG8)))</f>
        <v/>
      </c>
      <c r="NK8" s="95"/>
      <c r="NL8" s="96" t="s">
        <v>59</v>
      </c>
      <c r="NM8" s="97"/>
      <c r="NN8" s="97"/>
      <c r="NO8" s="99" t="str">
        <f>IF(NR$7="","",IF(AND(NK8=NK$7,NM8=NM$7),$C$1,""))</f>
        <v/>
      </c>
      <c r="NP8" s="99" t="str">
        <f>IF(NO8="",(IF(NK8-NM8=0,"",(IF(NK8-NM8=NK$7-NM$7,$C$2,"")))),"")</f>
        <v/>
      </c>
      <c r="NQ8" s="99" t="str">
        <f>IF(NR$7="","",IF(AND(NP8="",NO8=""),IF(OR(AND(NK$7&gt;NM$7,NK8&gt;NM8),AND(NK$7&lt;NM$7,NK8&lt;NM8),AND(NK$7=NM$7,NK8=NM8)),$C$3,""),""))</f>
        <v/>
      </c>
      <c r="NR8" s="33" t="str">
        <f>IF(NR$7="","",IF(NO8="",IF(NP8="",IF(NQ8="",0,(IF(NK$7-NM$7=0,NQ8+$C$4,NQ8))),NP8),IF(OR(AND(ISBLANK(NN$7),ISBLANK(NN8)),AND(ISTEXT(NN$7),ISTEXT(NN8))),NO8+$C$4,NO8)))</f>
        <v/>
      </c>
      <c r="NS8" s="95"/>
      <c r="NT8" s="96" t="s">
        <v>59</v>
      </c>
      <c r="NU8" s="97"/>
      <c r="NV8" s="97"/>
      <c r="NW8" s="99" t="str">
        <f>IF(NZ$7="","",IF(AND(NS8=NS$7,NU8=NU$7),$C$1,""))</f>
        <v/>
      </c>
      <c r="NX8" s="99" t="str">
        <f>IF(NW8="",IF(OR(NS8="",NU8=""),"",IF(NS8-NU8=NS$7-NU$7,$C$2,"")),"")</f>
        <v/>
      </c>
      <c r="NY8" s="99" t="str">
        <f>IF(NZ$7="","",IF(AND(NX8="",NW8=""),IF(OR(AND(NS$7&gt;NU$7,NS8&gt;NU8),AND(NS$7&lt;NU$7,NS8&lt;NU8),AND(NS$7=NU$7,NS8=NU8)),$C$3,""),""))</f>
        <v/>
      </c>
      <c r="NZ8" s="33" t="str">
        <f>IF(NZ$7="","",IF(NW8="",IF(NX8="",IF(NY8="",0,(IF(NS$7-NU$7=0,NY8+$C$4,NY8))),NX8),IF(OR(AND(ISBLANK(NV$7),ISBLANK(NV8)),AND(ISTEXT(NV$7),ISTEXT(NV8))),NW8+$C$4,NW8)))</f>
        <v/>
      </c>
      <c r="OA8" s="95"/>
      <c r="OB8" s="96" t="s">
        <v>59</v>
      </c>
      <c r="OC8" s="97"/>
      <c r="OD8" s="97"/>
      <c r="OE8" s="99" t="str">
        <f>IF(OH$7="","",IF(AND(OA8=OA$7,OC8=OC$7),$C$1,""))</f>
        <v/>
      </c>
      <c r="OF8" s="99" t="str">
        <f>IF(OE8="",IF(OR(OA8="",OC8=""),"",IF(OA8-OC8=OA$7-OC$7,$C$2,"")),"")</f>
        <v/>
      </c>
      <c r="OG8" s="99" t="str">
        <f>IF(OH$7="","",IF(AND(OF8="",OE8=""),IF(OR(AND(OA$7&gt;OC$7,OA8&gt;OC8),AND(OA$7&lt;OC$7,OA8&lt;OC8),AND(OA$7=OC$7,OA8=OC8)),$C$3,""),""))</f>
        <v/>
      </c>
      <c r="OH8" s="33" t="str">
        <f>IF(OH$7="","",IF(OE8="",IF(OF8="",IF(OG8="",0,(IF(OA$7-OC$7=0,OG8+$C$4,OG8))),OF8),IF(OR(AND(ISBLANK(OD$7),ISBLANK(OD8)),AND(ISTEXT(OD$7),ISTEXT(OD8))),OE8+$C$4,OE8)))</f>
        <v/>
      </c>
      <c r="OI8" s="95"/>
      <c r="OJ8" s="96" t="s">
        <v>59</v>
      </c>
      <c r="OK8" s="97"/>
      <c r="OL8" s="97"/>
      <c r="OM8" s="99" t="str">
        <f>IF(OP$7="","",IF(AND(OI8=OI$7,OK8=OK$7),$C$1,""))</f>
        <v/>
      </c>
      <c r="ON8" s="99" t="str">
        <f>IF(OM8="",IF(OR(OI8="",OK8=""),"",IF(OI8-OK8=OI$7-OK$7,$C$2,"")),"")</f>
        <v/>
      </c>
      <c r="OO8" s="99" t="str">
        <f>IF(OP$7="","",IF(AND(ON8="",OM8=""),IF(OR(AND(OI$7&gt;OK$7,OI8&gt;OK8),AND(OI$7&lt;OK$7,OI8&lt;OK8),AND(OI$7=OK$7,OI8=OK8)),$C$3,""),""))</f>
        <v/>
      </c>
      <c r="OP8" s="33" t="str">
        <f>IF(OP$7="","",IF(OM8="",IF(ON8="",IF(OO8="",0,(IF(OI$7-OK$7=0,OO8+$C$4,OO8))),ON8),IF(OR(AND(ISBLANK(OL$7),ISBLANK(OL8)),AND(ISTEXT(OL$7),ISTEXT(OL8))),OM8+$C$4,OM8)))</f>
        <v/>
      </c>
      <c r="OQ8" s="95"/>
      <c r="OR8" s="96" t="s">
        <v>59</v>
      </c>
      <c r="OS8" s="97"/>
      <c r="OT8" s="97"/>
      <c r="OU8" s="99" t="str">
        <f>IF(OX$7="","",IF(AND(OQ8=OQ$7,OS8=OS$7),$C$1,""))</f>
        <v/>
      </c>
      <c r="OV8" s="99" t="str">
        <f>IF(OU8="",IF(OR(OQ8="",OS8=""),"",IF(OQ8-OS8=OQ$7-OS$7,$C$2,"")),"")</f>
        <v/>
      </c>
      <c r="OW8" s="99" t="str">
        <f>IF(OX$7="","",IF(AND(OV8="",OU8=""),IF(OR(AND(OQ$7&gt;OS$7,OQ8&gt;OS8),AND(OQ$7&lt;OS$7,OQ8&lt;OS8),AND(OQ$7=OS$7,OQ8=OS8)),$C$3,""),""))</f>
        <v/>
      </c>
      <c r="OX8" s="33" t="str">
        <f>IF(OX$7="","",IF(OU8="",IF(OV8="",IF(OW8="",0,(IF(OQ$7-OS$7=0,OW8+$C$4,OW8))),OV8),IF(OR(AND(ISBLANK(OT$7),ISBLANK(OT8)),AND(ISTEXT(OT$7),ISTEXT(OT8))),OU8+$C$4,OU8)))</f>
        <v/>
      </c>
      <c r="OY8" s="23">
        <f>SUM(PG8,PO8,PW8,QE8)</f>
        <v>0</v>
      </c>
      <c r="OZ8" s="107"/>
      <c r="PA8" s="96" t="s">
        <v>59</v>
      </c>
      <c r="PB8" s="97"/>
      <c r="PC8" s="97"/>
      <c r="PD8" s="99" t="str">
        <f>IF(PG$7="","",IF(AND(OZ8=OZ$7,PB8=PB$7),$C$1,""))</f>
        <v/>
      </c>
      <c r="PE8" s="99" t="str">
        <f>IF(PD8="",(IF(OZ8-PB8=0,"",(IF(OZ8-PB8=OZ$7-PB$7,$C$2,"")))),"")</f>
        <v/>
      </c>
      <c r="PF8" s="99" t="str">
        <f>IF(PG$7="","",IF(AND(PE8="",PD8=""),IF(OR(AND(OZ$7&gt;PB$7,OZ8&gt;PB8),AND(OZ$7&lt;PB$7,OZ8&lt;PB8),AND(OZ$7=PB$7,OZ8=PB8)),$C$3,""),""))</f>
        <v/>
      </c>
      <c r="PG8" s="33" t="str">
        <f>IF(PG$7="","",IF(PD8="",IF(PE8="",IF(PF8="",0,(IF(OZ$7-PB$7=0,PF8+$C$4,PF8))),PE8),IF(OR(AND(ISBLANK(PC$7),ISBLANK(PC8)),AND(ISTEXT(PC$7),ISTEXT(PC8))),PD8+$C$4,PD8)))</f>
        <v/>
      </c>
      <c r="PH8" s="95"/>
      <c r="PI8" s="96" t="s">
        <v>59</v>
      </c>
      <c r="PJ8" s="97"/>
      <c r="PK8" s="97"/>
      <c r="PL8" s="99" t="str">
        <f>IF(PO$7="","",IF(AND(PH8=PH$7,PJ8=PJ$7),$C$1,""))</f>
        <v/>
      </c>
      <c r="PM8" s="99" t="str">
        <f>IF(PL8="",(IF(PH8-PJ8=0,"",(IF(PH8-PJ8=PH$7-PJ$7,$C$2,"")))),"")</f>
        <v/>
      </c>
      <c r="PN8" s="99" t="str">
        <f>IF(PO$7="","",IF(AND(PM8="",PL8=""),IF(OR(AND(PH$7&gt;PJ$7,PH8&gt;PJ8),AND(PH$7&lt;PJ$7,PH8&lt;PJ8),AND(PH$7=PJ$7,PH8=PJ8)),$C$3,""),""))</f>
        <v/>
      </c>
      <c r="PO8" s="33" t="str">
        <f>IF(PO$7="","",IF(PL8="",IF(PM8="",IF(PN8="",0,(IF(PH$7-PJ$7=0,PN8+$C$4,PN8))),PM8),IF(OR(AND(ISBLANK(PK$7),ISBLANK(PK8)),AND(ISTEXT(PK$7),ISTEXT(PK8))),PL8+$C$4,PL8)))</f>
        <v/>
      </c>
      <c r="PP8" s="95"/>
      <c r="PQ8" s="96" t="s">
        <v>59</v>
      </c>
      <c r="PR8" s="97"/>
      <c r="PS8" s="97"/>
      <c r="PT8" s="99" t="str">
        <f>IF(PW$7="","",IF(AND(PP8=PP$7,PR8=PR$7),$C$1,""))</f>
        <v/>
      </c>
      <c r="PU8" s="99" t="str">
        <f>IF(PT8="",(IF(PP8-PR8=0,"",(IF(PP8-PR8=PP$7-PR$7,$C$2,"")))),"")</f>
        <v/>
      </c>
      <c r="PV8" s="99" t="str">
        <f>IF(PW$7="","",IF(AND(PU8="",PT8=""),IF(OR(AND(PP$7&gt;PR$7,PP8&gt;PR8),AND(PP$7&lt;PR$7,PP8&lt;PR8),AND(PP$7=PR$7,PP8=PR8)),$C$3,""),""))</f>
        <v/>
      </c>
      <c r="PW8" s="33" t="str">
        <f>IF(PW$7="","",IF(PT8="",IF(PU8="",IF(PV8="",0,(IF(PP$7-PR$7=0,PV8+$C$4,PV8))),PU8),IF(OR(AND(ISBLANK(PS$7),ISBLANK(PS8)),AND(ISTEXT(PS$7),ISTEXT(PS8))),PT8+$C$4,PT8)))</f>
        <v/>
      </c>
      <c r="PX8" s="95"/>
      <c r="PY8" s="96" t="s">
        <v>59</v>
      </c>
      <c r="PZ8" s="97"/>
      <c r="QA8" s="97"/>
      <c r="QB8" s="99" t="str">
        <f>IF(QE$7="","",IF(AND(PX8=PX$7,PZ8=PZ$7),$C$1,""))</f>
        <v/>
      </c>
      <c r="QC8" s="99" t="str">
        <f>IF(QB8="",(IF(PX8-PZ8=0,"",(IF(PX8-PZ8=PX$7-PZ$7,$C$2,"")))),"")</f>
        <v/>
      </c>
      <c r="QD8" s="99" t="str">
        <f>IF(QE$7="","",IF(AND(QC8="",QB8=""),IF(OR(AND(PX$7&gt;PZ$7,PX8&gt;PZ8),AND(PX$7&lt;PZ$7,PX8&lt;PZ8),AND(PX$7=PZ$7,PX8=PZ8)),$C$3,""),""))</f>
        <v/>
      </c>
      <c r="QE8" s="33" t="str">
        <f>IF(QE$7="","",IF(QB8="",IF(QC8="",IF(QD8="",0,(IF(PX$7-PZ$7=0,QD8+$C$4,QD8))),QC8),IF(OR(AND(ISBLANK(QA$7),ISBLANK(QA8)),AND(ISTEXT(QA$7),ISTEXT(QA8))),QB8+$C$4,QB8)))</f>
        <v/>
      </c>
      <c r="QF8" s="24">
        <f>SUM(QN8,QV8)</f>
        <v>0</v>
      </c>
      <c r="QG8" s="107"/>
      <c r="QH8" s="96" t="s">
        <v>59</v>
      </c>
      <c r="QI8" s="97"/>
      <c r="QJ8" s="97"/>
      <c r="QK8" s="99" t="str">
        <f>IF(QN$7="","",IF(AND(QG8=QG$7,QI8=QI$7),$C$1,""))</f>
        <v/>
      </c>
      <c r="QL8" s="99" t="str">
        <f>IF(QK8="",(IF(QG8-QI8=0,"",(IF(QG8-QI8=QG$7-QI$7,$C$2,"")))),"")</f>
        <v/>
      </c>
      <c r="QM8" s="99" t="str">
        <f>IF(QN$7="","",IF(AND(QL8="",QK8=""),IF(OR(AND(QG$7&gt;QI$7,QG8&gt;QI8),AND(QG$7&lt;QI$7,QG8&lt;QI8),AND(QG$7=QI$7,QG8=QI8)),$C$3,""),""))</f>
        <v/>
      </c>
      <c r="QN8" s="33" t="str">
        <f>IF(QN$7="","",IF(QK8="",IF(QL8="",IF(QM8="",0,(IF(QG$7-QI$7=0,QM8+$C$4,QM8))),QL8),IF(OR(AND(ISBLANK(QJ$7),ISBLANK(QJ8)),AND(ISTEXT(QJ$7),ISTEXT(QJ8))),QK8+$C$4,QK8)))</f>
        <v/>
      </c>
      <c r="QO8" s="95"/>
      <c r="QP8" s="96" t="s">
        <v>59</v>
      </c>
      <c r="QQ8" s="97"/>
      <c r="QR8" s="97"/>
      <c r="QS8" s="99" t="str">
        <f>IF(QV$7="","",IF(AND(QO8=QO$7,QQ8=QQ$7),$C$1,""))</f>
        <v/>
      </c>
      <c r="QT8" s="99" t="str">
        <f>IF(QS8="",(IF(QO8-QQ8=0,"",(IF(QO8-QQ8=QO$7-QQ$7,$C$2,"")))),"")</f>
        <v/>
      </c>
      <c r="QU8" s="99" t="str">
        <f>IF(QV$7="","",IF(AND(QT8="",QS8=""),IF(OR(AND(QO$7&gt;QQ$7,QO8&gt;QQ8),AND(QO$7&lt;QQ$7,QO8&lt;QQ8),AND(QO$7=QQ$7,QO8=QQ8)),$C$3,""),""))</f>
        <v/>
      </c>
      <c r="QV8" s="33" t="str">
        <f>IF(QV$7="","",IF(QS8="",IF(QT8="",IF(QU8="",0,(IF(QO$7-QQ$7=0,QU8+$C$4,QU8))),QT8),IF(OR(AND(ISBLANK(QR$7),ISBLANK(QR8)),AND(ISTEXT(QR$7),ISTEXT(QR8))),QS8+$C$4,QS8)))</f>
        <v/>
      </c>
      <c r="QW8" s="94">
        <f>SUM(RE8,RM8,RO8)</f>
        <v>0</v>
      </c>
      <c r="QX8" s="107"/>
      <c r="QY8" s="96" t="s">
        <v>59</v>
      </c>
      <c r="QZ8" s="97"/>
      <c r="RA8" s="97"/>
      <c r="RB8" s="99" t="str">
        <f>IF(RE$7="","",IF(AND(QX8=QX$7,QZ8=QZ$7),$C$1,""))</f>
        <v/>
      </c>
      <c r="RC8" s="99" t="str">
        <f>IF(RB8="",(IF(QX8-QZ8=0,"",(IF(QX8-QZ8=QX$7-QZ$7,$C$2,"")))),"")</f>
        <v/>
      </c>
      <c r="RD8" s="99" t="str">
        <f>IF(RE$7="","",IF(AND(RC8="",RB8=""),IF(OR(AND(QX$7&gt;QZ$7,QX8&gt;QZ8),AND(QX$7&lt;QZ$7,QX8&lt;QZ8),AND(QX$7=QZ$7,QX8=QZ8)),$C$3,""),""))</f>
        <v/>
      </c>
      <c r="RE8" s="33" t="str">
        <f>IF(RE$7="","",IF(RB8="",IF(RC8="",IF(RD8="",0,(IF(QX$7-QZ$7=0,RD8+$C$4,RD8))),RC8),IF(OR(AND(ISBLANK(RA$7),ISBLANK(RA8)),AND(ISTEXT(RA$7),ISTEXT(RA8))),RB8+$C$4,RB8)))</f>
        <v/>
      </c>
      <c r="RF8" s="95"/>
      <c r="RG8" s="96" t="s">
        <v>59</v>
      </c>
      <c r="RH8" s="97"/>
      <c r="RI8" s="97"/>
      <c r="RJ8" s="99" t="str">
        <f>IF(RM$7="","",IF(AND(RF8=RF$7,RH8=RH$7),$C$1,""))</f>
        <v/>
      </c>
      <c r="RK8" s="99" t="str">
        <f>IF(RJ8="",(IF(RF8-RH8=0,"",(IF(RF8-RH8=RF$7-RH$7,$C$2,"")))),"")</f>
        <v/>
      </c>
      <c r="RL8" s="99" t="str">
        <f>IF(RM$7="","",IF(AND(RK8="",RJ8=""),IF(OR(AND(RF$7&gt;RH$7,RF8&gt;RH8),AND(RF$7&lt;RH$7,RF8&lt;RH8),AND(RF$7=RH$7,RF8=RH8)),$C$3,""),""))</f>
        <v/>
      </c>
      <c r="RM8" s="33" t="str">
        <f>IF(RM$7="","",IF(RJ8="",IF(RK8="",IF(RL8="",0,(IF(RF$7-RH$7=0,RL8+$C$4,RL8))),RK8),IF(OR(AND(ISBLANK(RI$7),ISBLANK(RI8)),AND(ISTEXT(RI$7),ISTEXT(RI8))),RJ8+$C$4,RJ8)))</f>
        <v/>
      </c>
      <c r="RN8" s="25"/>
      <c r="RO8" s="118" t="str">
        <f>IF(ISBLANK(RN$7),"",IF(RN$7=RN8,$C$5,0))</f>
        <v/>
      </c>
      <c r="RP8" s="26">
        <f>SUM($E8,$AV8,$CM8,$ED8,$FU8,$HL8,$JC8,$KT8)</f>
        <v>0</v>
      </c>
      <c r="RQ8" s="27">
        <f>SUM($ML8,$OY8,$QF8,$QW8)</f>
        <v>0</v>
      </c>
      <c r="RR8" s="21">
        <f>SUM($MK8,$RQ8)</f>
        <v>0</v>
      </c>
    </row>
    <row r="9" spans="1:486" ht="15.75" thickBot="1" x14ac:dyDescent="0.3">
      <c r="A9" s="123" t="str">
        <f>IF(ISBLANK(B9),"",IF(AND(C9=C8,D9=D8),A8,ROW(A9)-7))</f>
        <v/>
      </c>
      <c r="B9" s="126"/>
      <c r="C9" s="41">
        <f t="shared" ref="C9:C17" si="0">SUM($MK9,$RQ9)</f>
        <v>0</v>
      </c>
      <c r="D9" s="41">
        <f t="shared" ref="D9:D17" si="1">0+IF((OR(L9="",L9=0)),0,1)+IF((OR(S9="",S9=0)),0,1)+IF((OR(Z9="",Z9=0)),0,1)+IF((OR(AG9="",AG9=0)),0,1)+IF((OR(AN9="",AN9=0)),0,1)+IF((OR(AU9="",AU9=0)),0,1)+IF((OR(BC9="",BC9=0)),0,1)+IF((OR(BJ9="",BJ9=0)),0,1)+IF((OR(BQ9="",BQ9=0)),0,1)+IF((OR(BX9="",BX9=0)),0,1)+IF((OR(CE9="",CE9=0)),0,1)+IF((OR(CL9="",CL9=0)),0,1)+IF((OR(CT9="",CT9=0)),0,1)+IF((OR(DA9="",DA9=0)),0,1)+IF((OR(DH9="",DH9=0)),0,1)+IF((OR(DO9="",DO9=0)),0,1)+IF((OR(DV9="",DV9=0)),0,1)+IF((OR(EC9="",EC9=0)),0,1)+IF((OR(EK9="",EK9=0)),0,1)+IF((OR(ER9="",ER9=0)),0,1)+IF((OR(EY9="",EY9=0)),0,1)+IF((OR(FF9="",FF9=0)),0,1)+IF((OR(FM9="",FM9=0)),0,1)+IF((OR(FT9="",FT9=0)),0,1)+IF((OR(GB9="",GB9=0)),0,1)+IF((OR(GI9="",GI9=0)),0,1)+IF((OR(GP9="",GP9=0)),0,1)+IF((OR(GW9="",GW9=0)),0,1)+IF((OR(HD9="",HD9=0)),0,1)+IF((OR(HK9="",HK9=0)),0,1)+IF((OR(HS9="",HS9=0)),0,1)+IF((OR(HZ9="",HZ9=0)),0,1)+IF((OR(IG9="",IG9=0)),0,1)+IF((OR(IN9="",IN9=0)),0,1)+IF((OR(IU9="",IU9=0)),0,1)+IF((OR(JB9="",JB9=0)),0,1)+IF((OR(JJ9="",JJ9=0)),0,1)+IF((OR(JQ9="",JQ9=0)),0,1)+IF((OR(JX9="",JX9=0)),0,1)+IF((OR(KE9="",KE9=0)),0,1)+IF((OR(KL9="",KL9=0)),0,1)+IF((OR(KS9="",KS9=0)),0,1)+IF((OR(LA9="",LA9=0)),0,1)+IF((OR(LH9="",LH9=0)),0,1)+IF((OR(LO9="",LO9=0)),0,1)+IF((OR(LV9="",LV9=0)),0,1)+IF((OR(MC9="",MC9=0)),0,1)+IF((OR(MJ9="",MJ9=0)),0,1)+IF((OR(MT9="",MT9=0)),0,1)+IF((OR(NB9="",NB9=0)),0,1)+IF((OR(NJ9="",NJ9=0)),0,1)+IF((OR(NR9="",NR9=0)),0,1)+IF((OR(NZ9="",NZ9=0)),0,1)+IF((OR(OH9="",OH9=0)),0,1)+IF((OR(OP9="",OP9=0)),0,1)+IF((OR(OX9="",OX9=0)),0,1)+IF((OR(PG9="",PG9=0)),0,1)+IF((OR(PO9="",PO9=0)),0,1)+IF((OR(PW9="",PW9=0)),0,1)+IF((OR(QE9="",QE9=0)),0,1)+IF((OR(QN9="",QN9=0)),0,1)+IF((OR(QV9="",QV9=0)),0,1)+IF((OR(RE9="",RE9=0)),0,1)+IF((OR(RM9="",RM9=0)),0,1)</f>
        <v>0</v>
      </c>
      <c r="E9" s="42">
        <f t="shared" ref="E9:E17" si="2">SUM(L9,S9,Z9,AG9,AN9,AU9)</f>
        <v>0</v>
      </c>
      <c r="F9" s="95"/>
      <c r="G9" s="96" t="s">
        <v>59</v>
      </c>
      <c r="H9" s="97"/>
      <c r="I9" s="98" t="str">
        <f t="shared" ref="I9:I17" si="3">IF(L$7="","",IF(AND(F9=F$7,H9=H$7),$C$1,""))</f>
        <v/>
      </c>
      <c r="J9" s="99" t="str">
        <f t="shared" ref="J9:J17" si="4">IF(I9="",(IF(F9-H9=0,"",(IF(F9-H9=F$7-H$7,$C$2,"")))),"")</f>
        <v/>
      </c>
      <c r="K9" s="99" t="str">
        <f t="shared" ref="K9:K17" si="5">IF(L$7="","",IF(AND(J9="",I9=""),IF(OR(AND(F$7&gt;H$7,F9&gt;H9),AND(F$7&lt;H$7,F9&lt;H9),AND(F$7=H$7,F9=H9)),$C$3,""),""))</f>
        <v/>
      </c>
      <c r="L9" s="33" t="str">
        <f t="shared" ref="L9:L17" si="6">IF(L$7="","",IF(I9="",IF(J9="",IF(K9="",0,K9),J9),I9))</f>
        <v/>
      </c>
      <c r="M9" s="95"/>
      <c r="N9" s="96" t="s">
        <v>59</v>
      </c>
      <c r="O9" s="97"/>
      <c r="P9" s="99" t="str">
        <f t="shared" ref="P9:P17" si="7">IF(S$7="","",IF(AND(M9=M$7,O9=O$7),$C$1,""))</f>
        <v/>
      </c>
      <c r="Q9" s="99" t="str">
        <f t="shared" ref="Q9:Q17" si="8">IF(P9="",(IF(M9-O9=0,"",(IF(M9-O9=M$7-O$7,$C$2,"")))),"")</f>
        <v/>
      </c>
      <c r="R9" s="99" t="str">
        <f t="shared" ref="R9:R17" si="9">IF(S$7="","",IF(AND(Q9="",P9=""),IF(OR(AND(M$7&gt;O$7,M9&gt;O9),AND(M$7&lt;O$7,M9&lt;O9),AND(M$7=O$7,M9=O9)),$C$3,""),""))</f>
        <v/>
      </c>
      <c r="S9" s="33" t="str">
        <f t="shared" ref="S9:S17" si="10">IF(S$7="","",IF(P9="",IF(Q9="",IF(R9="",0,R9),Q9),P9))</f>
        <v/>
      </c>
      <c r="T9" s="95"/>
      <c r="U9" s="96" t="s">
        <v>59</v>
      </c>
      <c r="V9" s="97"/>
      <c r="W9" s="99" t="str">
        <f t="shared" ref="W9:W17" si="11">IF(Z$7="","",IF(AND(T9=T$7,V9=V$7),$C$1,""))</f>
        <v/>
      </c>
      <c r="X9" s="99" t="str">
        <f t="shared" ref="X9:X17" si="12">IF(W9="",(IF(T9-V9=0,"",(IF(T9-V9=T$7-V$7,$C$2,"")))),"")</f>
        <v/>
      </c>
      <c r="Y9" s="99" t="str">
        <f t="shared" ref="Y9:Y17" si="13">IF(Z$7="","",IF(AND(X9="",W9=""),IF(OR(AND(T$7&gt;V$7,T9&gt;V9),AND(T$7&lt;V$7,T9&lt;V9),AND(T$7=V$7,T9=V9)),$C$3,""),""))</f>
        <v/>
      </c>
      <c r="Z9" s="33" t="str">
        <f t="shared" ref="Z9:Z17" si="14">IF(Z$7="","",IF(W9="",IF(X9="",IF(Y9="",0,Y9),X9),W9))</f>
        <v/>
      </c>
      <c r="AA9" s="95"/>
      <c r="AB9" s="96" t="s">
        <v>59</v>
      </c>
      <c r="AC9" s="97"/>
      <c r="AD9" s="99" t="str">
        <f t="shared" ref="AD9:AD17" si="15">IF(AG$7="","",IF(AND(AA9=AA$7,AC9=AC$7),$C$1,""))</f>
        <v/>
      </c>
      <c r="AE9" s="99" t="str">
        <f t="shared" ref="AE9:AE17" si="16">IF(AD9="",(IF(AA9-AC9=0,"",(IF(AA9-AC9=AA$7-AC$7,$C$2,"")))),"")</f>
        <v/>
      </c>
      <c r="AF9" s="99" t="str">
        <f t="shared" ref="AF9:AF17" si="17">IF(AG$7="","",IF(AND(AE9="",AD9=""),IF(OR(AND(AA$7&gt;AC$7,AA9&gt;AC9),AND(AA$7&lt;AC$7,AA9&lt;AC9),AND(AA$7=AC$7,AA9=AC9)),$C$3,""),""))</f>
        <v/>
      </c>
      <c r="AG9" s="33" t="str">
        <f t="shared" ref="AG9:AG17" si="18">IF(AG$7="","",IF(AD9="",IF(AE9="",IF(AF9="",0,AF9),AE9),AD9))</f>
        <v/>
      </c>
      <c r="AH9" s="95"/>
      <c r="AI9" s="96" t="s">
        <v>59</v>
      </c>
      <c r="AJ9" s="97"/>
      <c r="AK9" s="99" t="str">
        <f t="shared" ref="AK9:AK17" si="19">IF(AN$7="","",IF(AND(AH9=AH$7,AJ9=AJ$7),$C$1,""))</f>
        <v/>
      </c>
      <c r="AL9" s="99" t="str">
        <f t="shared" ref="AL9:AL17" si="20">IF(AK9="",(IF(AH9-AJ9=0,"",(IF(AH9-AJ9=AH$7-AJ$7,$C$2,"")))),"")</f>
        <v/>
      </c>
      <c r="AM9" s="99" t="str">
        <f t="shared" ref="AM9:AM17" si="21">IF(AN$7="","",IF(AND(AL9="",AK9=""),IF(OR(AND(AH$7&gt;AJ$7,AH9&gt;AJ9),AND(AH$7&lt;AJ$7,AH9&lt;AJ9),AND(AH$7=AJ$7,AH9=AJ9)),$C$3,""),""))</f>
        <v/>
      </c>
      <c r="AN9" s="33" t="str">
        <f t="shared" ref="AN9:AN17" si="22">IF(AN$7="","",IF(AK9="",IF(AL9="",IF(AM9="",0,AM9),AL9),AK9))</f>
        <v/>
      </c>
      <c r="AO9" s="95"/>
      <c r="AP9" s="96" t="s">
        <v>59</v>
      </c>
      <c r="AQ9" s="97"/>
      <c r="AR9" s="99" t="str">
        <f t="shared" ref="AR9:AR17" si="23">IF(AU$7="","",IF(AND(AO9=AO$7,AQ9=AQ$7),$C$1,""))</f>
        <v/>
      </c>
      <c r="AS9" s="99" t="str">
        <f t="shared" ref="AS9:AS17" si="24">IF(AR9="",(IF(AO9-AQ9=0,"",(IF(AO9-AQ9=AO$7-AQ$7,$C$2,"")))),"")</f>
        <v/>
      </c>
      <c r="AT9" s="99" t="str">
        <f t="shared" ref="AT9:AT17" si="25">IF(AU$7="","",IF(AND(AS9="",AR9=""),IF(OR(AND(AO$7&gt;AQ$7,AO9&gt;AQ9),AND(AO$7&lt;AQ$7,AO9&lt;AQ9),AND(AO$7=AQ$7,AO9=AQ9)),$C$3,""),""))</f>
        <v/>
      </c>
      <c r="AU9" s="33" t="str">
        <f t="shared" ref="AU9:AU17" si="26">IF(AU$7="","",IF(AR9="",IF(AS9="",IF(AT9="",0,AT9),AS9),AR9))</f>
        <v/>
      </c>
      <c r="AV9" s="100">
        <f t="shared" ref="AV9:AV17" si="27">SUM(BC9,BJ9,BQ9,BX9,CE9,CL9)</f>
        <v>0</v>
      </c>
      <c r="AW9" s="95"/>
      <c r="AX9" s="96" t="s">
        <v>59</v>
      </c>
      <c r="AY9" s="97"/>
      <c r="AZ9" s="99" t="str">
        <f t="shared" ref="AZ9:AZ17" si="28">IF(BC$7="","",IF(AND(AW9=AW$7,AY9=AY$7),$C$1,""))</f>
        <v/>
      </c>
      <c r="BA9" s="99" t="str">
        <f t="shared" ref="BA9:BA17" si="29">IF(AZ9="",(IF(AW9-AY9=0,"",(IF(AW9-AY9=AW$7-AY$7,$C$2,"")))),"")</f>
        <v/>
      </c>
      <c r="BB9" s="99" t="str">
        <f t="shared" ref="BB9:BB17" si="30">IF(BC$7="","",IF(AND(BA9="",AZ9=""),IF(OR(AND(AW$7&gt;AY$7,AW9&gt;AY9),AND(AW$7&lt;AY$7,AW9&lt;AY9),AND(AW$7=AY$7,AW9=AY9)),$C$3,""),""))</f>
        <v/>
      </c>
      <c r="BC9" s="33" t="str">
        <f t="shared" ref="BC9:BC17" si="31">IF(BC$7="","",IF(AZ9="",IF(BA9="",IF(BB9="",0,BB9),BA9),AZ9))</f>
        <v/>
      </c>
      <c r="BD9" s="95"/>
      <c r="BE9" s="96" t="s">
        <v>59</v>
      </c>
      <c r="BF9" s="97"/>
      <c r="BG9" s="99" t="str">
        <f t="shared" ref="BG9:BG17" si="32">IF(BJ$7="","",IF(AND(BD9=BD$7,BF9=BF$7),$C$1,""))</f>
        <v/>
      </c>
      <c r="BH9" s="99" t="str">
        <f t="shared" ref="BH9:BH17" si="33">IF(BG9="",(IF(BD9-BF9=0,"",(IF(BD9-BF9=BD$7-BF$7,$C$2,"")))),"")</f>
        <v/>
      </c>
      <c r="BI9" s="99" t="str">
        <f t="shared" ref="BI9:BI17" si="34">IF(BJ$7="","",IF(AND(BH9="",BG9=""),IF(OR(AND(BD$7&gt;BF$7,BD9&gt;BF9),AND(BD$7&lt;BF$7,BD9&lt;BF9),AND(BD$7=BF$7,BD9=BF9)),$C$3,""),""))</f>
        <v/>
      </c>
      <c r="BJ9" s="33" t="str">
        <f t="shared" ref="BJ9:BJ17" si="35">IF(BJ$7="","",IF(BG9="",IF(BH9="",IF(BI9="",0,BI9),BH9),BG9))</f>
        <v/>
      </c>
      <c r="BK9" s="95"/>
      <c r="BL9" s="96" t="s">
        <v>59</v>
      </c>
      <c r="BM9" s="97"/>
      <c r="BN9" s="99" t="str">
        <f t="shared" ref="BN9:BN17" si="36">IF(BQ$7="","",IF(AND(BK9=BK$7,BM9=BM$7),$C$1,""))</f>
        <v/>
      </c>
      <c r="BO9" s="99" t="str">
        <f t="shared" ref="BO9:BO17" si="37">IF(BN9="",(IF(BK9-BM9=0,"",(IF(BK9-BM9=BK$7-BM$7,$C$2,"")))),"")</f>
        <v/>
      </c>
      <c r="BP9" s="99" t="str">
        <f t="shared" ref="BP9:BP17" si="38">IF(BQ$7="","",IF(AND(BO9="",BN9=""),IF(OR(AND(BK$7&gt;BM$7,BK9&gt;BM9),AND(BK$7&lt;BM$7,BK9&lt;BM9),AND(BK$7=BM$7,BK9=BM9)),$C$3,""),""))</f>
        <v/>
      </c>
      <c r="BQ9" s="33" t="str">
        <f t="shared" ref="BQ9:BQ17" si="39">IF(BQ$7="","",IF(BN9="",IF(BO9="",IF(BP9="",0,BP9),BO9),BN9))</f>
        <v/>
      </c>
      <c r="BR9" s="95"/>
      <c r="BS9" s="96" t="s">
        <v>59</v>
      </c>
      <c r="BT9" s="97"/>
      <c r="BU9" s="99" t="str">
        <f t="shared" ref="BU9:BU17" si="40">IF(BX$7="","",IF(AND(BR9=BR$7,BT9=BT$7),$C$1,""))</f>
        <v/>
      </c>
      <c r="BV9" s="99" t="str">
        <f t="shared" ref="BV9:BV17" si="41">IF(BU9="",(IF(BR9-BT9=0,"",(IF(BR9-BT9=BR$7-BT$7,$C$2,"")))),"")</f>
        <v/>
      </c>
      <c r="BW9" s="99" t="str">
        <f t="shared" ref="BW9:BW17" si="42">IF(BX$7="","",IF(AND(BV9="",BU9=""),IF(OR(AND(BR$7&gt;BT$7,BR9&gt;BT9),AND(BR$7&lt;BT$7,BR9&lt;BT9),AND(BR$7=BT$7,BR9=BT9)),$C$3,""),""))</f>
        <v/>
      </c>
      <c r="BX9" s="33" t="str">
        <f t="shared" ref="BX9:BX17" si="43">IF(BX$7="","",IF(BU9="",IF(BV9="",IF(BW9="",0,BW9),BV9),BU9))</f>
        <v/>
      </c>
      <c r="BY9" s="95"/>
      <c r="BZ9" s="96" t="s">
        <v>59</v>
      </c>
      <c r="CA9" s="97"/>
      <c r="CB9" s="99" t="str">
        <f t="shared" ref="CB9:CB17" si="44">IF(CE$7="","",IF(AND(BY9=BY$7,CA9=CA$7),$C$1,""))</f>
        <v/>
      </c>
      <c r="CC9" s="99" t="str">
        <f t="shared" ref="CC9:CC17" si="45">IF(CB9="",IF(OR(BY9="",CA9=""),"",IF(BY9-CA9=BY$7-CA$7,$C$2,"")),"")</f>
        <v/>
      </c>
      <c r="CD9" s="99" t="str">
        <f t="shared" ref="CD9:CD17" si="46">IF(CE$7="","",IF(AND(CC9="",CB9=""),IF(OR(AND(BY$7&gt;CA$7,BY9&gt;CA9),AND(BY$7&lt;CA$7,BY9&lt;CA9),AND(BY$7=CA$7,BY9=CA9)),$C$3,""),""))</f>
        <v/>
      </c>
      <c r="CE9" s="33" t="str">
        <f t="shared" ref="CE9:CE17" si="47">IF(CE$7="","",IF(CB9="",IF(CC9="",IF(CD9="",0,CD9),CC9),CB9))</f>
        <v/>
      </c>
      <c r="CF9" s="95"/>
      <c r="CG9" s="96" t="s">
        <v>59</v>
      </c>
      <c r="CH9" s="97"/>
      <c r="CI9" s="99" t="str">
        <f t="shared" ref="CI9:CI17" si="48">IF(CL$7="","",IF(AND(CF9=CF$7,CH9=CH$7),$C$1,""))</f>
        <v/>
      </c>
      <c r="CJ9" s="99" t="str">
        <f t="shared" ref="CJ9:CJ17" si="49">IF(CI9="",IF(OR(CF9="",CH9=""),"",IF(CF9-CH9=CF$7-CH$7,$C$2,"")),"")</f>
        <v/>
      </c>
      <c r="CK9" s="99" t="str">
        <f t="shared" ref="CK9:CK17" si="50">IF(CL$7="","",IF(AND(CJ9="",CI9=""),IF(OR(AND(CF$7&gt;CH$7,CF9&gt;CH9),AND(CF$7&lt;CH$7,CF9&lt;CH9),AND(CF$7=CH$7,CF9=CH9)),$C$3,""),""))</f>
        <v/>
      </c>
      <c r="CL9" s="33" t="str">
        <f t="shared" ref="CL9:CL17" si="51">IF(CL$7="","",IF(CI9="",IF(CJ9="",IF(CK9="",0,CK9),CJ9),CI9))</f>
        <v/>
      </c>
      <c r="CM9" s="101">
        <f t="shared" ref="CM9:CM17" si="52">SUM(CT9,DA9,DH9,DO9,DV9,EC9)</f>
        <v>0</v>
      </c>
      <c r="CN9" s="95"/>
      <c r="CO9" s="96" t="s">
        <v>59</v>
      </c>
      <c r="CP9" s="97"/>
      <c r="CQ9" s="99" t="str">
        <f t="shared" ref="CQ9:CQ17" si="53">IF(CT$7="","",IF(AND(CN9=CN$7,CP9=CP$7),$C$1,""))</f>
        <v/>
      </c>
      <c r="CR9" s="99" t="str">
        <f t="shared" ref="CR9:CR17" si="54">IF(CQ9="",(IF(CN9-CP9=0,"",(IF(CN9-CP9=CN$7-CP$7,$C$2,"")))),"")</f>
        <v/>
      </c>
      <c r="CS9" s="99" t="str">
        <f t="shared" ref="CS9:CS17" si="55">IF(CT$7="","",IF(AND(CR9="",CQ9=""),IF(OR(AND(CN$7&gt;CP$7,CN9&gt;CP9),AND(CN$7&lt;CP$7,CN9&lt;CP9),AND(CN$7=CP$7,CN9=CP9)),$C$3,""),""))</f>
        <v/>
      </c>
      <c r="CT9" s="33" t="str">
        <f t="shared" ref="CT9:CT17" si="56">IF(CT$7="","",IF(CQ9="",IF(CR9="",IF(CS9="",0,CS9),CR9),CQ9))</f>
        <v/>
      </c>
      <c r="CU9" s="95"/>
      <c r="CV9" s="96" t="s">
        <v>59</v>
      </c>
      <c r="CW9" s="97"/>
      <c r="CX9" s="99" t="str">
        <f t="shared" ref="CX9:CX17" si="57">IF(DA$7="","",IF(AND(CU9=CU$7,CW9=CW$7),$C$1,""))</f>
        <v/>
      </c>
      <c r="CY9" s="99" t="str">
        <f t="shared" ref="CY9:CY17" si="58">IF(CX9="",(IF(CU9-CW9=0,"",(IF(CU9-CW9=CU$7-CW$7,$C$2,"")))),"")</f>
        <v/>
      </c>
      <c r="CZ9" s="99" t="str">
        <f t="shared" ref="CZ9:CZ17" si="59">IF(DA$7="","",IF(AND(CY9="",CX9=""),IF(OR(AND(CU$7&gt;CW$7,CU9&gt;CW9),AND(CU$7&lt;CW$7,CU9&lt;CW9),AND(CU$7=CW$7,CU9=CW9)),$C$3,""),""))</f>
        <v/>
      </c>
      <c r="DA9" s="33" t="str">
        <f t="shared" ref="DA9:DA17" si="60">IF(DA$7="","",IF(CX9="",IF(CY9="",IF(CZ9="",0,CZ9),CY9),CX9))</f>
        <v/>
      </c>
      <c r="DB9" s="95"/>
      <c r="DC9" s="96" t="s">
        <v>59</v>
      </c>
      <c r="DD9" s="97"/>
      <c r="DE9" s="99" t="str">
        <f t="shared" ref="DE9:DE17" si="61">IF(DH$7="","",IF(AND(DB9=DB$7,DD9=DD$7),$C$1,""))</f>
        <v/>
      </c>
      <c r="DF9" s="99" t="str">
        <f t="shared" ref="DF9:DF17" si="62">IF(DE9="",(IF(DB9-DD9=0,"",(IF(DB9-DD9=DB$7-DD$7,$C$2,"")))),"")</f>
        <v/>
      </c>
      <c r="DG9" s="99" t="str">
        <f t="shared" ref="DG9:DG17" si="63">IF(DH$7="","",IF(AND(DF9="",DE9=""),IF(OR(AND(DB$7&gt;DD$7,DB9&gt;DD9),AND(DB$7&lt;DD$7,DB9&lt;DD9),AND(DB$7=DD$7,DB9=DD9)),$C$3,""),""))</f>
        <v/>
      </c>
      <c r="DH9" s="33" t="str">
        <f t="shared" ref="DH9:DH17" si="64">IF(DH$7="","",IF(DE9="",IF(DF9="",IF(DG9="",0,DG9),DF9),DE9))</f>
        <v/>
      </c>
      <c r="DI9" s="95"/>
      <c r="DJ9" s="96" t="s">
        <v>59</v>
      </c>
      <c r="DK9" s="97"/>
      <c r="DL9" s="99" t="str">
        <f t="shared" ref="DL9:DL17" si="65">IF(DO$7="","",IF(AND(DI9=DI$7,DK9=DK$7),$C$1,""))</f>
        <v/>
      </c>
      <c r="DM9" s="99" t="str">
        <f t="shared" ref="DM9:DM17" si="66">IF(DL9="",(IF(DI9-DK9=0,"",(IF(DI9-DK9=DI$7-DK$7,$C$2,"")))),"")</f>
        <v/>
      </c>
      <c r="DN9" s="99" t="str">
        <f t="shared" ref="DN9:DN17" si="67">IF(DO$7="","",IF(AND(DM9="",DL9=""),IF(OR(AND(DI$7&gt;DK$7,DI9&gt;DK9),AND(DI$7&lt;DK$7,DI9&lt;DK9),AND(DI$7=DK$7,DI9=DK9)),$C$3,""),""))</f>
        <v/>
      </c>
      <c r="DO9" s="33" t="str">
        <f t="shared" ref="DO9:DO17" si="68">IF(DO$7="","",IF(DL9="",IF(DM9="",IF(DN9="",0,DN9),DM9),DL9))</f>
        <v/>
      </c>
      <c r="DP9" s="95"/>
      <c r="DQ9" s="96" t="s">
        <v>59</v>
      </c>
      <c r="DR9" s="97"/>
      <c r="DS9" s="99" t="str">
        <f t="shared" ref="DS9:DS17" si="69">IF(DV$7="","",IF(AND(DP9=DP$7,DR9=DR$7),$C$1,""))</f>
        <v/>
      </c>
      <c r="DT9" s="99" t="str">
        <f t="shared" ref="DT9:DT17" si="70">IF(DS9="",IF(OR(DP9="",DR9=""),"",IF(DP9-DR9=DP$7-DR$7,$C$2,"")),"")</f>
        <v/>
      </c>
      <c r="DU9" s="99" t="str">
        <f t="shared" ref="DU9:DU17" si="71">IF(DV$7="","",IF(AND(DT9="",DS9=""),IF(OR(AND(DP$7&gt;DR$7,DP9&gt;DR9),AND(DP$7&lt;DR$7,DP9&lt;DR9),AND(DP$7=DR$7,DP9=DR9)),$C$3,""),""))</f>
        <v/>
      </c>
      <c r="DV9" s="33" t="str">
        <f t="shared" ref="DV9:DV17" si="72">IF(DV$7="","",IF(DS9="",IF(DT9="",IF(DU9="",0,DU9),DT9),DS9))</f>
        <v/>
      </c>
      <c r="DW9" s="95"/>
      <c r="DX9" s="96" t="s">
        <v>59</v>
      </c>
      <c r="DY9" s="97"/>
      <c r="DZ9" s="99" t="str">
        <f t="shared" ref="DZ9:DZ17" si="73">IF(EC$7="","",IF(AND(DW9=DW$7,DY9=DY$7),$C$1,""))</f>
        <v/>
      </c>
      <c r="EA9" s="99" t="str">
        <f t="shared" ref="EA9:EA17" si="74">IF(DZ9="",IF(OR(DW9="",DY9=""),"",IF(DW9-DY9=DW$7-DY$7,$C$2,"")),"")</f>
        <v/>
      </c>
      <c r="EB9" s="99" t="str">
        <f t="shared" ref="EB9:EB17" si="75">IF(EC$7="","",IF(AND(EA9="",DZ9=""),IF(OR(AND(DW$7&gt;DY$7,DW9&gt;DY9),AND(DW$7&lt;DY$7,DW9&lt;DY9),AND(DW$7=DY$7,DW9=DY9)),$C$3,""),""))</f>
        <v/>
      </c>
      <c r="EC9" s="33" t="str">
        <f t="shared" ref="EC9:EC17" si="76">IF(EC$7="","",IF(DZ9="",IF(EA9="",IF(EB9="",0,EB9),EA9),DZ9))</f>
        <v/>
      </c>
      <c r="ED9" s="102">
        <f t="shared" ref="ED9:ED17" si="77">SUM(EK9,ER9,EY9,FF9,FM9,FT9)</f>
        <v>0</v>
      </c>
      <c r="EE9" s="95"/>
      <c r="EF9" s="96" t="s">
        <v>59</v>
      </c>
      <c r="EG9" s="97"/>
      <c r="EH9" s="99" t="str">
        <f t="shared" ref="EH9:EH17" si="78">IF(EK$7="","",IF(AND(EE9=EE$7,EG9=EG$7),$C$1,""))</f>
        <v/>
      </c>
      <c r="EI9" s="99" t="str">
        <f t="shared" ref="EI9:EI17" si="79">IF(EH9="",(IF(EE9-EG9=0,"",(IF(EE9-EG9=EE$7-EG$7,$C$2,"")))),"")</f>
        <v/>
      </c>
      <c r="EJ9" s="99" t="str">
        <f t="shared" ref="EJ9:EJ17" si="80">IF(EK$7="","",IF(AND(EI9="",EH9=""),IF(OR(AND(EE$7&gt;EG$7,EE9&gt;EG9),AND(EE$7&lt;EG$7,EE9&lt;EG9),AND(EE$7=EG$7,EE9=EG9)),$C$3,""),""))</f>
        <v/>
      </c>
      <c r="EK9" s="33" t="str">
        <f t="shared" ref="EK9:EK17" si="81">IF(EK$7="","",IF(EH9="",IF(EI9="",IF(EJ9="",0,EJ9),EI9),EH9))</f>
        <v/>
      </c>
      <c r="EL9" s="95"/>
      <c r="EM9" s="96" t="s">
        <v>59</v>
      </c>
      <c r="EN9" s="97"/>
      <c r="EO9" s="99" t="str">
        <f t="shared" ref="EO9:EO17" si="82">IF(ER$7="","",IF(AND(EL9=EL$7,EN9=EN$7),$C$1,""))</f>
        <v/>
      </c>
      <c r="EP9" s="99" t="str">
        <f t="shared" ref="EP9:EP17" si="83">IF(EO9="",(IF(EL9-EN9=0,"",(IF(EL9-EN9=EL$7-EN$7,$C$2,"")))),"")</f>
        <v/>
      </c>
      <c r="EQ9" s="99" t="str">
        <f t="shared" ref="EQ9:EQ17" si="84">IF(ER$7="","",IF(AND(EP9="",EO9=""),IF(OR(AND(EL$7&gt;EN$7,EL9&gt;EN9),AND(EL$7&lt;EN$7,EL9&lt;EN9),AND(EL$7=EN$7,EL9=EN9)),$C$3,""),""))</f>
        <v/>
      </c>
      <c r="ER9" s="33" t="str">
        <f t="shared" ref="ER9:ER17" si="85">IF(ER$7="","",IF(EO9="",IF(EP9="",IF(EQ9="",0,EQ9),EP9),EO9))</f>
        <v/>
      </c>
      <c r="ES9" s="95"/>
      <c r="ET9" s="96" t="s">
        <v>59</v>
      </c>
      <c r="EU9" s="97"/>
      <c r="EV9" s="99" t="str">
        <f t="shared" ref="EV9:EV17" si="86">IF(EY$7="","",IF(AND(ES9=ES$7,EU9=EU$7),$C$1,""))</f>
        <v/>
      </c>
      <c r="EW9" s="99" t="str">
        <f t="shared" ref="EW9:EW17" si="87">IF(EV9="",(IF(ES9-EU9=0,"",(IF(ES9-EU9=ES$7-EU$7,$C$2,"")))),"")</f>
        <v/>
      </c>
      <c r="EX9" s="99" t="str">
        <f t="shared" ref="EX9:EX17" si="88">IF(EY$7="","",IF(AND(EW9="",EV9=""),IF(OR(AND(ES$7&gt;EU$7,ES9&gt;EU9),AND(ES$7&lt;EU$7,ES9&lt;EU9),AND(ES$7=EU$7,ES9=EU9)),$C$3,""),""))</f>
        <v/>
      </c>
      <c r="EY9" s="33" t="str">
        <f t="shared" ref="EY9:EY17" si="89">IF(EY$7="","",IF(EV9="",IF(EW9="",IF(EX9="",0,EX9),EW9),EV9))</f>
        <v/>
      </c>
      <c r="EZ9" s="95"/>
      <c r="FA9" s="96" t="s">
        <v>59</v>
      </c>
      <c r="FB9" s="97"/>
      <c r="FC9" s="99" t="str">
        <f t="shared" ref="FC9:FC17" si="90">IF(FF$7="","",IF(AND(EZ9=EZ$7,FB9=FB$7),$C$1,""))</f>
        <v/>
      </c>
      <c r="FD9" s="99" t="str">
        <f t="shared" ref="FD9:FD17" si="91">IF(FC9="",(IF(EZ9-FB9=0,"",(IF(EZ9-FB9=EZ$7-FB$7,$C$2,"")))),"")</f>
        <v/>
      </c>
      <c r="FE9" s="99" t="str">
        <f t="shared" ref="FE9:FE17" si="92">IF(FF$7="","",IF(AND(FD9="",FC9=""),IF(OR(AND(EZ$7&gt;FB$7,EZ9&gt;FB9),AND(EZ$7&lt;FB$7,EZ9&lt;FB9),AND(EZ$7=FB$7,EZ9=FB9)),$C$3,""),""))</f>
        <v/>
      </c>
      <c r="FF9" s="33" t="str">
        <f t="shared" ref="FF9:FF17" si="93">IF(FF$7="","",IF(FC9="",IF(FD9="",IF(FE9="",0,FE9),FD9),FC9))</f>
        <v/>
      </c>
      <c r="FG9" s="95"/>
      <c r="FH9" s="96" t="s">
        <v>59</v>
      </c>
      <c r="FI9" s="97"/>
      <c r="FJ9" s="99" t="str">
        <f t="shared" ref="FJ9:FJ17" si="94">IF(FM$7="","",IF(AND(FG9=FG$7,FI9=FI$7),$C$1,""))</f>
        <v/>
      </c>
      <c r="FK9" s="99" t="str">
        <f t="shared" ref="FK9:FK17" si="95">IF(FJ9="",IF(OR(FG9="",FI9=""),"",IF(FG9-FI9=FG$7-FI$7,$C$2,"")),"")</f>
        <v/>
      </c>
      <c r="FL9" s="99" t="str">
        <f t="shared" ref="FL9:FL17" si="96">IF(FM$7="","",IF(AND(FK9="",FJ9=""),IF(OR(AND(FG$7&gt;FI$7,FG9&gt;FI9),AND(FG$7&lt;FI$7,FG9&lt;FI9),AND(FG$7=FI$7,FG9=FI9)),$C$3,""),""))</f>
        <v/>
      </c>
      <c r="FM9" s="33" t="str">
        <f t="shared" ref="FM9:FM17" si="97">IF(FM$7="","",IF(FJ9="",IF(FK9="",IF(FL9="",0,FL9),FK9),FJ9))</f>
        <v/>
      </c>
      <c r="FN9" s="95"/>
      <c r="FO9" s="96" t="s">
        <v>59</v>
      </c>
      <c r="FP9" s="97"/>
      <c r="FQ9" s="99" t="str">
        <f t="shared" ref="FQ9:FQ17" si="98">IF(FT$7="","",IF(AND(FN9=FN$7,FP9=FP$7),$C$1,""))</f>
        <v/>
      </c>
      <c r="FR9" s="99" t="str">
        <f t="shared" ref="FR9:FR17" si="99">IF(FQ9="",IF(OR(FN9="",FP9=""),"",IF(FN9-FP9=FN$7-FP$7,$C$2,"")),"")</f>
        <v/>
      </c>
      <c r="FS9" s="99" t="str">
        <f t="shared" ref="FS9:FS17" si="100">IF(FT$7="","",IF(AND(FR9="",FQ9=""),IF(OR(AND(FN$7&gt;FP$7,FN9&gt;FP9),AND(FN$7&lt;FP$7,FN9&lt;FP9),AND(FN$7=FP$7,FN9=FP9)),$C$3,""),""))</f>
        <v/>
      </c>
      <c r="FT9" s="33" t="str">
        <f t="shared" ref="FT9:FT17" si="101">IF(FT$7="","",IF(FQ9="",IF(FR9="",IF(FS9="",0,FS9),FR9),FQ9))</f>
        <v/>
      </c>
      <c r="FU9" s="103">
        <f t="shared" ref="FU9:FU17" si="102">SUM(GB9,GI9,GP9,GW9,HD9,HK9)</f>
        <v>0</v>
      </c>
      <c r="FV9" s="95"/>
      <c r="FW9" s="96" t="s">
        <v>59</v>
      </c>
      <c r="FX9" s="97"/>
      <c r="FY9" s="99" t="str">
        <f t="shared" ref="FY9:FY17" si="103">IF(GB$7="","",IF(AND(FV9=FV$7,FX9=FX$7),$C$1,""))</f>
        <v/>
      </c>
      <c r="FZ9" s="99" t="str">
        <f t="shared" ref="FZ9:FZ17" si="104">IF(FY9="",(IF(FV9-FX9=0,"",(IF(FV9-FX9=FV$7-FX$7,$C$2,"")))),"")</f>
        <v/>
      </c>
      <c r="GA9" s="99" t="str">
        <f t="shared" ref="GA9:GA17" si="105">IF(GB$7="","",IF(AND(FZ9="",FY9=""),IF(OR(AND(FV$7&gt;FX$7,FV9&gt;FX9),AND(FV$7&lt;FX$7,FV9&lt;FX9),AND(FV$7=FX$7,FV9=FX9)),$C$3,""),""))</f>
        <v/>
      </c>
      <c r="GB9" s="33" t="str">
        <f t="shared" ref="GB9:GB17" si="106">IF(GB$7="","",IF(FY9="",IF(FZ9="",IF(GA9="",0,GA9),FZ9),FY9))</f>
        <v/>
      </c>
      <c r="GC9" s="95"/>
      <c r="GD9" s="96" t="s">
        <v>59</v>
      </c>
      <c r="GE9" s="97"/>
      <c r="GF9" s="99" t="str">
        <f t="shared" ref="GF9:GF17" si="107">IF(GI$7="","",IF(AND(GC9=GC$7,GE9=GE$7),$C$1,""))</f>
        <v/>
      </c>
      <c r="GG9" s="99" t="str">
        <f t="shared" ref="GG9:GG17" si="108">IF(GF9="",(IF(GC9-GE9=0,"",(IF(GC9-GE9=GC$7-GE$7,$C$2,"")))),"")</f>
        <v/>
      </c>
      <c r="GH9" s="99" t="str">
        <f t="shared" ref="GH9:GH17" si="109">IF(GI$7="","",IF(AND(GG9="",GF9=""),IF(OR(AND(GC$7&gt;GE$7,GC9&gt;GE9),AND(GC$7&lt;GE$7,GC9&lt;GE9),AND(GC$7=GE$7,GC9=GE9)),$C$3,""),""))</f>
        <v/>
      </c>
      <c r="GI9" s="33" t="str">
        <f t="shared" ref="GI9:GI17" si="110">IF(GI$7="","",IF(GF9="",IF(GG9="",IF(GH9="",0,GH9),GG9),GF9))</f>
        <v/>
      </c>
      <c r="GJ9" s="95"/>
      <c r="GK9" s="96" t="s">
        <v>59</v>
      </c>
      <c r="GL9" s="97"/>
      <c r="GM9" s="99" t="str">
        <f t="shared" ref="GM9:GM17" si="111">IF(GP$7="","",IF(AND(GJ9=GJ$7,GL9=GL$7),$C$1,""))</f>
        <v/>
      </c>
      <c r="GN9" s="99" t="str">
        <f t="shared" ref="GN9:GN17" si="112">IF(GM9="",(IF(GJ9-GL9=0,"",(IF(GJ9-GL9=GJ$7-GL$7,$C$2,"")))),"")</f>
        <v/>
      </c>
      <c r="GO9" s="99" t="str">
        <f t="shared" ref="GO9:GO17" si="113">IF(GP$7="","",IF(AND(GN9="",GM9=""),IF(OR(AND(GJ$7&gt;GL$7,GJ9&gt;GL9),AND(GJ$7&lt;GL$7,GJ9&lt;GL9),AND(GJ$7=GL$7,GJ9=GL9)),$C$3,""),""))</f>
        <v/>
      </c>
      <c r="GP9" s="33" t="str">
        <f t="shared" ref="GP9:GP17" si="114">IF(GP$7="","",IF(GM9="",IF(GN9="",IF(GO9="",0,GO9),GN9),GM9))</f>
        <v/>
      </c>
      <c r="GQ9" s="95"/>
      <c r="GR9" s="96" t="s">
        <v>59</v>
      </c>
      <c r="GS9" s="97"/>
      <c r="GT9" s="99" t="str">
        <f t="shared" ref="GT9:GT17" si="115">IF(GW$7="","",IF(AND(GQ9=GQ$7,GS9=GS$7),$C$1,""))</f>
        <v/>
      </c>
      <c r="GU9" s="99" t="str">
        <f t="shared" ref="GU9:GU17" si="116">IF(GT9="",(IF(GQ9-GS9=0,"",(IF(GQ9-GS9=GQ$7-GS$7,$C$2,"")))),"")</f>
        <v/>
      </c>
      <c r="GV9" s="99" t="str">
        <f t="shared" ref="GV9:GV17" si="117">IF(GW$7="","",IF(AND(GU9="",GT9=""),IF(OR(AND(GQ$7&gt;GS$7,GQ9&gt;GS9),AND(GQ$7&lt;GS$7,GQ9&lt;GS9),AND(GQ$7=GS$7,GQ9=GS9)),$C$3,""),""))</f>
        <v/>
      </c>
      <c r="GW9" s="33" t="str">
        <f t="shared" ref="GW9:GW17" si="118">IF(GW$7="","",IF(GT9="",IF(GU9="",IF(GV9="",0,GV9),GU9),GT9))</f>
        <v/>
      </c>
      <c r="GX9" s="95"/>
      <c r="GY9" s="96" t="s">
        <v>59</v>
      </c>
      <c r="GZ9" s="97"/>
      <c r="HA9" s="99" t="str">
        <f t="shared" ref="HA9:HA17" si="119">IF(HD$7="","",IF(AND(GX9=GX$7,GZ9=GZ$7),$C$1,""))</f>
        <v/>
      </c>
      <c r="HB9" s="99" t="str">
        <f t="shared" ref="HB9:HB17" si="120">IF(HA9="",IF(OR(GX9="",GZ9=""),"",IF(GX9-GZ9=GX$7-GZ$7,$C$2,"")),"")</f>
        <v/>
      </c>
      <c r="HC9" s="99" t="str">
        <f t="shared" ref="HC9:HC17" si="121">IF(HD$7="","",IF(AND(HB9="",HA9=""),IF(OR(AND(GX$7&gt;GZ$7,GX9&gt;GZ9),AND(GX$7&lt;GZ$7,GX9&lt;GZ9),AND(GX$7=GZ$7,GX9=GZ9)),$C$3,""),""))</f>
        <v/>
      </c>
      <c r="HD9" s="33" t="str">
        <f t="shared" ref="HD9:HD17" si="122">IF(HD$7="","",IF(HA9="",IF(HB9="",IF(HC9="",0,HC9),HB9),HA9))</f>
        <v/>
      </c>
      <c r="HE9" s="95"/>
      <c r="HF9" s="96" t="s">
        <v>59</v>
      </c>
      <c r="HG9" s="97"/>
      <c r="HH9" s="99" t="str">
        <f t="shared" ref="HH9:HH17" si="123">IF(HK$7="","",IF(AND(HE9=HE$7,HG9=HG$7),$C$1,""))</f>
        <v/>
      </c>
      <c r="HI9" s="99" t="str">
        <f t="shared" ref="HI9:HI17" si="124">IF(HH9="",IF(OR(HE9="",HG9=""),"",IF(HE9-HG9=HE$7-HG$7,$C$2,"")),"")</f>
        <v/>
      </c>
      <c r="HJ9" s="99" t="str">
        <f t="shared" ref="HJ9:HJ17" si="125">IF(HK$7="","",IF(AND(HI9="",HH9=""),IF(OR(AND(HE$7&gt;HG$7,HE9&gt;HG9),AND(HE$7&lt;HG$7,HE9&lt;HG9),AND(HE$7=HG$7,HE9=HG9)),$C$3,""),""))</f>
        <v/>
      </c>
      <c r="HK9" s="33" t="str">
        <f t="shared" ref="HK9:HK17" si="126">IF(HK$7="","",IF(HH9="",IF(HI9="",IF(HJ9="",0,HJ9),HI9),HH9))</f>
        <v/>
      </c>
      <c r="HL9" s="104">
        <f t="shared" ref="HL9:HL17" si="127">SUM(HS9,HZ9,IG9,IN9,IU9,JB9)</f>
        <v>0</v>
      </c>
      <c r="HM9" s="95"/>
      <c r="HN9" s="96" t="s">
        <v>59</v>
      </c>
      <c r="HO9" s="97"/>
      <c r="HP9" s="99" t="str">
        <f t="shared" ref="HP9:HP17" si="128">IF(HS$7="","",IF(AND(HM9=HM$7,HO9=HO$7),$C$1,""))</f>
        <v/>
      </c>
      <c r="HQ9" s="99" t="str">
        <f t="shared" ref="HQ9:HQ17" si="129">IF(HP9="",(IF(HM9-HO9=0,"",(IF(HM9-HO9=HM$7-HO$7,$C$2,"")))),"")</f>
        <v/>
      </c>
      <c r="HR9" s="99" t="str">
        <f t="shared" ref="HR9:HR17" si="130">IF(HS$7="","",IF(AND(HQ9="",HP9=""),IF(OR(AND(HM$7&gt;HO$7,HM9&gt;HO9),AND(HM$7&lt;HO$7,HM9&lt;HO9),AND(HM$7=HO$7,HM9=HO9)),$C$3,""),""))</f>
        <v/>
      </c>
      <c r="HS9" s="33" t="str">
        <f t="shared" ref="HS9:HS17" si="131">IF(HS$7="","",IF(HP9="",IF(HQ9="",IF(HR9="",0,HR9),HQ9),HP9))</f>
        <v/>
      </c>
      <c r="HT9" s="95"/>
      <c r="HU9" s="96" t="s">
        <v>59</v>
      </c>
      <c r="HV9" s="97"/>
      <c r="HW9" s="99" t="str">
        <f t="shared" ref="HW9:HW17" si="132">IF(HZ$7="","",IF(AND(HT9=HT$7,HV9=HV$7),$C$1,""))</f>
        <v/>
      </c>
      <c r="HX9" s="99" t="str">
        <f t="shared" ref="HX9:HX17" si="133">IF(HW9="",(IF(HT9-HV9=0,"",(IF(HT9-HV9=HT$7-HV$7,$C$2,"")))),"")</f>
        <v/>
      </c>
      <c r="HY9" s="99" t="str">
        <f t="shared" ref="HY9:HY17" si="134">IF(HZ$7="","",IF(AND(HX9="",HW9=""),IF(OR(AND(HT$7&gt;HV$7,HT9&gt;HV9),AND(HT$7&lt;HV$7,HT9&lt;HV9),AND(HT$7=HV$7,HT9=HV9)),$C$3,""),""))</f>
        <v/>
      </c>
      <c r="HZ9" s="33" t="str">
        <f t="shared" ref="HZ9:HZ17" si="135">IF(HZ$7="","",IF(HW9="",IF(HX9="",IF(HY9="",0,HY9),HX9),HW9))</f>
        <v/>
      </c>
      <c r="IA9" s="95"/>
      <c r="IB9" s="96" t="s">
        <v>59</v>
      </c>
      <c r="IC9" s="97"/>
      <c r="ID9" s="99" t="str">
        <f t="shared" ref="ID9:ID17" si="136">IF(IG$7="","",IF(AND(IA9=IA$7,IC9=IC$7),$C$1,""))</f>
        <v/>
      </c>
      <c r="IE9" s="99" t="str">
        <f t="shared" ref="IE9:IE17" si="137">IF(ID9="",(IF(IA9-IC9=0,"",(IF(IA9-IC9=IA$7-IC$7,$C$2,"")))),"")</f>
        <v/>
      </c>
      <c r="IF9" s="99" t="str">
        <f t="shared" ref="IF9:IF17" si="138">IF(IG$7="","",IF(AND(IE9="",ID9=""),IF(OR(AND(IA$7&gt;IC$7,IA9&gt;IC9),AND(IA$7&lt;IC$7,IA9&lt;IC9),AND(IA$7=IC$7,IA9=IC9)),$C$3,""),""))</f>
        <v/>
      </c>
      <c r="IG9" s="33" t="str">
        <f t="shared" ref="IG9:IG17" si="139">IF(IG$7="","",IF(ID9="",IF(IE9="",IF(IF9="",0,IF9),IE9),ID9))</f>
        <v/>
      </c>
      <c r="IH9" s="95"/>
      <c r="II9" s="96" t="s">
        <v>59</v>
      </c>
      <c r="IJ9" s="97"/>
      <c r="IK9" s="99" t="str">
        <f t="shared" ref="IK9:IK17" si="140">IF(IN$7="","",IF(AND(IH9=IH$7,IJ9=IJ$7),$C$1,""))</f>
        <v/>
      </c>
      <c r="IL9" s="99" t="str">
        <f t="shared" ref="IL9:IL17" si="141">IF(IK9="",(IF(IH9-IJ9=0,"",(IF(IH9-IJ9=IH$7-IJ$7,$C$2,"")))),"")</f>
        <v/>
      </c>
      <c r="IM9" s="99" t="str">
        <f t="shared" ref="IM9:IM17" si="142">IF(IN$7="","",IF(AND(IL9="",IK9=""),IF(OR(AND(IH$7&gt;IJ$7,IH9&gt;IJ9),AND(IH$7&lt;IJ$7,IH9&lt;IJ9),AND(IH$7=IJ$7,IH9=IJ9)),$C$3,""),""))</f>
        <v/>
      </c>
      <c r="IN9" s="33" t="str">
        <f t="shared" ref="IN9:IN17" si="143">IF(IN$7="","",IF(IK9="",IF(IL9="",IF(IM9="",0,IM9),IL9),IK9))</f>
        <v/>
      </c>
      <c r="IO9" s="95"/>
      <c r="IP9" s="96" t="s">
        <v>59</v>
      </c>
      <c r="IQ9" s="97"/>
      <c r="IR9" s="99" t="str">
        <f t="shared" ref="IR9:IR17" si="144">IF(IU$7="","",IF(AND(IO9=IO$7,IQ9=IQ$7),$C$1,""))</f>
        <v/>
      </c>
      <c r="IS9" s="99" t="str">
        <f t="shared" ref="IS9:IS17" si="145">IF(IR9="",IF(OR(IO9="",IQ9=""),"",IF(IO9-IQ9=IO$7-IQ$7,$C$2,"")),"")</f>
        <v/>
      </c>
      <c r="IT9" s="99" t="str">
        <f t="shared" ref="IT9:IT17" si="146">IF(IU$7="","",IF(AND(IS9="",IR9=""),IF(OR(AND(IO$7&gt;IQ$7,IO9&gt;IQ9),AND(IO$7&lt;IQ$7,IO9&lt;IQ9),AND(IO$7=IQ$7,IO9=IQ9)),$C$3,""),""))</f>
        <v/>
      </c>
      <c r="IU9" s="33" t="str">
        <f t="shared" ref="IU9:IU17" si="147">IF(IU$7="","",IF(IR9="",IF(IS9="",IF(IT9="",0,IT9),IS9),IR9))</f>
        <v/>
      </c>
      <c r="IV9" s="95"/>
      <c r="IW9" s="96" t="s">
        <v>59</v>
      </c>
      <c r="IX9" s="97"/>
      <c r="IY9" s="99" t="str">
        <f t="shared" ref="IY9:IY17" si="148">IF(JB$7="","",IF(AND(IV9=IV$7,IX9=IX$7),$C$1,""))</f>
        <v/>
      </c>
      <c r="IZ9" s="99" t="str">
        <f t="shared" ref="IZ9:IZ17" si="149">IF(IY9="",IF(OR(IV9="",IX9=""),"",IF(IV9-IX9=IV$7-IX$7,$C$2,"")),"")</f>
        <v/>
      </c>
      <c r="JA9" s="99" t="str">
        <f t="shared" ref="JA9:JA17" si="150">IF(JB$7="","",IF(AND(IZ9="",IY9=""),IF(OR(AND(IV$7&gt;IX$7,IV9&gt;IX9),AND(IV$7&lt;IX$7,IV9&lt;IX9),AND(IV$7=IX$7,IV9=IX9)),$C$3,""),""))</f>
        <v/>
      </c>
      <c r="JB9" s="33" t="str">
        <f t="shared" ref="JB9:JB17" si="151">IF(JB$7="","",IF(IY9="",IF(IZ9="",IF(JA9="",0,JA9),IZ9),IY9))</f>
        <v/>
      </c>
      <c r="JC9" s="105">
        <f t="shared" ref="JC9:JC17" si="152">SUM(JJ9,JQ9,JX9,KE9,KL9,KS9)</f>
        <v>0</v>
      </c>
      <c r="JD9" s="95"/>
      <c r="JE9" s="96" t="s">
        <v>59</v>
      </c>
      <c r="JF9" s="97"/>
      <c r="JG9" s="99" t="str">
        <f t="shared" ref="JG9:JG17" si="153">IF(JJ$7="","",IF(AND(JD9=JD$7,JF9=JF$7),$C$1,""))</f>
        <v/>
      </c>
      <c r="JH9" s="99" t="str">
        <f t="shared" ref="JH9:JH17" si="154">IF(JG9="",(IF(JD9-JF9=0,"",(IF(JD9-JF9=JD$7-JF$7,$C$2,"")))),"")</f>
        <v/>
      </c>
      <c r="JI9" s="99" t="str">
        <f t="shared" ref="JI9:JI17" si="155">IF(JJ$7="","",IF(AND(JH9="",JG9=""),IF(OR(AND(JD$7&gt;JF$7,JD9&gt;JF9),AND(JD$7&lt;JF$7,JD9&lt;JF9),AND(JD$7=JF$7,JD9=JF9)),$C$3,""),""))</f>
        <v/>
      </c>
      <c r="JJ9" s="33" t="str">
        <f t="shared" ref="JJ9:JJ17" si="156">IF(JJ$7="","",IF(JG9="",IF(JH9="",IF(JI9="",0,JI9),JH9),JG9))</f>
        <v/>
      </c>
      <c r="JK9" s="95"/>
      <c r="JL9" s="96" t="s">
        <v>59</v>
      </c>
      <c r="JM9" s="97"/>
      <c r="JN9" s="99" t="str">
        <f t="shared" ref="JN9:JN17" si="157">IF(JQ$7="","",IF(AND(JK9=JK$7,JM9=JM$7),$C$1,""))</f>
        <v/>
      </c>
      <c r="JO9" s="99" t="str">
        <f t="shared" ref="JO9:JO17" si="158">IF(JN9="",(IF(JK9-JM9=0,"",(IF(JK9-JM9=JK$7-JM$7,$C$2,"")))),"")</f>
        <v/>
      </c>
      <c r="JP9" s="99" t="str">
        <f t="shared" ref="JP9:JP17" si="159">IF(JQ$7="","",IF(AND(JO9="",JN9=""),IF(OR(AND(JK$7&gt;JM$7,JK9&gt;JM9),AND(JK$7&lt;JM$7,JK9&lt;JM9),AND(JK$7=JM$7,JK9=JM9)),$C$3,""),""))</f>
        <v/>
      </c>
      <c r="JQ9" s="33" t="str">
        <f t="shared" ref="JQ9:JQ17" si="160">IF(JQ$7="","",IF(JN9="",IF(JO9="",IF(JP9="",0,JP9),JO9),JN9))</f>
        <v/>
      </c>
      <c r="JR9" s="95"/>
      <c r="JS9" s="96" t="s">
        <v>59</v>
      </c>
      <c r="JT9" s="97"/>
      <c r="JU9" s="99" t="str">
        <f t="shared" ref="JU9:JU17" si="161">IF(JX$7="","",IF(AND(JR9=JR$7,JT9=JT$7),$C$1,""))</f>
        <v/>
      </c>
      <c r="JV9" s="99" t="str">
        <f t="shared" ref="JV9:JV17" si="162">IF(JU9="",(IF(JR9-JT9=0,"",(IF(JR9-JT9=JR$7-JT$7,$C$2,"")))),"")</f>
        <v/>
      </c>
      <c r="JW9" s="99" t="str">
        <f t="shared" ref="JW9:JW17" si="163">IF(JX$7="","",IF(AND(JV9="",JU9=""),IF(OR(AND(JR$7&gt;JT$7,JR9&gt;JT9),AND(JR$7&lt;JT$7,JR9&lt;JT9),AND(JR$7=JT$7,JR9=JT9)),$C$3,""),""))</f>
        <v/>
      </c>
      <c r="JX9" s="33" t="str">
        <f t="shared" ref="JX9:JX17" si="164">IF(JX$7="","",IF(JU9="",IF(JV9="",IF(JW9="",0,JW9),JV9),JU9))</f>
        <v/>
      </c>
      <c r="JY9" s="95"/>
      <c r="JZ9" s="96" t="s">
        <v>59</v>
      </c>
      <c r="KA9" s="97"/>
      <c r="KB9" s="99" t="str">
        <f t="shared" ref="KB9:KB17" si="165">IF(KE$7="","",IF(AND(JY9=JY$7,KA9=KA$7),$C$1,""))</f>
        <v/>
      </c>
      <c r="KC9" s="99" t="str">
        <f t="shared" ref="KC9:KC17" si="166">IF(KB9="",(IF(JY9-KA9=0,"",(IF(JY9-KA9=JY$7-KA$7,$C$2,"")))),"")</f>
        <v/>
      </c>
      <c r="KD9" s="99" t="str">
        <f t="shared" ref="KD9:KD17" si="167">IF(KE$7="","",IF(AND(KC9="",KB9=""),IF(OR(AND(JY$7&gt;KA$7,JY9&gt;KA9),AND(JY$7&lt;KA$7,JY9&lt;KA9),AND(JY$7=KA$7,JY9=KA9)),$C$3,""),""))</f>
        <v/>
      </c>
      <c r="KE9" s="33" t="str">
        <f t="shared" ref="KE9:KE17" si="168">IF(KE$7="","",IF(KB9="",IF(KC9="",IF(KD9="",0,KD9),KC9),KB9))</f>
        <v/>
      </c>
      <c r="KF9" s="95"/>
      <c r="KG9" s="96" t="s">
        <v>59</v>
      </c>
      <c r="KH9" s="97"/>
      <c r="KI9" s="99" t="str">
        <f t="shared" ref="KI9:KI17" si="169">IF(KL$7="","",IF(AND(KF9=KF$7,KH9=KH$7),$C$1,""))</f>
        <v/>
      </c>
      <c r="KJ9" s="99" t="str">
        <f t="shared" ref="KJ9:KJ17" si="170">IF(KI9="",IF(OR(KF9="",KH9=""),"",IF(KF9-KH9=KF$7-KH$7,$C$2,"")),"")</f>
        <v/>
      </c>
      <c r="KK9" s="99" t="str">
        <f t="shared" ref="KK9:KK17" si="171">IF(KL$7="","",IF(AND(KJ9="",KI9=""),IF(OR(AND(KF$7&gt;KH$7,KF9&gt;KH9),AND(KF$7&lt;KH$7,KF9&lt;KH9),AND(KF$7=KH$7,KF9=KH9)),$C$3,""),""))</f>
        <v/>
      </c>
      <c r="KL9" s="33" t="str">
        <f t="shared" ref="KL9:KL17" si="172">IF(KL$7="","",IF(KI9="",IF(KJ9="",IF(KK9="",0,KK9),KJ9),KI9))</f>
        <v/>
      </c>
      <c r="KM9" s="95"/>
      <c r="KN9" s="96" t="s">
        <v>59</v>
      </c>
      <c r="KO9" s="97"/>
      <c r="KP9" s="99" t="str">
        <f t="shared" ref="KP9:KP17" si="173">IF(KS$7="","",IF(AND(KM9=KM$7,KO9=KO$7),$C$1,""))</f>
        <v/>
      </c>
      <c r="KQ9" s="99" t="str">
        <f t="shared" ref="KQ9:KQ17" si="174">IF(KP9="",IF(OR(KM9="",KO9=""),"",IF(KM9-KO9=KM$7-KO$7,$C$2,"")),"")</f>
        <v/>
      </c>
      <c r="KR9" s="99" t="str">
        <f t="shared" ref="KR9:KR17" si="175">IF(KS$7="","",IF(AND(KQ9="",KP9=""),IF(OR(AND(KM$7&gt;KO$7,KM9&gt;KO9),AND(KM$7&lt;KO$7,KM9&lt;KO9),AND(KM$7=KO$7,KM9=KO9)),$C$3,""),""))</f>
        <v/>
      </c>
      <c r="KS9" s="33" t="str">
        <f t="shared" ref="KS9:KS17" si="176">IF(KS$7="","",IF(KP9="",IF(KQ9="",IF(KR9="",0,KR9),KQ9),KP9))</f>
        <v/>
      </c>
      <c r="KT9" s="106">
        <f t="shared" ref="KT9:KT17" si="177">SUM(LA9,LH9,LO9,LV9,MC9,MJ9)</f>
        <v>0</v>
      </c>
      <c r="KU9" s="95"/>
      <c r="KV9" s="96" t="s">
        <v>59</v>
      </c>
      <c r="KW9" s="97"/>
      <c r="KX9" s="99" t="str">
        <f t="shared" ref="KX9:KX17" si="178">IF(LA$7="","",IF(AND(KU9=KU$7,KW9=KW$7),$C$1,""))</f>
        <v/>
      </c>
      <c r="KY9" s="99" t="str">
        <f t="shared" ref="KY9:KY17" si="179">IF(KX9="",(IF(KU9-KW9=0,"",(IF(KU9-KW9=KU$7-KW$7,$C$2,"")))),"")</f>
        <v/>
      </c>
      <c r="KZ9" s="99" t="str">
        <f t="shared" ref="KZ9:KZ17" si="180">IF(LA$7="","",IF(AND(KY9="",KX9=""),IF(OR(AND(KU$7&gt;KW$7,KU9&gt;KW9),AND(KU$7&lt;KW$7,KU9&lt;KW9),AND(KU$7=KW$7,KU9=KW9)),$C$3,""),""))</f>
        <v/>
      </c>
      <c r="LA9" s="33" t="str">
        <f t="shared" ref="LA9:LA17" si="181">IF(LA$7="","",IF(KX9="",IF(KY9="",IF(KZ9="",0,KZ9),KY9),KX9))</f>
        <v/>
      </c>
      <c r="LB9" s="95"/>
      <c r="LC9" s="96" t="s">
        <v>59</v>
      </c>
      <c r="LD9" s="97"/>
      <c r="LE9" s="99" t="str">
        <f t="shared" ref="LE9:LE17" si="182">IF(LH$7="","",IF(AND(LB9=LB$7,LD9=LD$7),$C$1,""))</f>
        <v/>
      </c>
      <c r="LF9" s="99" t="str">
        <f t="shared" ref="LF9:LF17" si="183">IF(LE9="",(IF(LB9-LD9=0,"",(IF(LB9-LD9=LB$7-LD$7,$C$2,"")))),"")</f>
        <v/>
      </c>
      <c r="LG9" s="99" t="str">
        <f t="shared" ref="LG9:LG17" si="184">IF(LH$7="","",IF(AND(LF9="",LE9=""),IF(OR(AND(LB$7&gt;LD$7,LB9&gt;LD9),AND(LB$7&lt;LD$7,LB9&lt;LD9),AND(LB$7=LD$7,LB9=LD9)),$C$3,""),""))</f>
        <v/>
      </c>
      <c r="LH9" s="33" t="str">
        <f t="shared" ref="LH9:LH17" si="185">IF(LH$7="","",IF(LE9="",IF(LF9="",IF(LG9="",0,LG9),LF9),LE9))</f>
        <v/>
      </c>
      <c r="LI9" s="95"/>
      <c r="LJ9" s="96" t="s">
        <v>59</v>
      </c>
      <c r="LK9" s="97"/>
      <c r="LL9" s="99" t="str">
        <f t="shared" ref="LL9:LL17" si="186">IF(LO$7="","",IF(AND(LI9=LI$7,LK9=LK$7),$C$1,""))</f>
        <v/>
      </c>
      <c r="LM9" s="99" t="str">
        <f t="shared" ref="LM9:LM17" si="187">IF(LL9="",(IF(LI9-LK9=0,"",(IF(LI9-LK9=LI$7-LK$7,$C$2,"")))),"")</f>
        <v/>
      </c>
      <c r="LN9" s="99" t="str">
        <f t="shared" ref="LN9:LN17" si="188">IF(LO$7="","",IF(AND(LM9="",LL9=""),IF(OR(AND(LI$7&gt;LK$7,LI9&gt;LK9),AND(LI$7&lt;LK$7,LI9&lt;LK9),AND(LI$7=LK$7,LI9=LK9)),$C$3,""),""))</f>
        <v/>
      </c>
      <c r="LO9" s="33" t="str">
        <f t="shared" ref="LO9:LO17" si="189">IF(LO$7="","",IF(LL9="",IF(LM9="",IF(LN9="",0,LN9),LM9),LL9))</f>
        <v/>
      </c>
      <c r="LP9" s="95"/>
      <c r="LQ9" s="96" t="s">
        <v>59</v>
      </c>
      <c r="LR9" s="97"/>
      <c r="LS9" s="99" t="str">
        <f t="shared" ref="LS9:LS17" si="190">IF(LV$7="","",IF(AND(LP9=LP$7,LR9=LR$7),$C$1,""))</f>
        <v/>
      </c>
      <c r="LT9" s="99" t="str">
        <f t="shared" ref="LT9:LT17" si="191">IF(LS9="",(IF(LP9-LR9=0,"",(IF(LP9-LR9=LP$7-LR$7,$C$2,"")))),"")</f>
        <v/>
      </c>
      <c r="LU9" s="99" t="str">
        <f t="shared" ref="LU9:LU17" si="192">IF(LV$7="","",IF(AND(LT9="",LS9=""),IF(OR(AND(LP$7&gt;LR$7,LP9&gt;LR9),AND(LP$7&lt;LR$7,LP9&lt;LR9),AND(LP$7=LR$7,LP9=LR9)),$C$3,""),""))</f>
        <v/>
      </c>
      <c r="LV9" s="33" t="str">
        <f t="shared" ref="LV9:LV17" si="193">IF(LV$7="","",IF(LS9="",IF(LT9="",IF(LU9="",0,LU9),LT9),LS9))</f>
        <v/>
      </c>
      <c r="LW9" s="95"/>
      <c r="LX9" s="96" t="s">
        <v>59</v>
      </c>
      <c r="LY9" s="97"/>
      <c r="LZ9" s="99" t="str">
        <f t="shared" ref="LZ9:LZ17" si="194">IF(MC$7="","",IF(AND(LW9=LW$7,LY9=LY$7),$C$1,""))</f>
        <v/>
      </c>
      <c r="MA9" s="99" t="str">
        <f t="shared" ref="MA9:MA17" si="195">IF(LZ9="",IF(OR(LW9="",LY9=""),"",IF(LW9-LY9=LW$7-LY$7,$C$2,"")),"")</f>
        <v/>
      </c>
      <c r="MB9" s="99" t="str">
        <f t="shared" ref="MB9:MB17" si="196">IF(MC$7="","",IF(AND(MA9="",LZ9=""),IF(OR(AND(LW$7&gt;LY$7,LW9&gt;LY9),AND(LW$7&lt;LY$7,LW9&lt;LY9),AND(LW$7=LY$7,LW9=LY9)),$C$3,""),""))</f>
        <v/>
      </c>
      <c r="MC9" s="33" t="str">
        <f t="shared" ref="MC9:MC17" si="197">IF(MC$7="","",IF(LZ9="",IF(MA9="",IF(MB9="",0,MB9),MA9),LZ9))</f>
        <v/>
      </c>
      <c r="MD9" s="95"/>
      <c r="ME9" s="96" t="s">
        <v>59</v>
      </c>
      <c r="MF9" s="97"/>
      <c r="MG9" s="99" t="str">
        <f t="shared" ref="MG9:MG17" si="198">IF(MJ$7="","",IF(AND(MD9=MD$7,MF9=MF$7),$C$1,""))</f>
        <v/>
      </c>
      <c r="MH9" s="99" t="str">
        <f t="shared" ref="MH9:MH17" si="199">IF(MG9="",IF(OR(MD9="",MF9=""),"",IF(MD9-MF9=MD$7-MF$7,$C$2,"")),"")</f>
        <v/>
      </c>
      <c r="MI9" s="99" t="str">
        <f t="shared" ref="MI9:MI17" si="200">IF(MJ$7="","",IF(AND(MH9="",MG9=""),IF(OR(AND(MD$7&gt;MF$7,MD9&gt;MF9),AND(MD$7&lt;MF$7,MD9&lt;MF9),AND(MD$7=MF$7,MD9=MF9)),$C$3,""),""))</f>
        <v/>
      </c>
      <c r="MJ9" s="33" t="str">
        <f t="shared" ref="MJ9:MJ17" si="201">IF(MJ$7="","",IF(MG9="",IF(MH9="",IF(MI9="",0,MI9),MH9),MG9))</f>
        <v/>
      </c>
      <c r="MK9" s="90">
        <f t="shared" ref="MK9:MK17" si="202">SUM($KT9,$JC9,$HL9,$FU9,$ED9,$CM9,$AV9,$E9)</f>
        <v>0</v>
      </c>
      <c r="ML9" s="22">
        <f t="shared" ref="ML9:ML17" si="203">SUM(MT9,NB9,NJ9,NR9,NZ9,OH9,OP9,OX9)</f>
        <v>0</v>
      </c>
      <c r="MM9" s="107"/>
      <c r="MN9" s="96" t="s">
        <v>59</v>
      </c>
      <c r="MO9" s="97"/>
      <c r="MP9" s="97"/>
      <c r="MQ9" s="99" t="str">
        <f t="shared" ref="MQ9:MQ17" si="204">IF(MT$7="","",IF(AND(MM9=MM$7,MO9=MO$7),$C$1,""))</f>
        <v/>
      </c>
      <c r="MR9" s="99" t="str">
        <f t="shared" ref="MR9:MR17" si="205">IF(MQ9="",(IF(MM9-MO9=0,"",(IF(MM9-MO9=MM$7-MO$7,$C$2,"")))),"")</f>
        <v/>
      </c>
      <c r="MS9" s="99" t="str">
        <f t="shared" ref="MS9:MS17" si="206">IF(MT$7="","",IF(AND(MR9="",MQ9=""),IF(OR(AND(MM$7&gt;MO$7,MM9&gt;MO9),AND(MM$7&lt;MO$7,MM9&lt;MO9),AND(MM$7=MO$7,MM9=MO9)),$C$3,""),""))</f>
        <v/>
      </c>
      <c r="MT9" s="33" t="str">
        <f t="shared" ref="MT9:MT17" si="207">IF(MT$7="","",IF(MQ9="",IF(MR9="",IF(MS9="",0,(IF(MM$7-MO$7=0,MS9+$C$4,MS9))),MR9),IF(OR(AND(ISBLANK(MP$7),ISBLANK(MP9)),AND(ISTEXT(MP$7),ISTEXT(MP9))),MQ9+$C$4,MQ9)))</f>
        <v/>
      </c>
      <c r="MU9" s="95"/>
      <c r="MV9" s="96" t="s">
        <v>59</v>
      </c>
      <c r="MW9" s="97"/>
      <c r="MX9" s="97"/>
      <c r="MY9" s="99" t="str">
        <f t="shared" ref="MY9:MY17" si="208">IF(NB$7="","",IF(AND(MU9=MU$7,MW9=MW$7),$C$1,""))</f>
        <v/>
      </c>
      <c r="MZ9" s="99" t="str">
        <f t="shared" ref="MZ9:MZ17" si="209">IF(MY9="",(IF(MU9-MW9=0,"",(IF(MU9-MW9=MU$7-MW$7,$C$2,"")))),"")</f>
        <v/>
      </c>
      <c r="NA9" s="99" t="str">
        <f t="shared" ref="NA9:NA17" si="210">IF(NB$7="","",IF(AND(MZ9="",MY9=""),IF(OR(AND(MU$7&gt;MW$7,MU9&gt;MW9),AND(MU$7&lt;MW$7,MU9&lt;MW9),AND(MU$7=MW$7,MU9=MW9)),$C$3,""),""))</f>
        <v/>
      </c>
      <c r="NB9" s="33" t="str">
        <f t="shared" ref="NB9:NB17" si="211">IF(NB$7="","",IF(MY9="",IF(MZ9="",IF(NA9="",0,(IF(MU$7-MW$7=0,NA9+$C$4,NA9))),MZ9),IF(OR(AND(ISBLANK(MX$7),ISBLANK(MX9)),AND(ISTEXT(MX$7),ISTEXT(MX9))),MY9+$C$4,MY9)))</f>
        <v/>
      </c>
      <c r="NC9" s="95"/>
      <c r="ND9" s="96" t="s">
        <v>59</v>
      </c>
      <c r="NE9" s="97"/>
      <c r="NF9" s="97"/>
      <c r="NG9" s="99" t="str">
        <f t="shared" ref="NG9:NG17" si="212">IF(NJ$7="","",IF(AND(NC9=NC$7,NE9=NE$7),$C$1,""))</f>
        <v/>
      </c>
      <c r="NH9" s="99" t="str">
        <f t="shared" ref="NH9:NH17" si="213">IF(NG9="",(IF(NC9-NE9=0,"",(IF(NC9-NE9=NC$7-NE$7,$C$2,"")))),"")</f>
        <v/>
      </c>
      <c r="NI9" s="99" t="str">
        <f t="shared" ref="NI9:NI17" si="214">IF(NJ$7="","",IF(AND(NH9="",NG9=""),IF(OR(AND(NC$7&gt;NE$7,NC9&gt;NE9),AND(NC$7&lt;NE$7,NC9&lt;NE9),AND(NC$7=NE$7,NC9=NE9)),$C$3,""),""))</f>
        <v/>
      </c>
      <c r="NJ9" s="33" t="str">
        <f t="shared" ref="NJ9:NJ17" si="215">IF(NJ$7="","",IF(NG9="",IF(NH9="",IF(NI9="",0,(IF(NC$7-NE$7=0,NI9+$C$4,NI9))),NH9),IF(OR(AND(ISBLANK(NF$7),ISBLANK(NF9)),AND(ISTEXT(NF$7),ISTEXT(NF9))),NG9+$C$4,NG9)))</f>
        <v/>
      </c>
      <c r="NK9" s="95"/>
      <c r="NL9" s="96" t="s">
        <v>59</v>
      </c>
      <c r="NM9" s="97"/>
      <c r="NN9" s="97"/>
      <c r="NO9" s="99" t="str">
        <f t="shared" ref="NO9:NO17" si="216">IF(NR$7="","",IF(AND(NK9=NK$7,NM9=NM$7),$C$1,""))</f>
        <v/>
      </c>
      <c r="NP9" s="99" t="str">
        <f t="shared" ref="NP9:NP17" si="217">IF(NO9="",(IF(NK9-NM9=0,"",(IF(NK9-NM9=NK$7-NM$7,$C$2,"")))),"")</f>
        <v/>
      </c>
      <c r="NQ9" s="99" t="str">
        <f t="shared" ref="NQ9:NQ17" si="218">IF(NR$7="","",IF(AND(NP9="",NO9=""),IF(OR(AND(NK$7&gt;NM$7,NK9&gt;NM9),AND(NK$7&lt;NM$7,NK9&lt;NM9),AND(NK$7=NM$7,NK9=NM9)),$C$3,""),""))</f>
        <v/>
      </c>
      <c r="NR9" s="33" t="str">
        <f t="shared" ref="NR9:NR17" si="219">IF(NR$7="","",IF(NO9="",IF(NP9="",IF(NQ9="",0,(IF(NK$7-NM$7=0,NQ9+$C$4,NQ9))),NP9),IF(OR(AND(ISBLANK(NN$7),ISBLANK(NN9)),AND(ISTEXT(NN$7),ISTEXT(NN9))),NO9+$C$4,NO9)))</f>
        <v/>
      </c>
      <c r="NS9" s="95"/>
      <c r="NT9" s="96" t="s">
        <v>59</v>
      </c>
      <c r="NU9" s="97"/>
      <c r="NV9" s="97"/>
      <c r="NW9" s="99" t="str">
        <f t="shared" ref="NW9:NW17" si="220">IF(NZ$7="","",IF(AND(NS9=NS$7,NU9=NU$7),$C$1,""))</f>
        <v/>
      </c>
      <c r="NX9" s="99" t="str">
        <f t="shared" ref="NX9:NX17" si="221">IF(NW9="",IF(OR(NS9="",NU9=""),"",IF(NS9-NU9=NS$7-NU$7,$C$2,"")),"")</f>
        <v/>
      </c>
      <c r="NY9" s="99" t="str">
        <f t="shared" ref="NY9:NY17" si="222">IF(NZ$7="","",IF(AND(NX9="",NW9=""),IF(OR(AND(NS$7&gt;NU$7,NS9&gt;NU9),AND(NS$7&lt;NU$7,NS9&lt;NU9),AND(NS$7=NU$7,NS9=NU9)),$C$3,""),""))</f>
        <v/>
      </c>
      <c r="NZ9" s="33" t="str">
        <f t="shared" ref="NZ9:NZ17" si="223">IF(NZ$7="","",IF(NW9="",IF(NX9="",IF(NY9="",0,(IF(NS$7-NU$7=0,NY9+$C$4,NY9))),NX9),IF(OR(AND(ISBLANK(NV$7),ISBLANK(NV9)),AND(ISTEXT(NV$7),ISTEXT(NV9))),NW9+$C$4,NW9)))</f>
        <v/>
      </c>
      <c r="OA9" s="95"/>
      <c r="OB9" s="96" t="s">
        <v>59</v>
      </c>
      <c r="OC9" s="97"/>
      <c r="OD9" s="97"/>
      <c r="OE9" s="99" t="str">
        <f t="shared" ref="OE9:OE17" si="224">IF(OH$7="","",IF(AND(OA9=OA$7,OC9=OC$7),$C$1,""))</f>
        <v/>
      </c>
      <c r="OF9" s="99" t="str">
        <f t="shared" ref="OF9:OF17" si="225">IF(OE9="",IF(OR(OA9="",OC9=""),"",IF(OA9-OC9=OA$7-OC$7,$C$2,"")),"")</f>
        <v/>
      </c>
      <c r="OG9" s="99" t="str">
        <f t="shared" ref="OG9:OG17" si="226">IF(OH$7="","",IF(AND(OF9="",OE9=""),IF(OR(AND(OA$7&gt;OC$7,OA9&gt;OC9),AND(OA$7&lt;OC$7,OA9&lt;OC9),AND(OA$7=OC$7,OA9=OC9)),$C$3,""),""))</f>
        <v/>
      </c>
      <c r="OH9" s="33" t="str">
        <f t="shared" ref="OH9:OH17" si="227">IF(OH$7="","",IF(OE9="",IF(OF9="",IF(OG9="",0,(IF(OA$7-OC$7=0,OG9+$C$4,OG9))),OF9),IF(OR(AND(ISBLANK(OD$7),ISBLANK(OD9)),AND(ISTEXT(OD$7),ISTEXT(OD9))),OE9+$C$4,OE9)))</f>
        <v/>
      </c>
      <c r="OI9" s="95"/>
      <c r="OJ9" s="96" t="s">
        <v>59</v>
      </c>
      <c r="OK9" s="97"/>
      <c r="OL9" s="97"/>
      <c r="OM9" s="99" t="str">
        <f t="shared" ref="OM9:OM17" si="228">IF(OP$7="","",IF(AND(OI9=OI$7,OK9=OK$7),$C$1,""))</f>
        <v/>
      </c>
      <c r="ON9" s="99" t="str">
        <f t="shared" ref="ON9:ON17" si="229">IF(OM9="",IF(OR(OI9="",OK9=""),"",IF(OI9-OK9=OI$7-OK$7,$C$2,"")),"")</f>
        <v/>
      </c>
      <c r="OO9" s="99" t="str">
        <f t="shared" ref="OO9:OO17" si="230">IF(OP$7="","",IF(AND(ON9="",OM9=""),IF(OR(AND(OI$7&gt;OK$7,OI9&gt;OK9),AND(OI$7&lt;OK$7,OI9&lt;OK9),AND(OI$7=OK$7,OI9=OK9)),$C$3,""),""))</f>
        <v/>
      </c>
      <c r="OP9" s="33" t="str">
        <f t="shared" ref="OP9:OP17" si="231">IF(OP$7="","",IF(OM9="",IF(ON9="",IF(OO9="",0,(IF(OI$7-OK$7=0,OO9+$C$4,OO9))),ON9),IF(OR(AND(ISBLANK(OL$7),ISBLANK(OL9)),AND(ISTEXT(OL$7),ISTEXT(OL9))),OM9+$C$4,OM9)))</f>
        <v/>
      </c>
      <c r="OQ9" s="95"/>
      <c r="OR9" s="96" t="s">
        <v>59</v>
      </c>
      <c r="OS9" s="97"/>
      <c r="OT9" s="97"/>
      <c r="OU9" s="99" t="str">
        <f t="shared" ref="OU9:OU17" si="232">IF(OX$7="","",IF(AND(OQ9=OQ$7,OS9=OS$7),$C$1,""))</f>
        <v/>
      </c>
      <c r="OV9" s="99" t="str">
        <f t="shared" ref="OV9:OV17" si="233">IF(OU9="",IF(OR(OQ9="",OS9=""),"",IF(OQ9-OS9=OQ$7-OS$7,$C$2,"")),"")</f>
        <v/>
      </c>
      <c r="OW9" s="99" t="str">
        <f t="shared" ref="OW9:OW17" si="234">IF(OX$7="","",IF(AND(OV9="",OU9=""),IF(OR(AND(OQ$7&gt;OS$7,OQ9&gt;OS9),AND(OQ$7&lt;OS$7,OQ9&lt;OS9),AND(OQ$7=OS$7,OQ9=OS9)),$C$3,""),""))</f>
        <v/>
      </c>
      <c r="OX9" s="33" t="str">
        <f t="shared" ref="OX9:OX17" si="235">IF(OX$7="","",IF(OU9="",IF(OV9="",IF(OW9="",0,(IF(OQ$7-OS$7=0,OW9+$C$4,OW9))),OV9),IF(OR(AND(ISBLANK(OT$7),ISBLANK(OT9)),AND(ISTEXT(OT$7),ISTEXT(OT9))),OU9+$C$4,OU9)))</f>
        <v/>
      </c>
      <c r="OY9" s="23">
        <f t="shared" ref="OY9:OY17" si="236">SUM(PG9,PO9,PW9,QE9)</f>
        <v>0</v>
      </c>
      <c r="OZ9" s="107"/>
      <c r="PA9" s="96" t="s">
        <v>59</v>
      </c>
      <c r="PB9" s="97"/>
      <c r="PC9" s="97"/>
      <c r="PD9" s="99" t="str">
        <f t="shared" ref="PD9:PD17" si="237">IF(PG$7="","",IF(AND(OZ9=OZ$7,PB9=PB$7),$C$1,""))</f>
        <v/>
      </c>
      <c r="PE9" s="99" t="str">
        <f t="shared" ref="PE9:PE17" si="238">IF(PD9="",(IF(OZ9-PB9=0,"",(IF(OZ9-PB9=OZ$7-PB$7,$C$2,"")))),"")</f>
        <v/>
      </c>
      <c r="PF9" s="99" t="str">
        <f t="shared" ref="PF9:PF17" si="239">IF(PG$7="","",IF(AND(PE9="",PD9=""),IF(OR(AND(OZ$7&gt;PB$7,OZ9&gt;PB9),AND(OZ$7&lt;PB$7,OZ9&lt;PB9),AND(OZ$7=PB$7,OZ9=PB9)),$C$3,""),""))</f>
        <v/>
      </c>
      <c r="PG9" s="33" t="str">
        <f t="shared" ref="PG9:PG17" si="240">IF(PG$7="","",IF(PD9="",IF(PE9="",IF(PF9="",0,(IF(OZ$7-PB$7=0,PF9+$C$4,PF9))),PE9),IF(OR(AND(ISBLANK(PC$7),ISBLANK(PC9)),AND(ISTEXT(PC$7),ISTEXT(PC9))),PD9+$C$4,PD9)))</f>
        <v/>
      </c>
      <c r="PH9" s="95"/>
      <c r="PI9" s="96" t="s">
        <v>59</v>
      </c>
      <c r="PJ9" s="97"/>
      <c r="PK9" s="97"/>
      <c r="PL9" s="99" t="str">
        <f t="shared" ref="PL9:PL17" si="241">IF(PO$7="","",IF(AND(PH9=PH$7,PJ9=PJ$7),$C$1,""))</f>
        <v/>
      </c>
      <c r="PM9" s="99" t="str">
        <f t="shared" ref="PM9:PM17" si="242">IF(PL9="",(IF(PH9-PJ9=0,"",(IF(PH9-PJ9=PH$7-PJ$7,$C$2,"")))),"")</f>
        <v/>
      </c>
      <c r="PN9" s="99" t="str">
        <f t="shared" ref="PN9:PN17" si="243">IF(PO$7="","",IF(AND(PM9="",PL9=""),IF(OR(AND(PH$7&gt;PJ$7,PH9&gt;PJ9),AND(PH$7&lt;PJ$7,PH9&lt;PJ9),AND(PH$7=PJ$7,PH9=PJ9)),$C$3,""),""))</f>
        <v/>
      </c>
      <c r="PO9" s="33" t="str">
        <f t="shared" ref="PO9:PO17" si="244">IF(PO$7="","",IF(PL9="",IF(PM9="",IF(PN9="",0,(IF(PH$7-PJ$7=0,PN9+$C$4,PN9))),PM9),IF(OR(AND(ISBLANK(PK$7),ISBLANK(PK9)),AND(ISTEXT(PK$7),ISTEXT(PK9))),PL9+$C$4,PL9)))</f>
        <v/>
      </c>
      <c r="PP9" s="95"/>
      <c r="PQ9" s="96" t="s">
        <v>59</v>
      </c>
      <c r="PR9" s="97"/>
      <c r="PS9" s="97"/>
      <c r="PT9" s="99" t="str">
        <f t="shared" ref="PT9:PT17" si="245">IF(PW$7="","",IF(AND(PP9=PP$7,PR9=PR$7),$C$1,""))</f>
        <v/>
      </c>
      <c r="PU9" s="99" t="str">
        <f t="shared" ref="PU9:PU17" si="246">IF(PT9="",(IF(PP9-PR9=0,"",(IF(PP9-PR9=PP$7-PR$7,$C$2,"")))),"")</f>
        <v/>
      </c>
      <c r="PV9" s="99" t="str">
        <f t="shared" ref="PV9:PV17" si="247">IF(PW$7="","",IF(AND(PU9="",PT9=""),IF(OR(AND(PP$7&gt;PR$7,PP9&gt;PR9),AND(PP$7&lt;PR$7,PP9&lt;PR9),AND(PP$7=PR$7,PP9=PR9)),$C$3,""),""))</f>
        <v/>
      </c>
      <c r="PW9" s="33" t="str">
        <f t="shared" ref="PW9:PW17" si="248">IF(PW$7="","",IF(PT9="",IF(PU9="",IF(PV9="",0,(IF(PP$7-PR$7=0,PV9+$C$4,PV9))),PU9),IF(OR(AND(ISBLANK(PS$7),ISBLANK(PS9)),AND(ISTEXT(PS$7),ISTEXT(PS9))),PT9+$C$4,PT9)))</f>
        <v/>
      </c>
      <c r="PX9" s="95"/>
      <c r="PY9" s="96" t="s">
        <v>59</v>
      </c>
      <c r="PZ9" s="97"/>
      <c r="QA9" s="97"/>
      <c r="QB9" s="99" t="str">
        <f t="shared" ref="QB9:QB17" si="249">IF(QE$7="","",IF(AND(PX9=PX$7,PZ9=PZ$7),$C$1,""))</f>
        <v/>
      </c>
      <c r="QC9" s="99" t="str">
        <f t="shared" ref="QC9:QC17" si="250">IF(QB9="",(IF(PX9-PZ9=0,"",(IF(PX9-PZ9=PX$7-PZ$7,$C$2,"")))),"")</f>
        <v/>
      </c>
      <c r="QD9" s="99" t="str">
        <f t="shared" ref="QD9:QD17" si="251">IF(QE$7="","",IF(AND(QC9="",QB9=""),IF(OR(AND(PX$7&gt;PZ$7,PX9&gt;PZ9),AND(PX$7&lt;PZ$7,PX9&lt;PZ9),AND(PX$7=PZ$7,PX9=PZ9)),$C$3,""),""))</f>
        <v/>
      </c>
      <c r="QE9" s="33" t="str">
        <f t="shared" ref="QE9:QE17" si="252">IF(QE$7="","",IF(QB9="",IF(QC9="",IF(QD9="",0,(IF(PX$7-PZ$7=0,QD9+$C$4,QD9))),QC9),IF(OR(AND(ISBLANK(QA$7),ISBLANK(QA9)),AND(ISTEXT(QA$7),ISTEXT(QA9))),QB9+$C$4,QB9)))</f>
        <v/>
      </c>
      <c r="QF9" s="24">
        <f t="shared" ref="QF9:QF17" si="253">SUM(QN9,QV9)</f>
        <v>0</v>
      </c>
      <c r="QG9" s="107"/>
      <c r="QH9" s="96" t="s">
        <v>59</v>
      </c>
      <c r="QI9" s="97"/>
      <c r="QJ9" s="97"/>
      <c r="QK9" s="99" t="str">
        <f t="shared" ref="QK9:QK17" si="254">IF(QN$7="","",IF(AND(QG9=QG$7,QI9=QI$7),$C$1,""))</f>
        <v/>
      </c>
      <c r="QL9" s="99" t="str">
        <f t="shared" ref="QL9:QL17" si="255">IF(QK9="",(IF(QG9-QI9=0,"",(IF(QG9-QI9=QG$7-QI$7,$C$2,"")))),"")</f>
        <v/>
      </c>
      <c r="QM9" s="99" t="str">
        <f t="shared" ref="QM9:QM17" si="256">IF(QN$7="","",IF(AND(QL9="",QK9=""),IF(OR(AND(QG$7&gt;QI$7,QG9&gt;QI9),AND(QG$7&lt;QI$7,QG9&lt;QI9),AND(QG$7=QI$7,QG9=QI9)),$C$3,""),""))</f>
        <v/>
      </c>
      <c r="QN9" s="33" t="str">
        <f t="shared" ref="QN9:QN17" si="257">IF(QN$7="","",IF(QK9="",IF(QL9="",IF(QM9="",0,(IF(QG$7-QI$7=0,QM9+$C$4,QM9))),QL9),IF(OR(AND(ISBLANK(QJ$7),ISBLANK(QJ9)),AND(ISTEXT(QJ$7),ISTEXT(QJ9))),QK9+$C$4,QK9)))</f>
        <v/>
      </c>
      <c r="QO9" s="95"/>
      <c r="QP9" s="96" t="s">
        <v>59</v>
      </c>
      <c r="QQ9" s="97"/>
      <c r="QR9" s="97"/>
      <c r="QS9" s="99" t="str">
        <f t="shared" ref="QS9:QS17" si="258">IF(QV$7="","",IF(AND(QO9=QO$7,QQ9=QQ$7),$C$1,""))</f>
        <v/>
      </c>
      <c r="QT9" s="99" t="str">
        <f t="shared" ref="QT9:QT17" si="259">IF(QS9="",(IF(QO9-QQ9=0,"",(IF(QO9-QQ9=QO$7-QQ$7,$C$2,"")))),"")</f>
        <v/>
      </c>
      <c r="QU9" s="99" t="str">
        <f t="shared" ref="QU9:QU17" si="260">IF(QV$7="","",IF(AND(QT9="",QS9=""),IF(OR(AND(QO$7&gt;QQ$7,QO9&gt;QQ9),AND(QO$7&lt;QQ$7,QO9&lt;QQ9),AND(QO$7=QQ$7,QO9=QQ9)),$C$3,""),""))</f>
        <v/>
      </c>
      <c r="QV9" s="33" t="str">
        <f t="shared" ref="QV9:QV17" si="261">IF(QV$7="","",IF(QS9="",IF(QT9="",IF(QU9="",0,(IF(QO$7-QQ$7=0,QU9+$C$4,QU9))),QT9),IF(OR(AND(ISBLANK(QR$7),ISBLANK(QR9)),AND(ISTEXT(QR$7),ISTEXT(QR9))),QS9+$C$4,QS9)))</f>
        <v/>
      </c>
      <c r="QW9" s="94">
        <f t="shared" ref="QW9:QW17" si="262">SUM(RE9,RM9,RO9)</f>
        <v>0</v>
      </c>
      <c r="QX9" s="107"/>
      <c r="QY9" s="96" t="s">
        <v>59</v>
      </c>
      <c r="QZ9" s="97"/>
      <c r="RA9" s="97"/>
      <c r="RB9" s="99" t="str">
        <f t="shared" ref="RB9:RB17" si="263">IF(RE$7="","",IF(AND(QX9=QX$7,QZ9=QZ$7),$C$1,""))</f>
        <v/>
      </c>
      <c r="RC9" s="99" t="str">
        <f t="shared" ref="RC9:RC17" si="264">IF(RB9="",(IF(QX9-QZ9=0,"",(IF(QX9-QZ9=QX$7-QZ$7,$C$2,"")))),"")</f>
        <v/>
      </c>
      <c r="RD9" s="99" t="str">
        <f t="shared" ref="RD9:RD17" si="265">IF(RE$7="","",IF(AND(RC9="",RB9=""),IF(OR(AND(QX$7&gt;QZ$7,QX9&gt;QZ9),AND(QX$7&lt;QZ$7,QX9&lt;QZ9),AND(QX$7=QZ$7,QX9=QZ9)),$C$3,""),""))</f>
        <v/>
      </c>
      <c r="RE9" s="33" t="str">
        <f t="shared" ref="RE9:RE17" si="266">IF(RE$7="","",IF(RB9="",IF(RC9="",IF(RD9="",0,(IF(QX$7-QZ$7=0,RD9+$C$4,RD9))),RC9),IF(OR(AND(ISBLANK(RA$7),ISBLANK(RA9)),AND(ISTEXT(RA$7),ISTEXT(RA9))),RB9+$C$4,RB9)))</f>
        <v/>
      </c>
      <c r="RF9" s="95"/>
      <c r="RG9" s="96" t="s">
        <v>59</v>
      </c>
      <c r="RH9" s="97"/>
      <c r="RI9" s="97"/>
      <c r="RJ9" s="99" t="str">
        <f t="shared" ref="RJ9:RJ17" si="267">IF(RM$7="","",IF(AND(RF9=RF$7,RH9=RH$7),$C$1,""))</f>
        <v/>
      </c>
      <c r="RK9" s="99" t="str">
        <f t="shared" ref="RK9:RK17" si="268">IF(RJ9="",(IF(RF9-RH9=0,"",(IF(RF9-RH9=RF$7-RH$7,$C$2,"")))),"")</f>
        <v/>
      </c>
      <c r="RL9" s="99" t="str">
        <f t="shared" ref="RL9:RL17" si="269">IF(RM$7="","",IF(AND(RK9="",RJ9=""),IF(OR(AND(RF$7&gt;RH$7,RF9&gt;RH9),AND(RF$7&lt;RH$7,RF9&lt;RH9),AND(RF$7=RH$7,RF9=RH9)),$C$3,""),""))</f>
        <v/>
      </c>
      <c r="RM9" s="33" t="str">
        <f t="shared" ref="RM9:RM17" si="270">IF(RM$7="","",IF(RJ9="",IF(RK9="",IF(RL9="",0,(IF(RF$7-RH$7=0,RL9+$C$4,RL9))),RK9),IF(OR(AND(ISBLANK(RI$7),ISBLANK(RI9)),AND(ISTEXT(RI$7),ISTEXT(RI9))),RJ9+$C$4,RJ9)))</f>
        <v/>
      </c>
      <c r="RN9" s="25"/>
      <c r="RO9" s="118" t="str">
        <f t="shared" ref="RO9:RO17" si="271">IF(ISBLANK(RN$7),"",IF(RN$7=RN9,$C$5,0))</f>
        <v/>
      </c>
      <c r="RP9" s="26">
        <f t="shared" ref="RP9:RP17" si="272">SUM($E9,$AV9,$CM9,$ED9,$FU9,$HL9,$JC9,$KT9)</f>
        <v>0</v>
      </c>
      <c r="RQ9" s="27">
        <f t="shared" ref="RQ9:RQ17" si="273">SUM($ML9,$OY9,$QF9,$QW9)</f>
        <v>0</v>
      </c>
      <c r="RR9" s="21">
        <f t="shared" ref="RR9:RR17" si="274">SUM($MK9,$RQ9)</f>
        <v>0</v>
      </c>
    </row>
    <row r="10" spans="1:486" ht="15.75" thickBot="1" x14ac:dyDescent="0.3">
      <c r="A10" s="123" t="str">
        <f t="shared" ref="A10:A17" si="275">IF(ISBLANK(B10),"",IF(AND(C10=C9,D10=D9),A9,ROW(A10)-7))</f>
        <v/>
      </c>
      <c r="B10" s="126"/>
      <c r="C10" s="41">
        <f t="shared" si="0"/>
        <v>0</v>
      </c>
      <c r="D10" s="41">
        <f t="shared" si="1"/>
        <v>0</v>
      </c>
      <c r="E10" s="42">
        <f t="shared" si="2"/>
        <v>0</v>
      </c>
      <c r="F10" s="95"/>
      <c r="G10" s="96" t="s">
        <v>59</v>
      </c>
      <c r="H10" s="97"/>
      <c r="I10" s="98" t="str">
        <f t="shared" si="3"/>
        <v/>
      </c>
      <c r="J10" s="99" t="str">
        <f t="shared" si="4"/>
        <v/>
      </c>
      <c r="K10" s="99" t="str">
        <f t="shared" si="5"/>
        <v/>
      </c>
      <c r="L10" s="33" t="str">
        <f t="shared" si="6"/>
        <v/>
      </c>
      <c r="M10" s="95"/>
      <c r="N10" s="96" t="s">
        <v>59</v>
      </c>
      <c r="O10" s="97"/>
      <c r="P10" s="99" t="str">
        <f t="shared" si="7"/>
        <v/>
      </c>
      <c r="Q10" s="99" t="str">
        <f t="shared" si="8"/>
        <v/>
      </c>
      <c r="R10" s="99" t="str">
        <f t="shared" si="9"/>
        <v/>
      </c>
      <c r="S10" s="33" t="str">
        <f t="shared" si="10"/>
        <v/>
      </c>
      <c r="T10" s="95"/>
      <c r="U10" s="96" t="s">
        <v>59</v>
      </c>
      <c r="V10" s="97"/>
      <c r="W10" s="99" t="str">
        <f t="shared" si="11"/>
        <v/>
      </c>
      <c r="X10" s="99" t="str">
        <f t="shared" si="12"/>
        <v/>
      </c>
      <c r="Y10" s="99" t="str">
        <f t="shared" si="13"/>
        <v/>
      </c>
      <c r="Z10" s="33" t="str">
        <f t="shared" si="14"/>
        <v/>
      </c>
      <c r="AA10" s="95"/>
      <c r="AB10" s="96" t="s">
        <v>59</v>
      </c>
      <c r="AC10" s="97"/>
      <c r="AD10" s="99" t="str">
        <f t="shared" si="15"/>
        <v/>
      </c>
      <c r="AE10" s="99" t="str">
        <f t="shared" si="16"/>
        <v/>
      </c>
      <c r="AF10" s="99" t="str">
        <f t="shared" si="17"/>
        <v/>
      </c>
      <c r="AG10" s="33" t="str">
        <f t="shared" si="18"/>
        <v/>
      </c>
      <c r="AH10" s="95"/>
      <c r="AI10" s="96" t="s">
        <v>59</v>
      </c>
      <c r="AJ10" s="97"/>
      <c r="AK10" s="99" t="str">
        <f t="shared" si="19"/>
        <v/>
      </c>
      <c r="AL10" s="99" t="str">
        <f t="shared" si="20"/>
        <v/>
      </c>
      <c r="AM10" s="99" t="str">
        <f t="shared" si="21"/>
        <v/>
      </c>
      <c r="AN10" s="33" t="str">
        <f t="shared" si="22"/>
        <v/>
      </c>
      <c r="AO10" s="95"/>
      <c r="AP10" s="96" t="s">
        <v>59</v>
      </c>
      <c r="AQ10" s="97"/>
      <c r="AR10" s="99" t="str">
        <f t="shared" si="23"/>
        <v/>
      </c>
      <c r="AS10" s="99" t="str">
        <f t="shared" si="24"/>
        <v/>
      </c>
      <c r="AT10" s="99" t="str">
        <f t="shared" si="25"/>
        <v/>
      </c>
      <c r="AU10" s="33" t="str">
        <f t="shared" si="26"/>
        <v/>
      </c>
      <c r="AV10" s="100">
        <f t="shared" si="27"/>
        <v>0</v>
      </c>
      <c r="AW10" s="95"/>
      <c r="AX10" s="96" t="s">
        <v>59</v>
      </c>
      <c r="AY10" s="97"/>
      <c r="AZ10" s="99" t="str">
        <f t="shared" si="28"/>
        <v/>
      </c>
      <c r="BA10" s="99" t="str">
        <f t="shared" si="29"/>
        <v/>
      </c>
      <c r="BB10" s="99" t="str">
        <f t="shared" si="30"/>
        <v/>
      </c>
      <c r="BC10" s="33" t="str">
        <f t="shared" si="31"/>
        <v/>
      </c>
      <c r="BD10" s="95"/>
      <c r="BE10" s="96" t="s">
        <v>59</v>
      </c>
      <c r="BF10" s="97"/>
      <c r="BG10" s="99" t="str">
        <f t="shared" si="32"/>
        <v/>
      </c>
      <c r="BH10" s="99" t="str">
        <f t="shared" si="33"/>
        <v/>
      </c>
      <c r="BI10" s="99" t="str">
        <f t="shared" si="34"/>
        <v/>
      </c>
      <c r="BJ10" s="33" t="str">
        <f t="shared" si="35"/>
        <v/>
      </c>
      <c r="BK10" s="95"/>
      <c r="BL10" s="96" t="s">
        <v>59</v>
      </c>
      <c r="BM10" s="97"/>
      <c r="BN10" s="99" t="str">
        <f t="shared" si="36"/>
        <v/>
      </c>
      <c r="BO10" s="99" t="str">
        <f t="shared" si="37"/>
        <v/>
      </c>
      <c r="BP10" s="99" t="str">
        <f t="shared" si="38"/>
        <v/>
      </c>
      <c r="BQ10" s="33" t="str">
        <f t="shared" si="39"/>
        <v/>
      </c>
      <c r="BR10" s="95"/>
      <c r="BS10" s="96" t="s">
        <v>59</v>
      </c>
      <c r="BT10" s="97"/>
      <c r="BU10" s="99" t="str">
        <f t="shared" si="40"/>
        <v/>
      </c>
      <c r="BV10" s="99" t="str">
        <f t="shared" si="41"/>
        <v/>
      </c>
      <c r="BW10" s="99" t="str">
        <f t="shared" si="42"/>
        <v/>
      </c>
      <c r="BX10" s="33" t="str">
        <f t="shared" si="43"/>
        <v/>
      </c>
      <c r="BY10" s="95"/>
      <c r="BZ10" s="96" t="s">
        <v>59</v>
      </c>
      <c r="CA10" s="97"/>
      <c r="CB10" s="99" t="str">
        <f t="shared" si="44"/>
        <v/>
      </c>
      <c r="CC10" s="99" t="str">
        <f t="shared" si="45"/>
        <v/>
      </c>
      <c r="CD10" s="99" t="str">
        <f t="shared" si="46"/>
        <v/>
      </c>
      <c r="CE10" s="33" t="str">
        <f t="shared" si="47"/>
        <v/>
      </c>
      <c r="CF10" s="95"/>
      <c r="CG10" s="96" t="s">
        <v>59</v>
      </c>
      <c r="CH10" s="97"/>
      <c r="CI10" s="99" t="str">
        <f t="shared" si="48"/>
        <v/>
      </c>
      <c r="CJ10" s="99" t="str">
        <f t="shared" si="49"/>
        <v/>
      </c>
      <c r="CK10" s="99" t="str">
        <f t="shared" si="50"/>
        <v/>
      </c>
      <c r="CL10" s="33" t="str">
        <f t="shared" si="51"/>
        <v/>
      </c>
      <c r="CM10" s="101">
        <f t="shared" si="52"/>
        <v>0</v>
      </c>
      <c r="CN10" s="95"/>
      <c r="CO10" s="96" t="s">
        <v>59</v>
      </c>
      <c r="CP10" s="97"/>
      <c r="CQ10" s="99" t="str">
        <f t="shared" si="53"/>
        <v/>
      </c>
      <c r="CR10" s="99" t="str">
        <f t="shared" si="54"/>
        <v/>
      </c>
      <c r="CS10" s="99" t="str">
        <f t="shared" si="55"/>
        <v/>
      </c>
      <c r="CT10" s="33" t="str">
        <f t="shared" si="56"/>
        <v/>
      </c>
      <c r="CU10" s="95"/>
      <c r="CV10" s="96" t="s">
        <v>59</v>
      </c>
      <c r="CW10" s="97"/>
      <c r="CX10" s="99" t="str">
        <f t="shared" si="57"/>
        <v/>
      </c>
      <c r="CY10" s="99" t="str">
        <f t="shared" si="58"/>
        <v/>
      </c>
      <c r="CZ10" s="99" t="str">
        <f t="shared" si="59"/>
        <v/>
      </c>
      <c r="DA10" s="33" t="str">
        <f t="shared" si="60"/>
        <v/>
      </c>
      <c r="DB10" s="95"/>
      <c r="DC10" s="96" t="s">
        <v>59</v>
      </c>
      <c r="DD10" s="97"/>
      <c r="DE10" s="99" t="str">
        <f t="shared" si="61"/>
        <v/>
      </c>
      <c r="DF10" s="99" t="str">
        <f t="shared" si="62"/>
        <v/>
      </c>
      <c r="DG10" s="99" t="str">
        <f t="shared" si="63"/>
        <v/>
      </c>
      <c r="DH10" s="33" t="str">
        <f t="shared" si="64"/>
        <v/>
      </c>
      <c r="DI10" s="95"/>
      <c r="DJ10" s="96" t="s">
        <v>59</v>
      </c>
      <c r="DK10" s="97"/>
      <c r="DL10" s="99" t="str">
        <f t="shared" si="65"/>
        <v/>
      </c>
      <c r="DM10" s="99" t="str">
        <f t="shared" si="66"/>
        <v/>
      </c>
      <c r="DN10" s="99" t="str">
        <f t="shared" si="67"/>
        <v/>
      </c>
      <c r="DO10" s="33" t="str">
        <f t="shared" si="68"/>
        <v/>
      </c>
      <c r="DP10" s="95"/>
      <c r="DQ10" s="96" t="s">
        <v>59</v>
      </c>
      <c r="DR10" s="97"/>
      <c r="DS10" s="99" t="str">
        <f t="shared" si="69"/>
        <v/>
      </c>
      <c r="DT10" s="99" t="str">
        <f t="shared" si="70"/>
        <v/>
      </c>
      <c r="DU10" s="99" t="str">
        <f t="shared" si="71"/>
        <v/>
      </c>
      <c r="DV10" s="33" t="str">
        <f t="shared" si="72"/>
        <v/>
      </c>
      <c r="DW10" s="95"/>
      <c r="DX10" s="96" t="s">
        <v>59</v>
      </c>
      <c r="DY10" s="97"/>
      <c r="DZ10" s="99" t="str">
        <f t="shared" si="73"/>
        <v/>
      </c>
      <c r="EA10" s="99" t="str">
        <f t="shared" si="74"/>
        <v/>
      </c>
      <c r="EB10" s="99" t="str">
        <f t="shared" si="75"/>
        <v/>
      </c>
      <c r="EC10" s="33" t="str">
        <f t="shared" si="76"/>
        <v/>
      </c>
      <c r="ED10" s="102">
        <f t="shared" si="77"/>
        <v>0</v>
      </c>
      <c r="EE10" s="95"/>
      <c r="EF10" s="96" t="s">
        <v>59</v>
      </c>
      <c r="EG10" s="97"/>
      <c r="EH10" s="99" t="str">
        <f t="shared" si="78"/>
        <v/>
      </c>
      <c r="EI10" s="99" t="str">
        <f t="shared" si="79"/>
        <v/>
      </c>
      <c r="EJ10" s="99" t="str">
        <f t="shared" si="80"/>
        <v/>
      </c>
      <c r="EK10" s="33" t="str">
        <f t="shared" si="81"/>
        <v/>
      </c>
      <c r="EL10" s="95"/>
      <c r="EM10" s="96" t="s">
        <v>59</v>
      </c>
      <c r="EN10" s="97"/>
      <c r="EO10" s="99" t="str">
        <f t="shared" si="82"/>
        <v/>
      </c>
      <c r="EP10" s="99" t="str">
        <f t="shared" si="83"/>
        <v/>
      </c>
      <c r="EQ10" s="99" t="str">
        <f t="shared" si="84"/>
        <v/>
      </c>
      <c r="ER10" s="33" t="str">
        <f t="shared" si="85"/>
        <v/>
      </c>
      <c r="ES10" s="95"/>
      <c r="ET10" s="96" t="s">
        <v>59</v>
      </c>
      <c r="EU10" s="97"/>
      <c r="EV10" s="99" t="str">
        <f t="shared" si="86"/>
        <v/>
      </c>
      <c r="EW10" s="99" t="str">
        <f t="shared" si="87"/>
        <v/>
      </c>
      <c r="EX10" s="99" t="str">
        <f t="shared" si="88"/>
        <v/>
      </c>
      <c r="EY10" s="33" t="str">
        <f t="shared" si="89"/>
        <v/>
      </c>
      <c r="EZ10" s="95"/>
      <c r="FA10" s="96" t="s">
        <v>59</v>
      </c>
      <c r="FB10" s="97"/>
      <c r="FC10" s="99" t="str">
        <f t="shared" si="90"/>
        <v/>
      </c>
      <c r="FD10" s="99" t="str">
        <f t="shared" si="91"/>
        <v/>
      </c>
      <c r="FE10" s="99" t="str">
        <f t="shared" si="92"/>
        <v/>
      </c>
      <c r="FF10" s="33" t="str">
        <f t="shared" si="93"/>
        <v/>
      </c>
      <c r="FG10" s="95"/>
      <c r="FH10" s="96" t="s">
        <v>59</v>
      </c>
      <c r="FI10" s="97"/>
      <c r="FJ10" s="99" t="str">
        <f t="shared" si="94"/>
        <v/>
      </c>
      <c r="FK10" s="99" t="str">
        <f t="shared" si="95"/>
        <v/>
      </c>
      <c r="FL10" s="99" t="str">
        <f t="shared" si="96"/>
        <v/>
      </c>
      <c r="FM10" s="33" t="str">
        <f t="shared" si="97"/>
        <v/>
      </c>
      <c r="FN10" s="95"/>
      <c r="FO10" s="96" t="s">
        <v>59</v>
      </c>
      <c r="FP10" s="97"/>
      <c r="FQ10" s="99" t="str">
        <f t="shared" si="98"/>
        <v/>
      </c>
      <c r="FR10" s="99" t="str">
        <f t="shared" si="99"/>
        <v/>
      </c>
      <c r="FS10" s="99" t="str">
        <f t="shared" si="100"/>
        <v/>
      </c>
      <c r="FT10" s="33" t="str">
        <f t="shared" si="101"/>
        <v/>
      </c>
      <c r="FU10" s="103">
        <f t="shared" si="102"/>
        <v>0</v>
      </c>
      <c r="FV10" s="95"/>
      <c r="FW10" s="96" t="s">
        <v>59</v>
      </c>
      <c r="FX10" s="97"/>
      <c r="FY10" s="99" t="str">
        <f t="shared" si="103"/>
        <v/>
      </c>
      <c r="FZ10" s="99" t="str">
        <f t="shared" si="104"/>
        <v/>
      </c>
      <c r="GA10" s="99" t="str">
        <f t="shared" si="105"/>
        <v/>
      </c>
      <c r="GB10" s="33" t="str">
        <f t="shared" si="106"/>
        <v/>
      </c>
      <c r="GC10" s="95"/>
      <c r="GD10" s="96" t="s">
        <v>59</v>
      </c>
      <c r="GE10" s="97"/>
      <c r="GF10" s="99" t="str">
        <f t="shared" si="107"/>
        <v/>
      </c>
      <c r="GG10" s="99" t="str">
        <f t="shared" si="108"/>
        <v/>
      </c>
      <c r="GH10" s="99" t="str">
        <f t="shared" si="109"/>
        <v/>
      </c>
      <c r="GI10" s="33" t="str">
        <f t="shared" si="110"/>
        <v/>
      </c>
      <c r="GJ10" s="95"/>
      <c r="GK10" s="96" t="s">
        <v>59</v>
      </c>
      <c r="GL10" s="97"/>
      <c r="GM10" s="99" t="str">
        <f t="shared" si="111"/>
        <v/>
      </c>
      <c r="GN10" s="99" t="str">
        <f t="shared" si="112"/>
        <v/>
      </c>
      <c r="GO10" s="99" t="str">
        <f t="shared" si="113"/>
        <v/>
      </c>
      <c r="GP10" s="33" t="str">
        <f t="shared" si="114"/>
        <v/>
      </c>
      <c r="GQ10" s="95"/>
      <c r="GR10" s="96" t="s">
        <v>59</v>
      </c>
      <c r="GS10" s="97"/>
      <c r="GT10" s="99" t="str">
        <f t="shared" si="115"/>
        <v/>
      </c>
      <c r="GU10" s="99" t="str">
        <f t="shared" si="116"/>
        <v/>
      </c>
      <c r="GV10" s="99" t="str">
        <f t="shared" si="117"/>
        <v/>
      </c>
      <c r="GW10" s="33" t="str">
        <f t="shared" si="118"/>
        <v/>
      </c>
      <c r="GX10" s="95"/>
      <c r="GY10" s="96" t="s">
        <v>59</v>
      </c>
      <c r="GZ10" s="97"/>
      <c r="HA10" s="99" t="str">
        <f t="shared" si="119"/>
        <v/>
      </c>
      <c r="HB10" s="99" t="str">
        <f t="shared" si="120"/>
        <v/>
      </c>
      <c r="HC10" s="99" t="str">
        <f t="shared" si="121"/>
        <v/>
      </c>
      <c r="HD10" s="33" t="str">
        <f t="shared" si="122"/>
        <v/>
      </c>
      <c r="HE10" s="95"/>
      <c r="HF10" s="96" t="s">
        <v>59</v>
      </c>
      <c r="HG10" s="97"/>
      <c r="HH10" s="99" t="str">
        <f t="shared" si="123"/>
        <v/>
      </c>
      <c r="HI10" s="99" t="str">
        <f t="shared" si="124"/>
        <v/>
      </c>
      <c r="HJ10" s="99" t="str">
        <f t="shared" si="125"/>
        <v/>
      </c>
      <c r="HK10" s="33" t="str">
        <f t="shared" si="126"/>
        <v/>
      </c>
      <c r="HL10" s="104">
        <f t="shared" si="127"/>
        <v>0</v>
      </c>
      <c r="HM10" s="95"/>
      <c r="HN10" s="96" t="s">
        <v>59</v>
      </c>
      <c r="HO10" s="97"/>
      <c r="HP10" s="99" t="str">
        <f t="shared" si="128"/>
        <v/>
      </c>
      <c r="HQ10" s="99" t="str">
        <f t="shared" si="129"/>
        <v/>
      </c>
      <c r="HR10" s="99" t="str">
        <f t="shared" si="130"/>
        <v/>
      </c>
      <c r="HS10" s="33" t="str">
        <f t="shared" si="131"/>
        <v/>
      </c>
      <c r="HT10" s="95"/>
      <c r="HU10" s="96" t="s">
        <v>59</v>
      </c>
      <c r="HV10" s="97"/>
      <c r="HW10" s="99" t="str">
        <f t="shared" si="132"/>
        <v/>
      </c>
      <c r="HX10" s="99" t="str">
        <f t="shared" si="133"/>
        <v/>
      </c>
      <c r="HY10" s="99" t="str">
        <f t="shared" si="134"/>
        <v/>
      </c>
      <c r="HZ10" s="33" t="str">
        <f t="shared" si="135"/>
        <v/>
      </c>
      <c r="IA10" s="95"/>
      <c r="IB10" s="96" t="s">
        <v>59</v>
      </c>
      <c r="IC10" s="97"/>
      <c r="ID10" s="99" t="str">
        <f t="shared" si="136"/>
        <v/>
      </c>
      <c r="IE10" s="99" t="str">
        <f t="shared" si="137"/>
        <v/>
      </c>
      <c r="IF10" s="99" t="str">
        <f t="shared" si="138"/>
        <v/>
      </c>
      <c r="IG10" s="33" t="str">
        <f t="shared" si="139"/>
        <v/>
      </c>
      <c r="IH10" s="95"/>
      <c r="II10" s="96" t="s">
        <v>59</v>
      </c>
      <c r="IJ10" s="97"/>
      <c r="IK10" s="99" t="str">
        <f t="shared" si="140"/>
        <v/>
      </c>
      <c r="IL10" s="99" t="str">
        <f t="shared" si="141"/>
        <v/>
      </c>
      <c r="IM10" s="99" t="str">
        <f t="shared" si="142"/>
        <v/>
      </c>
      <c r="IN10" s="33" t="str">
        <f t="shared" si="143"/>
        <v/>
      </c>
      <c r="IO10" s="95"/>
      <c r="IP10" s="96" t="s">
        <v>59</v>
      </c>
      <c r="IQ10" s="97"/>
      <c r="IR10" s="99" t="str">
        <f t="shared" si="144"/>
        <v/>
      </c>
      <c r="IS10" s="99" t="str">
        <f t="shared" si="145"/>
        <v/>
      </c>
      <c r="IT10" s="99" t="str">
        <f t="shared" si="146"/>
        <v/>
      </c>
      <c r="IU10" s="33" t="str">
        <f t="shared" si="147"/>
        <v/>
      </c>
      <c r="IV10" s="95"/>
      <c r="IW10" s="96" t="s">
        <v>59</v>
      </c>
      <c r="IX10" s="97"/>
      <c r="IY10" s="99" t="str">
        <f t="shared" si="148"/>
        <v/>
      </c>
      <c r="IZ10" s="99" t="str">
        <f t="shared" si="149"/>
        <v/>
      </c>
      <c r="JA10" s="99" t="str">
        <f t="shared" si="150"/>
        <v/>
      </c>
      <c r="JB10" s="33" t="str">
        <f t="shared" si="151"/>
        <v/>
      </c>
      <c r="JC10" s="105">
        <f t="shared" si="152"/>
        <v>0</v>
      </c>
      <c r="JD10" s="95"/>
      <c r="JE10" s="96" t="s">
        <v>59</v>
      </c>
      <c r="JF10" s="97"/>
      <c r="JG10" s="99" t="str">
        <f t="shared" si="153"/>
        <v/>
      </c>
      <c r="JH10" s="99" t="str">
        <f t="shared" si="154"/>
        <v/>
      </c>
      <c r="JI10" s="99" t="str">
        <f t="shared" si="155"/>
        <v/>
      </c>
      <c r="JJ10" s="33" t="str">
        <f t="shared" si="156"/>
        <v/>
      </c>
      <c r="JK10" s="95"/>
      <c r="JL10" s="96" t="s">
        <v>59</v>
      </c>
      <c r="JM10" s="97"/>
      <c r="JN10" s="99" t="str">
        <f t="shared" si="157"/>
        <v/>
      </c>
      <c r="JO10" s="99" t="str">
        <f t="shared" si="158"/>
        <v/>
      </c>
      <c r="JP10" s="99" t="str">
        <f t="shared" si="159"/>
        <v/>
      </c>
      <c r="JQ10" s="33" t="str">
        <f t="shared" si="160"/>
        <v/>
      </c>
      <c r="JR10" s="95"/>
      <c r="JS10" s="96" t="s">
        <v>59</v>
      </c>
      <c r="JT10" s="97"/>
      <c r="JU10" s="99" t="str">
        <f t="shared" si="161"/>
        <v/>
      </c>
      <c r="JV10" s="99" t="str">
        <f t="shared" si="162"/>
        <v/>
      </c>
      <c r="JW10" s="99" t="str">
        <f t="shared" si="163"/>
        <v/>
      </c>
      <c r="JX10" s="33" t="str">
        <f t="shared" si="164"/>
        <v/>
      </c>
      <c r="JY10" s="95"/>
      <c r="JZ10" s="96" t="s">
        <v>59</v>
      </c>
      <c r="KA10" s="97"/>
      <c r="KB10" s="99" t="str">
        <f t="shared" si="165"/>
        <v/>
      </c>
      <c r="KC10" s="99" t="str">
        <f t="shared" si="166"/>
        <v/>
      </c>
      <c r="KD10" s="99" t="str">
        <f t="shared" si="167"/>
        <v/>
      </c>
      <c r="KE10" s="33" t="str">
        <f t="shared" si="168"/>
        <v/>
      </c>
      <c r="KF10" s="95"/>
      <c r="KG10" s="96" t="s">
        <v>59</v>
      </c>
      <c r="KH10" s="97"/>
      <c r="KI10" s="99" t="str">
        <f t="shared" si="169"/>
        <v/>
      </c>
      <c r="KJ10" s="99" t="str">
        <f t="shared" si="170"/>
        <v/>
      </c>
      <c r="KK10" s="99" t="str">
        <f t="shared" si="171"/>
        <v/>
      </c>
      <c r="KL10" s="33" t="str">
        <f t="shared" si="172"/>
        <v/>
      </c>
      <c r="KM10" s="95"/>
      <c r="KN10" s="96" t="s">
        <v>59</v>
      </c>
      <c r="KO10" s="97"/>
      <c r="KP10" s="99" t="str">
        <f t="shared" si="173"/>
        <v/>
      </c>
      <c r="KQ10" s="99" t="str">
        <f t="shared" si="174"/>
        <v/>
      </c>
      <c r="KR10" s="99" t="str">
        <f t="shared" si="175"/>
        <v/>
      </c>
      <c r="KS10" s="33" t="str">
        <f t="shared" si="176"/>
        <v/>
      </c>
      <c r="KT10" s="106">
        <f t="shared" si="177"/>
        <v>0</v>
      </c>
      <c r="KU10" s="95"/>
      <c r="KV10" s="96" t="s">
        <v>59</v>
      </c>
      <c r="KW10" s="97"/>
      <c r="KX10" s="99" t="str">
        <f t="shared" si="178"/>
        <v/>
      </c>
      <c r="KY10" s="99" t="str">
        <f t="shared" si="179"/>
        <v/>
      </c>
      <c r="KZ10" s="99" t="str">
        <f t="shared" si="180"/>
        <v/>
      </c>
      <c r="LA10" s="33" t="str">
        <f t="shared" si="181"/>
        <v/>
      </c>
      <c r="LB10" s="95"/>
      <c r="LC10" s="96" t="s">
        <v>59</v>
      </c>
      <c r="LD10" s="97"/>
      <c r="LE10" s="99" t="str">
        <f t="shared" si="182"/>
        <v/>
      </c>
      <c r="LF10" s="99" t="str">
        <f t="shared" si="183"/>
        <v/>
      </c>
      <c r="LG10" s="99" t="str">
        <f t="shared" si="184"/>
        <v/>
      </c>
      <c r="LH10" s="33" t="str">
        <f t="shared" si="185"/>
        <v/>
      </c>
      <c r="LI10" s="95"/>
      <c r="LJ10" s="96" t="s">
        <v>59</v>
      </c>
      <c r="LK10" s="97"/>
      <c r="LL10" s="99" t="str">
        <f t="shared" si="186"/>
        <v/>
      </c>
      <c r="LM10" s="99" t="str">
        <f t="shared" si="187"/>
        <v/>
      </c>
      <c r="LN10" s="99" t="str">
        <f t="shared" si="188"/>
        <v/>
      </c>
      <c r="LO10" s="33" t="str">
        <f t="shared" si="189"/>
        <v/>
      </c>
      <c r="LP10" s="95"/>
      <c r="LQ10" s="96" t="s">
        <v>59</v>
      </c>
      <c r="LR10" s="97"/>
      <c r="LS10" s="99" t="str">
        <f t="shared" si="190"/>
        <v/>
      </c>
      <c r="LT10" s="99" t="str">
        <f t="shared" si="191"/>
        <v/>
      </c>
      <c r="LU10" s="99" t="str">
        <f t="shared" si="192"/>
        <v/>
      </c>
      <c r="LV10" s="33" t="str">
        <f t="shared" si="193"/>
        <v/>
      </c>
      <c r="LW10" s="95"/>
      <c r="LX10" s="96" t="s">
        <v>59</v>
      </c>
      <c r="LY10" s="97"/>
      <c r="LZ10" s="99" t="str">
        <f t="shared" si="194"/>
        <v/>
      </c>
      <c r="MA10" s="99" t="str">
        <f t="shared" si="195"/>
        <v/>
      </c>
      <c r="MB10" s="99" t="str">
        <f t="shared" si="196"/>
        <v/>
      </c>
      <c r="MC10" s="33" t="str">
        <f t="shared" si="197"/>
        <v/>
      </c>
      <c r="MD10" s="95"/>
      <c r="ME10" s="96" t="s">
        <v>59</v>
      </c>
      <c r="MF10" s="97"/>
      <c r="MG10" s="99" t="str">
        <f t="shared" si="198"/>
        <v/>
      </c>
      <c r="MH10" s="99" t="str">
        <f t="shared" si="199"/>
        <v/>
      </c>
      <c r="MI10" s="99" t="str">
        <f t="shared" si="200"/>
        <v/>
      </c>
      <c r="MJ10" s="33" t="str">
        <f t="shared" si="201"/>
        <v/>
      </c>
      <c r="MK10" s="90">
        <f t="shared" si="202"/>
        <v>0</v>
      </c>
      <c r="ML10" s="22">
        <f t="shared" si="203"/>
        <v>0</v>
      </c>
      <c r="MM10" s="107"/>
      <c r="MN10" s="96" t="s">
        <v>59</v>
      </c>
      <c r="MO10" s="97"/>
      <c r="MP10" s="97"/>
      <c r="MQ10" s="99" t="str">
        <f t="shared" si="204"/>
        <v/>
      </c>
      <c r="MR10" s="99" t="str">
        <f t="shared" si="205"/>
        <v/>
      </c>
      <c r="MS10" s="99" t="str">
        <f t="shared" si="206"/>
        <v/>
      </c>
      <c r="MT10" s="33" t="str">
        <f t="shared" si="207"/>
        <v/>
      </c>
      <c r="MU10" s="95"/>
      <c r="MV10" s="96" t="s">
        <v>59</v>
      </c>
      <c r="MW10" s="97"/>
      <c r="MX10" s="97"/>
      <c r="MY10" s="99" t="str">
        <f t="shared" si="208"/>
        <v/>
      </c>
      <c r="MZ10" s="99" t="str">
        <f t="shared" si="209"/>
        <v/>
      </c>
      <c r="NA10" s="99" t="str">
        <f t="shared" si="210"/>
        <v/>
      </c>
      <c r="NB10" s="33" t="str">
        <f t="shared" si="211"/>
        <v/>
      </c>
      <c r="NC10" s="95"/>
      <c r="ND10" s="96" t="s">
        <v>59</v>
      </c>
      <c r="NE10" s="97"/>
      <c r="NF10" s="97"/>
      <c r="NG10" s="99" t="str">
        <f t="shared" si="212"/>
        <v/>
      </c>
      <c r="NH10" s="99" t="str">
        <f t="shared" si="213"/>
        <v/>
      </c>
      <c r="NI10" s="99" t="str">
        <f t="shared" si="214"/>
        <v/>
      </c>
      <c r="NJ10" s="33" t="str">
        <f t="shared" si="215"/>
        <v/>
      </c>
      <c r="NK10" s="95"/>
      <c r="NL10" s="96" t="s">
        <v>59</v>
      </c>
      <c r="NM10" s="97"/>
      <c r="NN10" s="97"/>
      <c r="NO10" s="99" t="str">
        <f t="shared" si="216"/>
        <v/>
      </c>
      <c r="NP10" s="99" t="str">
        <f t="shared" si="217"/>
        <v/>
      </c>
      <c r="NQ10" s="99" t="str">
        <f t="shared" si="218"/>
        <v/>
      </c>
      <c r="NR10" s="33" t="str">
        <f t="shared" si="219"/>
        <v/>
      </c>
      <c r="NS10" s="95"/>
      <c r="NT10" s="96" t="s">
        <v>59</v>
      </c>
      <c r="NU10" s="97"/>
      <c r="NV10" s="97"/>
      <c r="NW10" s="99" t="str">
        <f t="shared" si="220"/>
        <v/>
      </c>
      <c r="NX10" s="99" t="str">
        <f t="shared" si="221"/>
        <v/>
      </c>
      <c r="NY10" s="99" t="str">
        <f t="shared" si="222"/>
        <v/>
      </c>
      <c r="NZ10" s="33" t="str">
        <f t="shared" si="223"/>
        <v/>
      </c>
      <c r="OA10" s="95"/>
      <c r="OB10" s="96" t="s">
        <v>59</v>
      </c>
      <c r="OC10" s="97"/>
      <c r="OD10" s="97"/>
      <c r="OE10" s="99" t="str">
        <f t="shared" si="224"/>
        <v/>
      </c>
      <c r="OF10" s="99" t="str">
        <f t="shared" si="225"/>
        <v/>
      </c>
      <c r="OG10" s="99" t="str">
        <f t="shared" si="226"/>
        <v/>
      </c>
      <c r="OH10" s="33" t="str">
        <f t="shared" si="227"/>
        <v/>
      </c>
      <c r="OI10" s="95"/>
      <c r="OJ10" s="96" t="s">
        <v>59</v>
      </c>
      <c r="OK10" s="97"/>
      <c r="OL10" s="97"/>
      <c r="OM10" s="99" t="str">
        <f t="shared" si="228"/>
        <v/>
      </c>
      <c r="ON10" s="99" t="str">
        <f t="shared" si="229"/>
        <v/>
      </c>
      <c r="OO10" s="99" t="str">
        <f t="shared" si="230"/>
        <v/>
      </c>
      <c r="OP10" s="33" t="str">
        <f t="shared" si="231"/>
        <v/>
      </c>
      <c r="OQ10" s="95"/>
      <c r="OR10" s="96" t="s">
        <v>59</v>
      </c>
      <c r="OS10" s="97"/>
      <c r="OT10" s="97"/>
      <c r="OU10" s="99" t="str">
        <f t="shared" si="232"/>
        <v/>
      </c>
      <c r="OV10" s="99" t="str">
        <f t="shared" si="233"/>
        <v/>
      </c>
      <c r="OW10" s="99" t="str">
        <f t="shared" si="234"/>
        <v/>
      </c>
      <c r="OX10" s="33" t="str">
        <f t="shared" si="235"/>
        <v/>
      </c>
      <c r="OY10" s="23">
        <f t="shared" si="236"/>
        <v>0</v>
      </c>
      <c r="OZ10" s="107"/>
      <c r="PA10" s="96" t="s">
        <v>59</v>
      </c>
      <c r="PB10" s="97"/>
      <c r="PC10" s="97"/>
      <c r="PD10" s="99" t="str">
        <f t="shared" si="237"/>
        <v/>
      </c>
      <c r="PE10" s="99" t="str">
        <f t="shared" si="238"/>
        <v/>
      </c>
      <c r="PF10" s="99" t="str">
        <f t="shared" si="239"/>
        <v/>
      </c>
      <c r="PG10" s="33" t="str">
        <f t="shared" si="240"/>
        <v/>
      </c>
      <c r="PH10" s="95"/>
      <c r="PI10" s="96" t="s">
        <v>59</v>
      </c>
      <c r="PJ10" s="97"/>
      <c r="PK10" s="97"/>
      <c r="PL10" s="99" t="str">
        <f t="shared" si="241"/>
        <v/>
      </c>
      <c r="PM10" s="99" t="str">
        <f t="shared" si="242"/>
        <v/>
      </c>
      <c r="PN10" s="99" t="str">
        <f t="shared" si="243"/>
        <v/>
      </c>
      <c r="PO10" s="33" t="str">
        <f t="shared" si="244"/>
        <v/>
      </c>
      <c r="PP10" s="95"/>
      <c r="PQ10" s="96" t="s">
        <v>59</v>
      </c>
      <c r="PR10" s="97"/>
      <c r="PS10" s="97"/>
      <c r="PT10" s="99" t="str">
        <f t="shared" si="245"/>
        <v/>
      </c>
      <c r="PU10" s="99" t="str">
        <f t="shared" si="246"/>
        <v/>
      </c>
      <c r="PV10" s="99" t="str">
        <f t="shared" si="247"/>
        <v/>
      </c>
      <c r="PW10" s="33" t="str">
        <f t="shared" si="248"/>
        <v/>
      </c>
      <c r="PX10" s="95"/>
      <c r="PY10" s="96" t="s">
        <v>59</v>
      </c>
      <c r="PZ10" s="97"/>
      <c r="QA10" s="97"/>
      <c r="QB10" s="99" t="str">
        <f t="shared" si="249"/>
        <v/>
      </c>
      <c r="QC10" s="99" t="str">
        <f t="shared" si="250"/>
        <v/>
      </c>
      <c r="QD10" s="99" t="str">
        <f t="shared" si="251"/>
        <v/>
      </c>
      <c r="QE10" s="33" t="str">
        <f t="shared" si="252"/>
        <v/>
      </c>
      <c r="QF10" s="24">
        <f t="shared" si="253"/>
        <v>0</v>
      </c>
      <c r="QG10" s="107"/>
      <c r="QH10" s="96" t="s">
        <v>59</v>
      </c>
      <c r="QI10" s="97"/>
      <c r="QJ10" s="97"/>
      <c r="QK10" s="99" t="str">
        <f t="shared" si="254"/>
        <v/>
      </c>
      <c r="QL10" s="99" t="str">
        <f t="shared" si="255"/>
        <v/>
      </c>
      <c r="QM10" s="99" t="str">
        <f t="shared" si="256"/>
        <v/>
      </c>
      <c r="QN10" s="33" t="str">
        <f t="shared" si="257"/>
        <v/>
      </c>
      <c r="QO10" s="95"/>
      <c r="QP10" s="96" t="s">
        <v>59</v>
      </c>
      <c r="QQ10" s="97"/>
      <c r="QR10" s="97"/>
      <c r="QS10" s="99" t="str">
        <f t="shared" si="258"/>
        <v/>
      </c>
      <c r="QT10" s="99" t="str">
        <f t="shared" si="259"/>
        <v/>
      </c>
      <c r="QU10" s="99" t="str">
        <f t="shared" si="260"/>
        <v/>
      </c>
      <c r="QV10" s="33" t="str">
        <f t="shared" si="261"/>
        <v/>
      </c>
      <c r="QW10" s="94">
        <f t="shared" si="262"/>
        <v>0</v>
      </c>
      <c r="QX10" s="107"/>
      <c r="QY10" s="96" t="s">
        <v>59</v>
      </c>
      <c r="QZ10" s="97"/>
      <c r="RA10" s="97"/>
      <c r="RB10" s="99" t="str">
        <f t="shared" si="263"/>
        <v/>
      </c>
      <c r="RC10" s="99" t="str">
        <f t="shared" si="264"/>
        <v/>
      </c>
      <c r="RD10" s="99" t="str">
        <f t="shared" si="265"/>
        <v/>
      </c>
      <c r="RE10" s="33" t="str">
        <f t="shared" si="266"/>
        <v/>
      </c>
      <c r="RF10" s="95"/>
      <c r="RG10" s="96" t="s">
        <v>59</v>
      </c>
      <c r="RH10" s="97"/>
      <c r="RI10" s="97"/>
      <c r="RJ10" s="99" t="str">
        <f t="shared" si="267"/>
        <v/>
      </c>
      <c r="RK10" s="99" t="str">
        <f t="shared" si="268"/>
        <v/>
      </c>
      <c r="RL10" s="99" t="str">
        <f t="shared" si="269"/>
        <v/>
      </c>
      <c r="RM10" s="33" t="str">
        <f t="shared" si="270"/>
        <v/>
      </c>
      <c r="RN10" s="25"/>
      <c r="RO10" s="118" t="str">
        <f t="shared" si="271"/>
        <v/>
      </c>
      <c r="RP10" s="26">
        <f t="shared" si="272"/>
        <v>0</v>
      </c>
      <c r="RQ10" s="27">
        <f t="shared" si="273"/>
        <v>0</v>
      </c>
      <c r="RR10" s="21">
        <f t="shared" si="274"/>
        <v>0</v>
      </c>
    </row>
    <row r="11" spans="1:486" ht="15.75" thickBot="1" x14ac:dyDescent="0.3">
      <c r="A11" s="124" t="str">
        <f t="shared" si="275"/>
        <v/>
      </c>
      <c r="B11" s="126"/>
      <c r="C11" s="41">
        <f t="shared" si="0"/>
        <v>0</v>
      </c>
      <c r="D11" s="41">
        <f t="shared" si="1"/>
        <v>0</v>
      </c>
      <c r="E11" s="42">
        <f t="shared" si="2"/>
        <v>0</v>
      </c>
      <c r="F11" s="95"/>
      <c r="G11" s="96" t="s">
        <v>59</v>
      </c>
      <c r="H11" s="97"/>
      <c r="I11" s="98" t="str">
        <f t="shared" si="3"/>
        <v/>
      </c>
      <c r="J11" s="99" t="str">
        <f t="shared" si="4"/>
        <v/>
      </c>
      <c r="K11" s="99" t="str">
        <f t="shared" si="5"/>
        <v/>
      </c>
      <c r="L11" s="33" t="str">
        <f t="shared" si="6"/>
        <v/>
      </c>
      <c r="M11" s="95"/>
      <c r="N11" s="96" t="s">
        <v>59</v>
      </c>
      <c r="O11" s="97"/>
      <c r="P11" s="99" t="str">
        <f t="shared" si="7"/>
        <v/>
      </c>
      <c r="Q11" s="99" t="str">
        <f t="shared" si="8"/>
        <v/>
      </c>
      <c r="R11" s="99" t="str">
        <f t="shared" si="9"/>
        <v/>
      </c>
      <c r="S11" s="33" t="str">
        <f t="shared" si="10"/>
        <v/>
      </c>
      <c r="T11" s="95"/>
      <c r="U11" s="96" t="s">
        <v>59</v>
      </c>
      <c r="V11" s="97"/>
      <c r="W11" s="99" t="str">
        <f t="shared" si="11"/>
        <v/>
      </c>
      <c r="X11" s="99" t="str">
        <f t="shared" si="12"/>
        <v/>
      </c>
      <c r="Y11" s="99" t="str">
        <f t="shared" si="13"/>
        <v/>
      </c>
      <c r="Z11" s="33" t="str">
        <f t="shared" si="14"/>
        <v/>
      </c>
      <c r="AA11" s="95"/>
      <c r="AB11" s="96" t="s">
        <v>59</v>
      </c>
      <c r="AC11" s="97"/>
      <c r="AD11" s="99" t="str">
        <f t="shared" si="15"/>
        <v/>
      </c>
      <c r="AE11" s="99" t="str">
        <f t="shared" si="16"/>
        <v/>
      </c>
      <c r="AF11" s="99" t="str">
        <f t="shared" si="17"/>
        <v/>
      </c>
      <c r="AG11" s="33" t="str">
        <f t="shared" si="18"/>
        <v/>
      </c>
      <c r="AH11" s="95"/>
      <c r="AI11" s="96" t="s">
        <v>59</v>
      </c>
      <c r="AJ11" s="97"/>
      <c r="AK11" s="99" t="str">
        <f t="shared" si="19"/>
        <v/>
      </c>
      <c r="AL11" s="99" t="str">
        <f t="shared" si="20"/>
        <v/>
      </c>
      <c r="AM11" s="99" t="str">
        <f t="shared" si="21"/>
        <v/>
      </c>
      <c r="AN11" s="33" t="str">
        <f t="shared" si="22"/>
        <v/>
      </c>
      <c r="AO11" s="95"/>
      <c r="AP11" s="96" t="s">
        <v>59</v>
      </c>
      <c r="AQ11" s="97"/>
      <c r="AR11" s="99" t="str">
        <f t="shared" si="23"/>
        <v/>
      </c>
      <c r="AS11" s="99" t="str">
        <f t="shared" si="24"/>
        <v/>
      </c>
      <c r="AT11" s="99" t="str">
        <f t="shared" si="25"/>
        <v/>
      </c>
      <c r="AU11" s="33" t="str">
        <f t="shared" si="26"/>
        <v/>
      </c>
      <c r="AV11" s="100">
        <f t="shared" si="27"/>
        <v>0</v>
      </c>
      <c r="AW11" s="95"/>
      <c r="AX11" s="96" t="s">
        <v>59</v>
      </c>
      <c r="AY11" s="97"/>
      <c r="AZ11" s="99" t="str">
        <f t="shared" si="28"/>
        <v/>
      </c>
      <c r="BA11" s="99" t="str">
        <f t="shared" si="29"/>
        <v/>
      </c>
      <c r="BB11" s="99" t="str">
        <f t="shared" si="30"/>
        <v/>
      </c>
      <c r="BC11" s="33" t="str">
        <f t="shared" si="31"/>
        <v/>
      </c>
      <c r="BD11" s="95"/>
      <c r="BE11" s="96" t="s">
        <v>59</v>
      </c>
      <c r="BF11" s="97"/>
      <c r="BG11" s="99" t="str">
        <f t="shared" si="32"/>
        <v/>
      </c>
      <c r="BH11" s="99" t="str">
        <f t="shared" si="33"/>
        <v/>
      </c>
      <c r="BI11" s="99" t="str">
        <f t="shared" si="34"/>
        <v/>
      </c>
      <c r="BJ11" s="33" t="str">
        <f t="shared" si="35"/>
        <v/>
      </c>
      <c r="BK11" s="95"/>
      <c r="BL11" s="96" t="s">
        <v>59</v>
      </c>
      <c r="BM11" s="97"/>
      <c r="BN11" s="99" t="str">
        <f t="shared" si="36"/>
        <v/>
      </c>
      <c r="BO11" s="99" t="str">
        <f t="shared" si="37"/>
        <v/>
      </c>
      <c r="BP11" s="99" t="str">
        <f t="shared" si="38"/>
        <v/>
      </c>
      <c r="BQ11" s="33" t="str">
        <f t="shared" si="39"/>
        <v/>
      </c>
      <c r="BR11" s="95"/>
      <c r="BS11" s="96" t="s">
        <v>59</v>
      </c>
      <c r="BT11" s="97"/>
      <c r="BU11" s="99" t="str">
        <f t="shared" si="40"/>
        <v/>
      </c>
      <c r="BV11" s="99" t="str">
        <f t="shared" si="41"/>
        <v/>
      </c>
      <c r="BW11" s="99" t="str">
        <f t="shared" si="42"/>
        <v/>
      </c>
      <c r="BX11" s="33" t="str">
        <f t="shared" si="43"/>
        <v/>
      </c>
      <c r="BY11" s="95"/>
      <c r="BZ11" s="96" t="s">
        <v>59</v>
      </c>
      <c r="CA11" s="97"/>
      <c r="CB11" s="99" t="str">
        <f t="shared" si="44"/>
        <v/>
      </c>
      <c r="CC11" s="99" t="str">
        <f t="shared" si="45"/>
        <v/>
      </c>
      <c r="CD11" s="99" t="str">
        <f t="shared" si="46"/>
        <v/>
      </c>
      <c r="CE11" s="33" t="str">
        <f t="shared" si="47"/>
        <v/>
      </c>
      <c r="CF11" s="95"/>
      <c r="CG11" s="96" t="s">
        <v>59</v>
      </c>
      <c r="CH11" s="97"/>
      <c r="CI11" s="99" t="str">
        <f t="shared" si="48"/>
        <v/>
      </c>
      <c r="CJ11" s="99" t="str">
        <f t="shared" si="49"/>
        <v/>
      </c>
      <c r="CK11" s="99" t="str">
        <f t="shared" si="50"/>
        <v/>
      </c>
      <c r="CL11" s="33" t="str">
        <f t="shared" si="51"/>
        <v/>
      </c>
      <c r="CM11" s="101">
        <f t="shared" si="52"/>
        <v>0</v>
      </c>
      <c r="CN11" s="95"/>
      <c r="CO11" s="96" t="s">
        <v>59</v>
      </c>
      <c r="CP11" s="97"/>
      <c r="CQ11" s="99" t="str">
        <f t="shared" si="53"/>
        <v/>
      </c>
      <c r="CR11" s="99" t="str">
        <f t="shared" si="54"/>
        <v/>
      </c>
      <c r="CS11" s="99" t="str">
        <f t="shared" si="55"/>
        <v/>
      </c>
      <c r="CT11" s="33" t="str">
        <f t="shared" si="56"/>
        <v/>
      </c>
      <c r="CU11" s="95"/>
      <c r="CV11" s="96" t="s">
        <v>59</v>
      </c>
      <c r="CW11" s="97"/>
      <c r="CX11" s="99" t="str">
        <f t="shared" si="57"/>
        <v/>
      </c>
      <c r="CY11" s="99" t="str">
        <f t="shared" si="58"/>
        <v/>
      </c>
      <c r="CZ11" s="99" t="str">
        <f t="shared" si="59"/>
        <v/>
      </c>
      <c r="DA11" s="33" t="str">
        <f t="shared" si="60"/>
        <v/>
      </c>
      <c r="DB11" s="95"/>
      <c r="DC11" s="96" t="s">
        <v>59</v>
      </c>
      <c r="DD11" s="97"/>
      <c r="DE11" s="99" t="str">
        <f t="shared" si="61"/>
        <v/>
      </c>
      <c r="DF11" s="99" t="str">
        <f t="shared" si="62"/>
        <v/>
      </c>
      <c r="DG11" s="99" t="str">
        <f t="shared" si="63"/>
        <v/>
      </c>
      <c r="DH11" s="33" t="str">
        <f t="shared" si="64"/>
        <v/>
      </c>
      <c r="DI11" s="95"/>
      <c r="DJ11" s="96" t="s">
        <v>59</v>
      </c>
      <c r="DK11" s="97"/>
      <c r="DL11" s="99" t="str">
        <f t="shared" si="65"/>
        <v/>
      </c>
      <c r="DM11" s="99" t="str">
        <f t="shared" si="66"/>
        <v/>
      </c>
      <c r="DN11" s="99" t="str">
        <f t="shared" si="67"/>
        <v/>
      </c>
      <c r="DO11" s="33" t="str">
        <f t="shared" si="68"/>
        <v/>
      </c>
      <c r="DP11" s="95"/>
      <c r="DQ11" s="96" t="s">
        <v>59</v>
      </c>
      <c r="DR11" s="97"/>
      <c r="DS11" s="99" t="str">
        <f t="shared" si="69"/>
        <v/>
      </c>
      <c r="DT11" s="99" t="str">
        <f t="shared" si="70"/>
        <v/>
      </c>
      <c r="DU11" s="99" t="str">
        <f t="shared" si="71"/>
        <v/>
      </c>
      <c r="DV11" s="33" t="str">
        <f t="shared" si="72"/>
        <v/>
      </c>
      <c r="DW11" s="95"/>
      <c r="DX11" s="96" t="s">
        <v>59</v>
      </c>
      <c r="DY11" s="97"/>
      <c r="DZ11" s="99" t="str">
        <f t="shared" si="73"/>
        <v/>
      </c>
      <c r="EA11" s="99" t="str">
        <f t="shared" si="74"/>
        <v/>
      </c>
      <c r="EB11" s="99" t="str">
        <f t="shared" si="75"/>
        <v/>
      </c>
      <c r="EC11" s="33" t="str">
        <f t="shared" si="76"/>
        <v/>
      </c>
      <c r="ED11" s="102">
        <f t="shared" si="77"/>
        <v>0</v>
      </c>
      <c r="EE11" s="95"/>
      <c r="EF11" s="96" t="s">
        <v>59</v>
      </c>
      <c r="EG11" s="97"/>
      <c r="EH11" s="99" t="str">
        <f t="shared" si="78"/>
        <v/>
      </c>
      <c r="EI11" s="99" t="str">
        <f t="shared" si="79"/>
        <v/>
      </c>
      <c r="EJ11" s="99" t="str">
        <f t="shared" si="80"/>
        <v/>
      </c>
      <c r="EK11" s="33" t="str">
        <f t="shared" si="81"/>
        <v/>
      </c>
      <c r="EL11" s="95"/>
      <c r="EM11" s="96" t="s">
        <v>59</v>
      </c>
      <c r="EN11" s="97"/>
      <c r="EO11" s="99" t="str">
        <f t="shared" si="82"/>
        <v/>
      </c>
      <c r="EP11" s="99" t="str">
        <f t="shared" si="83"/>
        <v/>
      </c>
      <c r="EQ11" s="99" t="str">
        <f t="shared" si="84"/>
        <v/>
      </c>
      <c r="ER11" s="33" t="str">
        <f t="shared" si="85"/>
        <v/>
      </c>
      <c r="ES11" s="95"/>
      <c r="ET11" s="96" t="s">
        <v>59</v>
      </c>
      <c r="EU11" s="97"/>
      <c r="EV11" s="99" t="str">
        <f t="shared" si="86"/>
        <v/>
      </c>
      <c r="EW11" s="99" t="str">
        <f t="shared" si="87"/>
        <v/>
      </c>
      <c r="EX11" s="99" t="str">
        <f t="shared" si="88"/>
        <v/>
      </c>
      <c r="EY11" s="33" t="str">
        <f t="shared" si="89"/>
        <v/>
      </c>
      <c r="EZ11" s="95"/>
      <c r="FA11" s="96" t="s">
        <v>59</v>
      </c>
      <c r="FB11" s="97"/>
      <c r="FC11" s="99" t="str">
        <f t="shared" si="90"/>
        <v/>
      </c>
      <c r="FD11" s="99" t="str">
        <f t="shared" si="91"/>
        <v/>
      </c>
      <c r="FE11" s="99" t="str">
        <f t="shared" si="92"/>
        <v/>
      </c>
      <c r="FF11" s="33" t="str">
        <f t="shared" si="93"/>
        <v/>
      </c>
      <c r="FG11" s="95"/>
      <c r="FH11" s="96" t="s">
        <v>59</v>
      </c>
      <c r="FI11" s="97"/>
      <c r="FJ11" s="99" t="str">
        <f t="shared" si="94"/>
        <v/>
      </c>
      <c r="FK11" s="99" t="str">
        <f t="shared" si="95"/>
        <v/>
      </c>
      <c r="FL11" s="99" t="str">
        <f t="shared" si="96"/>
        <v/>
      </c>
      <c r="FM11" s="33" t="str">
        <f t="shared" si="97"/>
        <v/>
      </c>
      <c r="FN11" s="95"/>
      <c r="FO11" s="96" t="s">
        <v>59</v>
      </c>
      <c r="FP11" s="97"/>
      <c r="FQ11" s="99" t="str">
        <f t="shared" si="98"/>
        <v/>
      </c>
      <c r="FR11" s="99" t="str">
        <f t="shared" si="99"/>
        <v/>
      </c>
      <c r="FS11" s="99" t="str">
        <f t="shared" si="100"/>
        <v/>
      </c>
      <c r="FT11" s="33" t="str">
        <f t="shared" si="101"/>
        <v/>
      </c>
      <c r="FU11" s="103">
        <f t="shared" si="102"/>
        <v>0</v>
      </c>
      <c r="FV11" s="95"/>
      <c r="FW11" s="96" t="s">
        <v>59</v>
      </c>
      <c r="FX11" s="97"/>
      <c r="FY11" s="99" t="str">
        <f t="shared" si="103"/>
        <v/>
      </c>
      <c r="FZ11" s="99" t="str">
        <f t="shared" si="104"/>
        <v/>
      </c>
      <c r="GA11" s="99" t="str">
        <f t="shared" si="105"/>
        <v/>
      </c>
      <c r="GB11" s="33" t="str">
        <f t="shared" si="106"/>
        <v/>
      </c>
      <c r="GC11" s="95"/>
      <c r="GD11" s="96" t="s">
        <v>59</v>
      </c>
      <c r="GE11" s="97"/>
      <c r="GF11" s="99" t="str">
        <f t="shared" si="107"/>
        <v/>
      </c>
      <c r="GG11" s="99" t="str">
        <f t="shared" si="108"/>
        <v/>
      </c>
      <c r="GH11" s="99" t="str">
        <f t="shared" si="109"/>
        <v/>
      </c>
      <c r="GI11" s="33" t="str">
        <f t="shared" si="110"/>
        <v/>
      </c>
      <c r="GJ11" s="95"/>
      <c r="GK11" s="96" t="s">
        <v>59</v>
      </c>
      <c r="GL11" s="97"/>
      <c r="GM11" s="99" t="str">
        <f t="shared" si="111"/>
        <v/>
      </c>
      <c r="GN11" s="99" t="str">
        <f t="shared" si="112"/>
        <v/>
      </c>
      <c r="GO11" s="99" t="str">
        <f t="shared" si="113"/>
        <v/>
      </c>
      <c r="GP11" s="33" t="str">
        <f t="shared" si="114"/>
        <v/>
      </c>
      <c r="GQ11" s="95"/>
      <c r="GR11" s="96" t="s">
        <v>59</v>
      </c>
      <c r="GS11" s="97"/>
      <c r="GT11" s="99" t="str">
        <f t="shared" si="115"/>
        <v/>
      </c>
      <c r="GU11" s="99" t="str">
        <f t="shared" si="116"/>
        <v/>
      </c>
      <c r="GV11" s="99" t="str">
        <f t="shared" si="117"/>
        <v/>
      </c>
      <c r="GW11" s="33" t="str">
        <f t="shared" si="118"/>
        <v/>
      </c>
      <c r="GX11" s="95"/>
      <c r="GY11" s="96" t="s">
        <v>59</v>
      </c>
      <c r="GZ11" s="97"/>
      <c r="HA11" s="99" t="str">
        <f t="shared" si="119"/>
        <v/>
      </c>
      <c r="HB11" s="99" t="str">
        <f t="shared" si="120"/>
        <v/>
      </c>
      <c r="HC11" s="99" t="str">
        <f t="shared" si="121"/>
        <v/>
      </c>
      <c r="HD11" s="33" t="str">
        <f t="shared" si="122"/>
        <v/>
      </c>
      <c r="HE11" s="95"/>
      <c r="HF11" s="96" t="s">
        <v>59</v>
      </c>
      <c r="HG11" s="97"/>
      <c r="HH11" s="99" t="str">
        <f t="shared" si="123"/>
        <v/>
      </c>
      <c r="HI11" s="99" t="str">
        <f t="shared" si="124"/>
        <v/>
      </c>
      <c r="HJ11" s="99" t="str">
        <f t="shared" si="125"/>
        <v/>
      </c>
      <c r="HK11" s="33" t="str">
        <f t="shared" si="126"/>
        <v/>
      </c>
      <c r="HL11" s="104">
        <f t="shared" si="127"/>
        <v>0</v>
      </c>
      <c r="HM11" s="95"/>
      <c r="HN11" s="96" t="s">
        <v>59</v>
      </c>
      <c r="HO11" s="97"/>
      <c r="HP11" s="99" t="str">
        <f t="shared" si="128"/>
        <v/>
      </c>
      <c r="HQ11" s="99" t="str">
        <f t="shared" si="129"/>
        <v/>
      </c>
      <c r="HR11" s="99" t="str">
        <f t="shared" si="130"/>
        <v/>
      </c>
      <c r="HS11" s="33" t="str">
        <f t="shared" si="131"/>
        <v/>
      </c>
      <c r="HT11" s="95"/>
      <c r="HU11" s="96" t="s">
        <v>59</v>
      </c>
      <c r="HV11" s="97"/>
      <c r="HW11" s="99" t="str">
        <f t="shared" si="132"/>
        <v/>
      </c>
      <c r="HX11" s="99" t="str">
        <f t="shared" si="133"/>
        <v/>
      </c>
      <c r="HY11" s="99" t="str">
        <f t="shared" si="134"/>
        <v/>
      </c>
      <c r="HZ11" s="33" t="str">
        <f t="shared" si="135"/>
        <v/>
      </c>
      <c r="IA11" s="95"/>
      <c r="IB11" s="96" t="s">
        <v>59</v>
      </c>
      <c r="IC11" s="97"/>
      <c r="ID11" s="99" t="str">
        <f t="shared" si="136"/>
        <v/>
      </c>
      <c r="IE11" s="99" t="str">
        <f t="shared" si="137"/>
        <v/>
      </c>
      <c r="IF11" s="99" t="str">
        <f t="shared" si="138"/>
        <v/>
      </c>
      <c r="IG11" s="33" t="str">
        <f t="shared" si="139"/>
        <v/>
      </c>
      <c r="IH11" s="95"/>
      <c r="II11" s="96" t="s">
        <v>59</v>
      </c>
      <c r="IJ11" s="97"/>
      <c r="IK11" s="99" t="str">
        <f t="shared" si="140"/>
        <v/>
      </c>
      <c r="IL11" s="99" t="str">
        <f t="shared" si="141"/>
        <v/>
      </c>
      <c r="IM11" s="99" t="str">
        <f t="shared" si="142"/>
        <v/>
      </c>
      <c r="IN11" s="33" t="str">
        <f t="shared" si="143"/>
        <v/>
      </c>
      <c r="IO11" s="95"/>
      <c r="IP11" s="96" t="s">
        <v>59</v>
      </c>
      <c r="IQ11" s="97"/>
      <c r="IR11" s="99" t="str">
        <f t="shared" si="144"/>
        <v/>
      </c>
      <c r="IS11" s="99" t="str">
        <f t="shared" si="145"/>
        <v/>
      </c>
      <c r="IT11" s="99" t="str">
        <f t="shared" si="146"/>
        <v/>
      </c>
      <c r="IU11" s="33" t="str">
        <f t="shared" si="147"/>
        <v/>
      </c>
      <c r="IV11" s="95"/>
      <c r="IW11" s="96" t="s">
        <v>59</v>
      </c>
      <c r="IX11" s="97"/>
      <c r="IY11" s="99" t="str">
        <f t="shared" si="148"/>
        <v/>
      </c>
      <c r="IZ11" s="99" t="str">
        <f t="shared" si="149"/>
        <v/>
      </c>
      <c r="JA11" s="99" t="str">
        <f t="shared" si="150"/>
        <v/>
      </c>
      <c r="JB11" s="33" t="str">
        <f t="shared" si="151"/>
        <v/>
      </c>
      <c r="JC11" s="105">
        <f t="shared" si="152"/>
        <v>0</v>
      </c>
      <c r="JD11" s="95"/>
      <c r="JE11" s="96" t="s">
        <v>59</v>
      </c>
      <c r="JF11" s="97"/>
      <c r="JG11" s="99" t="str">
        <f t="shared" si="153"/>
        <v/>
      </c>
      <c r="JH11" s="99" t="str">
        <f t="shared" si="154"/>
        <v/>
      </c>
      <c r="JI11" s="99" t="str">
        <f t="shared" si="155"/>
        <v/>
      </c>
      <c r="JJ11" s="33" t="str">
        <f t="shared" si="156"/>
        <v/>
      </c>
      <c r="JK11" s="95"/>
      <c r="JL11" s="96" t="s">
        <v>59</v>
      </c>
      <c r="JM11" s="97"/>
      <c r="JN11" s="99" t="str">
        <f t="shared" si="157"/>
        <v/>
      </c>
      <c r="JO11" s="99" t="str">
        <f t="shared" si="158"/>
        <v/>
      </c>
      <c r="JP11" s="99" t="str">
        <f t="shared" si="159"/>
        <v/>
      </c>
      <c r="JQ11" s="33" t="str">
        <f t="shared" si="160"/>
        <v/>
      </c>
      <c r="JR11" s="95"/>
      <c r="JS11" s="96" t="s">
        <v>59</v>
      </c>
      <c r="JT11" s="97"/>
      <c r="JU11" s="99" t="str">
        <f t="shared" si="161"/>
        <v/>
      </c>
      <c r="JV11" s="99" t="str">
        <f t="shared" si="162"/>
        <v/>
      </c>
      <c r="JW11" s="99" t="str">
        <f t="shared" si="163"/>
        <v/>
      </c>
      <c r="JX11" s="33" t="str">
        <f t="shared" si="164"/>
        <v/>
      </c>
      <c r="JY11" s="95"/>
      <c r="JZ11" s="96" t="s">
        <v>59</v>
      </c>
      <c r="KA11" s="97"/>
      <c r="KB11" s="99" t="str">
        <f t="shared" si="165"/>
        <v/>
      </c>
      <c r="KC11" s="99" t="str">
        <f t="shared" si="166"/>
        <v/>
      </c>
      <c r="KD11" s="99" t="str">
        <f t="shared" si="167"/>
        <v/>
      </c>
      <c r="KE11" s="33" t="str">
        <f t="shared" si="168"/>
        <v/>
      </c>
      <c r="KF11" s="95"/>
      <c r="KG11" s="96" t="s">
        <v>59</v>
      </c>
      <c r="KH11" s="97"/>
      <c r="KI11" s="99" t="str">
        <f t="shared" si="169"/>
        <v/>
      </c>
      <c r="KJ11" s="99" t="str">
        <f t="shared" si="170"/>
        <v/>
      </c>
      <c r="KK11" s="99" t="str">
        <f t="shared" si="171"/>
        <v/>
      </c>
      <c r="KL11" s="33" t="str">
        <f t="shared" si="172"/>
        <v/>
      </c>
      <c r="KM11" s="95"/>
      <c r="KN11" s="96" t="s">
        <v>59</v>
      </c>
      <c r="KO11" s="97"/>
      <c r="KP11" s="99" t="str">
        <f t="shared" si="173"/>
        <v/>
      </c>
      <c r="KQ11" s="99" t="str">
        <f t="shared" si="174"/>
        <v/>
      </c>
      <c r="KR11" s="99" t="str">
        <f t="shared" si="175"/>
        <v/>
      </c>
      <c r="KS11" s="33" t="str">
        <f t="shared" si="176"/>
        <v/>
      </c>
      <c r="KT11" s="106">
        <f t="shared" si="177"/>
        <v>0</v>
      </c>
      <c r="KU11" s="95"/>
      <c r="KV11" s="96" t="s">
        <v>59</v>
      </c>
      <c r="KW11" s="97"/>
      <c r="KX11" s="99" t="str">
        <f t="shared" si="178"/>
        <v/>
      </c>
      <c r="KY11" s="99" t="str">
        <f t="shared" si="179"/>
        <v/>
      </c>
      <c r="KZ11" s="99" t="str">
        <f t="shared" si="180"/>
        <v/>
      </c>
      <c r="LA11" s="33" t="str">
        <f t="shared" si="181"/>
        <v/>
      </c>
      <c r="LB11" s="95"/>
      <c r="LC11" s="96" t="s">
        <v>59</v>
      </c>
      <c r="LD11" s="97"/>
      <c r="LE11" s="99" t="str">
        <f t="shared" si="182"/>
        <v/>
      </c>
      <c r="LF11" s="99" t="str">
        <f t="shared" si="183"/>
        <v/>
      </c>
      <c r="LG11" s="99" t="str">
        <f t="shared" si="184"/>
        <v/>
      </c>
      <c r="LH11" s="33" t="str">
        <f t="shared" si="185"/>
        <v/>
      </c>
      <c r="LI11" s="95"/>
      <c r="LJ11" s="96" t="s">
        <v>59</v>
      </c>
      <c r="LK11" s="97"/>
      <c r="LL11" s="99" t="str">
        <f t="shared" si="186"/>
        <v/>
      </c>
      <c r="LM11" s="99" t="str">
        <f t="shared" si="187"/>
        <v/>
      </c>
      <c r="LN11" s="99" t="str">
        <f t="shared" si="188"/>
        <v/>
      </c>
      <c r="LO11" s="33" t="str">
        <f t="shared" si="189"/>
        <v/>
      </c>
      <c r="LP11" s="95"/>
      <c r="LQ11" s="96" t="s">
        <v>59</v>
      </c>
      <c r="LR11" s="97"/>
      <c r="LS11" s="99" t="str">
        <f t="shared" si="190"/>
        <v/>
      </c>
      <c r="LT11" s="99" t="str">
        <f t="shared" si="191"/>
        <v/>
      </c>
      <c r="LU11" s="99" t="str">
        <f t="shared" si="192"/>
        <v/>
      </c>
      <c r="LV11" s="33" t="str">
        <f t="shared" si="193"/>
        <v/>
      </c>
      <c r="LW11" s="95"/>
      <c r="LX11" s="96" t="s">
        <v>59</v>
      </c>
      <c r="LY11" s="97"/>
      <c r="LZ11" s="99" t="str">
        <f t="shared" si="194"/>
        <v/>
      </c>
      <c r="MA11" s="99" t="str">
        <f t="shared" si="195"/>
        <v/>
      </c>
      <c r="MB11" s="99" t="str">
        <f t="shared" si="196"/>
        <v/>
      </c>
      <c r="MC11" s="33" t="str">
        <f t="shared" si="197"/>
        <v/>
      </c>
      <c r="MD11" s="95"/>
      <c r="ME11" s="96" t="s">
        <v>59</v>
      </c>
      <c r="MF11" s="97"/>
      <c r="MG11" s="99" t="str">
        <f t="shared" si="198"/>
        <v/>
      </c>
      <c r="MH11" s="99" t="str">
        <f t="shared" si="199"/>
        <v/>
      </c>
      <c r="MI11" s="99" t="str">
        <f t="shared" si="200"/>
        <v/>
      </c>
      <c r="MJ11" s="33" t="str">
        <f t="shared" si="201"/>
        <v/>
      </c>
      <c r="MK11" s="90">
        <f t="shared" si="202"/>
        <v>0</v>
      </c>
      <c r="ML11" s="22">
        <f t="shared" si="203"/>
        <v>0</v>
      </c>
      <c r="MM11" s="107"/>
      <c r="MN11" s="96" t="s">
        <v>59</v>
      </c>
      <c r="MO11" s="97"/>
      <c r="MP11" s="97"/>
      <c r="MQ11" s="99" t="str">
        <f t="shared" si="204"/>
        <v/>
      </c>
      <c r="MR11" s="99" t="str">
        <f t="shared" si="205"/>
        <v/>
      </c>
      <c r="MS11" s="99" t="str">
        <f t="shared" si="206"/>
        <v/>
      </c>
      <c r="MT11" s="33" t="str">
        <f t="shared" si="207"/>
        <v/>
      </c>
      <c r="MU11" s="95"/>
      <c r="MV11" s="96" t="s">
        <v>59</v>
      </c>
      <c r="MW11" s="97"/>
      <c r="MX11" s="97"/>
      <c r="MY11" s="99" t="str">
        <f t="shared" si="208"/>
        <v/>
      </c>
      <c r="MZ11" s="99" t="str">
        <f t="shared" si="209"/>
        <v/>
      </c>
      <c r="NA11" s="99" t="str">
        <f t="shared" si="210"/>
        <v/>
      </c>
      <c r="NB11" s="33" t="str">
        <f t="shared" si="211"/>
        <v/>
      </c>
      <c r="NC11" s="95"/>
      <c r="ND11" s="96" t="s">
        <v>59</v>
      </c>
      <c r="NE11" s="97"/>
      <c r="NF11" s="97"/>
      <c r="NG11" s="99" t="str">
        <f t="shared" si="212"/>
        <v/>
      </c>
      <c r="NH11" s="99" t="str">
        <f t="shared" si="213"/>
        <v/>
      </c>
      <c r="NI11" s="99" t="str">
        <f t="shared" si="214"/>
        <v/>
      </c>
      <c r="NJ11" s="33" t="str">
        <f t="shared" si="215"/>
        <v/>
      </c>
      <c r="NK11" s="95"/>
      <c r="NL11" s="96" t="s">
        <v>59</v>
      </c>
      <c r="NM11" s="97"/>
      <c r="NN11" s="97"/>
      <c r="NO11" s="99" t="str">
        <f t="shared" si="216"/>
        <v/>
      </c>
      <c r="NP11" s="99" t="str">
        <f t="shared" si="217"/>
        <v/>
      </c>
      <c r="NQ11" s="99" t="str">
        <f t="shared" si="218"/>
        <v/>
      </c>
      <c r="NR11" s="33" t="str">
        <f t="shared" si="219"/>
        <v/>
      </c>
      <c r="NS11" s="95"/>
      <c r="NT11" s="96" t="s">
        <v>59</v>
      </c>
      <c r="NU11" s="97"/>
      <c r="NV11" s="97"/>
      <c r="NW11" s="99" t="str">
        <f t="shared" si="220"/>
        <v/>
      </c>
      <c r="NX11" s="99" t="str">
        <f t="shared" si="221"/>
        <v/>
      </c>
      <c r="NY11" s="99" t="str">
        <f t="shared" si="222"/>
        <v/>
      </c>
      <c r="NZ11" s="33" t="str">
        <f t="shared" si="223"/>
        <v/>
      </c>
      <c r="OA11" s="95"/>
      <c r="OB11" s="96" t="s">
        <v>59</v>
      </c>
      <c r="OC11" s="97"/>
      <c r="OD11" s="97"/>
      <c r="OE11" s="99" t="str">
        <f t="shared" si="224"/>
        <v/>
      </c>
      <c r="OF11" s="99" t="str">
        <f t="shared" si="225"/>
        <v/>
      </c>
      <c r="OG11" s="99" t="str">
        <f t="shared" si="226"/>
        <v/>
      </c>
      <c r="OH11" s="33" t="str">
        <f t="shared" si="227"/>
        <v/>
      </c>
      <c r="OI11" s="95"/>
      <c r="OJ11" s="96" t="s">
        <v>59</v>
      </c>
      <c r="OK11" s="97"/>
      <c r="OL11" s="97"/>
      <c r="OM11" s="99" t="str">
        <f t="shared" si="228"/>
        <v/>
      </c>
      <c r="ON11" s="99" t="str">
        <f t="shared" si="229"/>
        <v/>
      </c>
      <c r="OO11" s="99" t="str">
        <f t="shared" si="230"/>
        <v/>
      </c>
      <c r="OP11" s="33" t="str">
        <f t="shared" si="231"/>
        <v/>
      </c>
      <c r="OQ11" s="95"/>
      <c r="OR11" s="96" t="s">
        <v>59</v>
      </c>
      <c r="OS11" s="97"/>
      <c r="OT11" s="97"/>
      <c r="OU11" s="99" t="str">
        <f t="shared" si="232"/>
        <v/>
      </c>
      <c r="OV11" s="99" t="str">
        <f t="shared" si="233"/>
        <v/>
      </c>
      <c r="OW11" s="99" t="str">
        <f t="shared" si="234"/>
        <v/>
      </c>
      <c r="OX11" s="33" t="str">
        <f t="shared" si="235"/>
        <v/>
      </c>
      <c r="OY11" s="23">
        <f t="shared" si="236"/>
        <v>0</v>
      </c>
      <c r="OZ11" s="107"/>
      <c r="PA11" s="96" t="s">
        <v>59</v>
      </c>
      <c r="PB11" s="97"/>
      <c r="PC11" s="97"/>
      <c r="PD11" s="99" t="str">
        <f t="shared" si="237"/>
        <v/>
      </c>
      <c r="PE11" s="99" t="str">
        <f t="shared" si="238"/>
        <v/>
      </c>
      <c r="PF11" s="99" t="str">
        <f t="shared" si="239"/>
        <v/>
      </c>
      <c r="PG11" s="33" t="str">
        <f t="shared" si="240"/>
        <v/>
      </c>
      <c r="PH11" s="95"/>
      <c r="PI11" s="96" t="s">
        <v>59</v>
      </c>
      <c r="PJ11" s="97"/>
      <c r="PK11" s="97"/>
      <c r="PL11" s="99" t="str">
        <f t="shared" si="241"/>
        <v/>
      </c>
      <c r="PM11" s="99" t="str">
        <f t="shared" si="242"/>
        <v/>
      </c>
      <c r="PN11" s="99" t="str">
        <f t="shared" si="243"/>
        <v/>
      </c>
      <c r="PO11" s="33" t="str">
        <f t="shared" si="244"/>
        <v/>
      </c>
      <c r="PP11" s="95"/>
      <c r="PQ11" s="96" t="s">
        <v>59</v>
      </c>
      <c r="PR11" s="97"/>
      <c r="PS11" s="97"/>
      <c r="PT11" s="99" t="str">
        <f t="shared" si="245"/>
        <v/>
      </c>
      <c r="PU11" s="99" t="str">
        <f t="shared" si="246"/>
        <v/>
      </c>
      <c r="PV11" s="99" t="str">
        <f t="shared" si="247"/>
        <v/>
      </c>
      <c r="PW11" s="33" t="str">
        <f t="shared" si="248"/>
        <v/>
      </c>
      <c r="PX11" s="95"/>
      <c r="PY11" s="96" t="s">
        <v>59</v>
      </c>
      <c r="PZ11" s="97"/>
      <c r="QA11" s="97"/>
      <c r="QB11" s="99" t="str">
        <f t="shared" si="249"/>
        <v/>
      </c>
      <c r="QC11" s="99" t="str">
        <f t="shared" si="250"/>
        <v/>
      </c>
      <c r="QD11" s="99" t="str">
        <f t="shared" si="251"/>
        <v/>
      </c>
      <c r="QE11" s="33" t="str">
        <f t="shared" si="252"/>
        <v/>
      </c>
      <c r="QF11" s="24">
        <f t="shared" si="253"/>
        <v>0</v>
      </c>
      <c r="QG11" s="107"/>
      <c r="QH11" s="96" t="s">
        <v>59</v>
      </c>
      <c r="QI11" s="97"/>
      <c r="QJ11" s="97"/>
      <c r="QK11" s="99" t="str">
        <f t="shared" si="254"/>
        <v/>
      </c>
      <c r="QL11" s="99" t="str">
        <f t="shared" si="255"/>
        <v/>
      </c>
      <c r="QM11" s="99" t="str">
        <f t="shared" si="256"/>
        <v/>
      </c>
      <c r="QN11" s="33" t="str">
        <f t="shared" si="257"/>
        <v/>
      </c>
      <c r="QO11" s="95"/>
      <c r="QP11" s="96" t="s">
        <v>59</v>
      </c>
      <c r="QQ11" s="97"/>
      <c r="QR11" s="97"/>
      <c r="QS11" s="99" t="str">
        <f t="shared" si="258"/>
        <v/>
      </c>
      <c r="QT11" s="99" t="str">
        <f t="shared" si="259"/>
        <v/>
      </c>
      <c r="QU11" s="99" t="str">
        <f t="shared" si="260"/>
        <v/>
      </c>
      <c r="QV11" s="33" t="str">
        <f t="shared" si="261"/>
        <v/>
      </c>
      <c r="QW11" s="94">
        <f t="shared" si="262"/>
        <v>0</v>
      </c>
      <c r="QX11" s="107"/>
      <c r="QY11" s="96" t="s">
        <v>59</v>
      </c>
      <c r="QZ11" s="97"/>
      <c r="RA11" s="97"/>
      <c r="RB11" s="99" t="str">
        <f t="shared" si="263"/>
        <v/>
      </c>
      <c r="RC11" s="99" t="str">
        <f t="shared" si="264"/>
        <v/>
      </c>
      <c r="RD11" s="99" t="str">
        <f t="shared" si="265"/>
        <v/>
      </c>
      <c r="RE11" s="33" t="str">
        <f t="shared" si="266"/>
        <v/>
      </c>
      <c r="RF11" s="95"/>
      <c r="RG11" s="96" t="s">
        <v>59</v>
      </c>
      <c r="RH11" s="97"/>
      <c r="RI11" s="97"/>
      <c r="RJ11" s="99" t="str">
        <f t="shared" si="267"/>
        <v/>
      </c>
      <c r="RK11" s="99" t="str">
        <f t="shared" si="268"/>
        <v/>
      </c>
      <c r="RL11" s="99" t="str">
        <f t="shared" si="269"/>
        <v/>
      </c>
      <c r="RM11" s="33" t="str">
        <f t="shared" si="270"/>
        <v/>
      </c>
      <c r="RN11" s="25"/>
      <c r="RO11" s="118" t="str">
        <f t="shared" si="271"/>
        <v/>
      </c>
      <c r="RP11" s="26">
        <f t="shared" si="272"/>
        <v>0</v>
      </c>
      <c r="RQ11" s="27">
        <f t="shared" si="273"/>
        <v>0</v>
      </c>
      <c r="RR11" s="21">
        <f t="shared" si="274"/>
        <v>0</v>
      </c>
    </row>
    <row r="12" spans="1:486" ht="15.75" thickBot="1" x14ac:dyDescent="0.3">
      <c r="A12" s="124" t="str">
        <f t="shared" si="275"/>
        <v/>
      </c>
      <c r="B12" s="126"/>
      <c r="C12" s="41">
        <f t="shared" si="0"/>
        <v>0</v>
      </c>
      <c r="D12" s="41">
        <f t="shared" si="1"/>
        <v>0</v>
      </c>
      <c r="E12" s="42">
        <f t="shared" si="2"/>
        <v>0</v>
      </c>
      <c r="F12" s="95"/>
      <c r="G12" s="96" t="s">
        <v>59</v>
      </c>
      <c r="H12" s="97"/>
      <c r="I12" s="98" t="str">
        <f t="shared" si="3"/>
        <v/>
      </c>
      <c r="J12" s="99" t="str">
        <f t="shared" si="4"/>
        <v/>
      </c>
      <c r="K12" s="99" t="str">
        <f t="shared" si="5"/>
        <v/>
      </c>
      <c r="L12" s="33" t="str">
        <f t="shared" si="6"/>
        <v/>
      </c>
      <c r="M12" s="95"/>
      <c r="N12" s="96" t="s">
        <v>59</v>
      </c>
      <c r="O12" s="97"/>
      <c r="P12" s="99" t="str">
        <f t="shared" si="7"/>
        <v/>
      </c>
      <c r="Q12" s="99" t="str">
        <f t="shared" si="8"/>
        <v/>
      </c>
      <c r="R12" s="99" t="str">
        <f t="shared" si="9"/>
        <v/>
      </c>
      <c r="S12" s="33" t="str">
        <f t="shared" si="10"/>
        <v/>
      </c>
      <c r="T12" s="95"/>
      <c r="U12" s="96" t="s">
        <v>59</v>
      </c>
      <c r="V12" s="97"/>
      <c r="W12" s="99" t="str">
        <f t="shared" si="11"/>
        <v/>
      </c>
      <c r="X12" s="99" t="str">
        <f t="shared" si="12"/>
        <v/>
      </c>
      <c r="Y12" s="99" t="str">
        <f t="shared" si="13"/>
        <v/>
      </c>
      <c r="Z12" s="33" t="str">
        <f t="shared" si="14"/>
        <v/>
      </c>
      <c r="AA12" s="95"/>
      <c r="AB12" s="96" t="s">
        <v>59</v>
      </c>
      <c r="AC12" s="97"/>
      <c r="AD12" s="99" t="str">
        <f t="shared" si="15"/>
        <v/>
      </c>
      <c r="AE12" s="99" t="str">
        <f t="shared" si="16"/>
        <v/>
      </c>
      <c r="AF12" s="99" t="str">
        <f t="shared" si="17"/>
        <v/>
      </c>
      <c r="AG12" s="33" t="str">
        <f t="shared" si="18"/>
        <v/>
      </c>
      <c r="AH12" s="95"/>
      <c r="AI12" s="96" t="s">
        <v>59</v>
      </c>
      <c r="AJ12" s="97"/>
      <c r="AK12" s="99" t="str">
        <f t="shared" si="19"/>
        <v/>
      </c>
      <c r="AL12" s="99" t="str">
        <f t="shared" si="20"/>
        <v/>
      </c>
      <c r="AM12" s="99" t="str">
        <f t="shared" si="21"/>
        <v/>
      </c>
      <c r="AN12" s="33" t="str">
        <f t="shared" si="22"/>
        <v/>
      </c>
      <c r="AO12" s="95"/>
      <c r="AP12" s="96" t="s">
        <v>59</v>
      </c>
      <c r="AQ12" s="97"/>
      <c r="AR12" s="99" t="str">
        <f t="shared" si="23"/>
        <v/>
      </c>
      <c r="AS12" s="99" t="str">
        <f t="shared" si="24"/>
        <v/>
      </c>
      <c r="AT12" s="99" t="str">
        <f t="shared" si="25"/>
        <v/>
      </c>
      <c r="AU12" s="33" t="str">
        <f t="shared" si="26"/>
        <v/>
      </c>
      <c r="AV12" s="100">
        <f t="shared" si="27"/>
        <v>0</v>
      </c>
      <c r="AW12" s="95"/>
      <c r="AX12" s="96" t="s">
        <v>59</v>
      </c>
      <c r="AY12" s="97"/>
      <c r="AZ12" s="99" t="str">
        <f t="shared" si="28"/>
        <v/>
      </c>
      <c r="BA12" s="99" t="str">
        <f t="shared" si="29"/>
        <v/>
      </c>
      <c r="BB12" s="99" t="str">
        <f t="shared" si="30"/>
        <v/>
      </c>
      <c r="BC12" s="33" t="str">
        <f t="shared" si="31"/>
        <v/>
      </c>
      <c r="BD12" s="95"/>
      <c r="BE12" s="96" t="s">
        <v>59</v>
      </c>
      <c r="BF12" s="97"/>
      <c r="BG12" s="99" t="str">
        <f t="shared" si="32"/>
        <v/>
      </c>
      <c r="BH12" s="99" t="str">
        <f t="shared" si="33"/>
        <v/>
      </c>
      <c r="BI12" s="99" t="str">
        <f t="shared" si="34"/>
        <v/>
      </c>
      <c r="BJ12" s="33" t="str">
        <f t="shared" si="35"/>
        <v/>
      </c>
      <c r="BK12" s="95"/>
      <c r="BL12" s="96" t="s">
        <v>59</v>
      </c>
      <c r="BM12" s="97"/>
      <c r="BN12" s="99" t="str">
        <f t="shared" si="36"/>
        <v/>
      </c>
      <c r="BO12" s="99" t="str">
        <f t="shared" si="37"/>
        <v/>
      </c>
      <c r="BP12" s="99" t="str">
        <f t="shared" si="38"/>
        <v/>
      </c>
      <c r="BQ12" s="33" t="str">
        <f t="shared" si="39"/>
        <v/>
      </c>
      <c r="BR12" s="95"/>
      <c r="BS12" s="96" t="s">
        <v>59</v>
      </c>
      <c r="BT12" s="97"/>
      <c r="BU12" s="99" t="str">
        <f t="shared" si="40"/>
        <v/>
      </c>
      <c r="BV12" s="99" t="str">
        <f t="shared" si="41"/>
        <v/>
      </c>
      <c r="BW12" s="99" t="str">
        <f t="shared" si="42"/>
        <v/>
      </c>
      <c r="BX12" s="33" t="str">
        <f t="shared" si="43"/>
        <v/>
      </c>
      <c r="BY12" s="95"/>
      <c r="BZ12" s="96" t="s">
        <v>59</v>
      </c>
      <c r="CA12" s="97"/>
      <c r="CB12" s="99" t="str">
        <f t="shared" si="44"/>
        <v/>
      </c>
      <c r="CC12" s="99" t="str">
        <f t="shared" si="45"/>
        <v/>
      </c>
      <c r="CD12" s="99" t="str">
        <f t="shared" si="46"/>
        <v/>
      </c>
      <c r="CE12" s="33" t="str">
        <f t="shared" si="47"/>
        <v/>
      </c>
      <c r="CF12" s="95"/>
      <c r="CG12" s="96" t="s">
        <v>59</v>
      </c>
      <c r="CH12" s="97"/>
      <c r="CI12" s="99" t="str">
        <f t="shared" si="48"/>
        <v/>
      </c>
      <c r="CJ12" s="99" t="str">
        <f t="shared" si="49"/>
        <v/>
      </c>
      <c r="CK12" s="99" t="str">
        <f t="shared" si="50"/>
        <v/>
      </c>
      <c r="CL12" s="33" t="str">
        <f t="shared" si="51"/>
        <v/>
      </c>
      <c r="CM12" s="101">
        <f t="shared" si="52"/>
        <v>0</v>
      </c>
      <c r="CN12" s="95"/>
      <c r="CO12" s="96" t="s">
        <v>59</v>
      </c>
      <c r="CP12" s="97"/>
      <c r="CQ12" s="99" t="str">
        <f t="shared" si="53"/>
        <v/>
      </c>
      <c r="CR12" s="99" t="str">
        <f t="shared" si="54"/>
        <v/>
      </c>
      <c r="CS12" s="99" t="str">
        <f t="shared" si="55"/>
        <v/>
      </c>
      <c r="CT12" s="33" t="str">
        <f t="shared" si="56"/>
        <v/>
      </c>
      <c r="CU12" s="95"/>
      <c r="CV12" s="96" t="s">
        <v>59</v>
      </c>
      <c r="CW12" s="97"/>
      <c r="CX12" s="99" t="str">
        <f t="shared" si="57"/>
        <v/>
      </c>
      <c r="CY12" s="99" t="str">
        <f t="shared" si="58"/>
        <v/>
      </c>
      <c r="CZ12" s="99" t="str">
        <f t="shared" si="59"/>
        <v/>
      </c>
      <c r="DA12" s="33" t="str">
        <f t="shared" si="60"/>
        <v/>
      </c>
      <c r="DB12" s="95"/>
      <c r="DC12" s="96" t="s">
        <v>59</v>
      </c>
      <c r="DD12" s="97"/>
      <c r="DE12" s="99" t="str">
        <f t="shared" si="61"/>
        <v/>
      </c>
      <c r="DF12" s="99" t="str">
        <f t="shared" si="62"/>
        <v/>
      </c>
      <c r="DG12" s="99" t="str">
        <f t="shared" si="63"/>
        <v/>
      </c>
      <c r="DH12" s="33" t="str">
        <f t="shared" si="64"/>
        <v/>
      </c>
      <c r="DI12" s="95"/>
      <c r="DJ12" s="96" t="s">
        <v>59</v>
      </c>
      <c r="DK12" s="97"/>
      <c r="DL12" s="99" t="str">
        <f t="shared" si="65"/>
        <v/>
      </c>
      <c r="DM12" s="99" t="str">
        <f t="shared" si="66"/>
        <v/>
      </c>
      <c r="DN12" s="99" t="str">
        <f t="shared" si="67"/>
        <v/>
      </c>
      <c r="DO12" s="33" t="str">
        <f t="shared" si="68"/>
        <v/>
      </c>
      <c r="DP12" s="95"/>
      <c r="DQ12" s="96" t="s">
        <v>59</v>
      </c>
      <c r="DR12" s="97"/>
      <c r="DS12" s="99" t="str">
        <f t="shared" si="69"/>
        <v/>
      </c>
      <c r="DT12" s="99" t="str">
        <f t="shared" si="70"/>
        <v/>
      </c>
      <c r="DU12" s="99" t="str">
        <f t="shared" si="71"/>
        <v/>
      </c>
      <c r="DV12" s="33" t="str">
        <f t="shared" si="72"/>
        <v/>
      </c>
      <c r="DW12" s="95"/>
      <c r="DX12" s="96" t="s">
        <v>59</v>
      </c>
      <c r="DY12" s="97"/>
      <c r="DZ12" s="99" t="str">
        <f t="shared" si="73"/>
        <v/>
      </c>
      <c r="EA12" s="99" t="str">
        <f t="shared" si="74"/>
        <v/>
      </c>
      <c r="EB12" s="99" t="str">
        <f t="shared" si="75"/>
        <v/>
      </c>
      <c r="EC12" s="33" t="str">
        <f t="shared" si="76"/>
        <v/>
      </c>
      <c r="ED12" s="102">
        <f t="shared" si="77"/>
        <v>0</v>
      </c>
      <c r="EE12" s="95"/>
      <c r="EF12" s="96" t="s">
        <v>59</v>
      </c>
      <c r="EG12" s="97"/>
      <c r="EH12" s="99" t="str">
        <f t="shared" si="78"/>
        <v/>
      </c>
      <c r="EI12" s="99" t="str">
        <f t="shared" si="79"/>
        <v/>
      </c>
      <c r="EJ12" s="99" t="str">
        <f t="shared" si="80"/>
        <v/>
      </c>
      <c r="EK12" s="33" t="str">
        <f t="shared" si="81"/>
        <v/>
      </c>
      <c r="EL12" s="95"/>
      <c r="EM12" s="96" t="s">
        <v>59</v>
      </c>
      <c r="EN12" s="97"/>
      <c r="EO12" s="99" t="str">
        <f t="shared" si="82"/>
        <v/>
      </c>
      <c r="EP12" s="99" t="str">
        <f t="shared" si="83"/>
        <v/>
      </c>
      <c r="EQ12" s="99" t="str">
        <f t="shared" si="84"/>
        <v/>
      </c>
      <c r="ER12" s="33" t="str">
        <f t="shared" si="85"/>
        <v/>
      </c>
      <c r="ES12" s="95"/>
      <c r="ET12" s="96" t="s">
        <v>59</v>
      </c>
      <c r="EU12" s="97"/>
      <c r="EV12" s="99" t="str">
        <f t="shared" si="86"/>
        <v/>
      </c>
      <c r="EW12" s="99" t="str">
        <f t="shared" si="87"/>
        <v/>
      </c>
      <c r="EX12" s="99" t="str">
        <f t="shared" si="88"/>
        <v/>
      </c>
      <c r="EY12" s="33" t="str">
        <f t="shared" si="89"/>
        <v/>
      </c>
      <c r="EZ12" s="95"/>
      <c r="FA12" s="96" t="s">
        <v>59</v>
      </c>
      <c r="FB12" s="97"/>
      <c r="FC12" s="99" t="str">
        <f t="shared" si="90"/>
        <v/>
      </c>
      <c r="FD12" s="99" t="str">
        <f t="shared" si="91"/>
        <v/>
      </c>
      <c r="FE12" s="99" t="str">
        <f t="shared" si="92"/>
        <v/>
      </c>
      <c r="FF12" s="33" t="str">
        <f t="shared" si="93"/>
        <v/>
      </c>
      <c r="FG12" s="95"/>
      <c r="FH12" s="96" t="s">
        <v>59</v>
      </c>
      <c r="FI12" s="97"/>
      <c r="FJ12" s="99" t="str">
        <f t="shared" si="94"/>
        <v/>
      </c>
      <c r="FK12" s="99" t="str">
        <f t="shared" si="95"/>
        <v/>
      </c>
      <c r="FL12" s="99" t="str">
        <f t="shared" si="96"/>
        <v/>
      </c>
      <c r="FM12" s="33" t="str">
        <f t="shared" si="97"/>
        <v/>
      </c>
      <c r="FN12" s="95"/>
      <c r="FO12" s="96" t="s">
        <v>59</v>
      </c>
      <c r="FP12" s="97"/>
      <c r="FQ12" s="99" t="str">
        <f t="shared" si="98"/>
        <v/>
      </c>
      <c r="FR12" s="99" t="str">
        <f t="shared" si="99"/>
        <v/>
      </c>
      <c r="FS12" s="99" t="str">
        <f t="shared" si="100"/>
        <v/>
      </c>
      <c r="FT12" s="33" t="str">
        <f t="shared" si="101"/>
        <v/>
      </c>
      <c r="FU12" s="103">
        <f t="shared" si="102"/>
        <v>0</v>
      </c>
      <c r="FV12" s="95"/>
      <c r="FW12" s="96" t="s">
        <v>59</v>
      </c>
      <c r="FX12" s="97"/>
      <c r="FY12" s="99" t="str">
        <f t="shared" si="103"/>
        <v/>
      </c>
      <c r="FZ12" s="99" t="str">
        <f t="shared" si="104"/>
        <v/>
      </c>
      <c r="GA12" s="99" t="str">
        <f t="shared" si="105"/>
        <v/>
      </c>
      <c r="GB12" s="33" t="str">
        <f t="shared" si="106"/>
        <v/>
      </c>
      <c r="GC12" s="95"/>
      <c r="GD12" s="96" t="s">
        <v>59</v>
      </c>
      <c r="GE12" s="97"/>
      <c r="GF12" s="99" t="str">
        <f t="shared" si="107"/>
        <v/>
      </c>
      <c r="GG12" s="99" t="str">
        <f t="shared" si="108"/>
        <v/>
      </c>
      <c r="GH12" s="99" t="str">
        <f t="shared" si="109"/>
        <v/>
      </c>
      <c r="GI12" s="33" t="str">
        <f t="shared" si="110"/>
        <v/>
      </c>
      <c r="GJ12" s="95"/>
      <c r="GK12" s="96" t="s">
        <v>59</v>
      </c>
      <c r="GL12" s="97"/>
      <c r="GM12" s="99" t="str">
        <f t="shared" si="111"/>
        <v/>
      </c>
      <c r="GN12" s="99" t="str">
        <f t="shared" si="112"/>
        <v/>
      </c>
      <c r="GO12" s="99" t="str">
        <f t="shared" si="113"/>
        <v/>
      </c>
      <c r="GP12" s="33" t="str">
        <f t="shared" si="114"/>
        <v/>
      </c>
      <c r="GQ12" s="95"/>
      <c r="GR12" s="96" t="s">
        <v>59</v>
      </c>
      <c r="GS12" s="97"/>
      <c r="GT12" s="99" t="str">
        <f t="shared" si="115"/>
        <v/>
      </c>
      <c r="GU12" s="99" t="str">
        <f t="shared" si="116"/>
        <v/>
      </c>
      <c r="GV12" s="99" t="str">
        <f t="shared" si="117"/>
        <v/>
      </c>
      <c r="GW12" s="33" t="str">
        <f t="shared" si="118"/>
        <v/>
      </c>
      <c r="GX12" s="95"/>
      <c r="GY12" s="96" t="s">
        <v>59</v>
      </c>
      <c r="GZ12" s="97"/>
      <c r="HA12" s="99" t="str">
        <f t="shared" si="119"/>
        <v/>
      </c>
      <c r="HB12" s="99" t="str">
        <f t="shared" si="120"/>
        <v/>
      </c>
      <c r="HC12" s="99" t="str">
        <f t="shared" si="121"/>
        <v/>
      </c>
      <c r="HD12" s="33" t="str">
        <f t="shared" si="122"/>
        <v/>
      </c>
      <c r="HE12" s="95"/>
      <c r="HF12" s="96" t="s">
        <v>59</v>
      </c>
      <c r="HG12" s="97"/>
      <c r="HH12" s="99" t="str">
        <f t="shared" si="123"/>
        <v/>
      </c>
      <c r="HI12" s="99" t="str">
        <f t="shared" si="124"/>
        <v/>
      </c>
      <c r="HJ12" s="99" t="str">
        <f t="shared" si="125"/>
        <v/>
      </c>
      <c r="HK12" s="33" t="str">
        <f t="shared" si="126"/>
        <v/>
      </c>
      <c r="HL12" s="104">
        <f t="shared" si="127"/>
        <v>0</v>
      </c>
      <c r="HM12" s="95"/>
      <c r="HN12" s="96" t="s">
        <v>59</v>
      </c>
      <c r="HO12" s="97"/>
      <c r="HP12" s="99" t="str">
        <f t="shared" si="128"/>
        <v/>
      </c>
      <c r="HQ12" s="99" t="str">
        <f t="shared" si="129"/>
        <v/>
      </c>
      <c r="HR12" s="99" t="str">
        <f t="shared" si="130"/>
        <v/>
      </c>
      <c r="HS12" s="33" t="str">
        <f t="shared" si="131"/>
        <v/>
      </c>
      <c r="HT12" s="95"/>
      <c r="HU12" s="96" t="s">
        <v>59</v>
      </c>
      <c r="HV12" s="97"/>
      <c r="HW12" s="99" t="str">
        <f t="shared" si="132"/>
        <v/>
      </c>
      <c r="HX12" s="99" t="str">
        <f t="shared" si="133"/>
        <v/>
      </c>
      <c r="HY12" s="99" t="str">
        <f t="shared" si="134"/>
        <v/>
      </c>
      <c r="HZ12" s="33" t="str">
        <f t="shared" si="135"/>
        <v/>
      </c>
      <c r="IA12" s="95"/>
      <c r="IB12" s="96" t="s">
        <v>59</v>
      </c>
      <c r="IC12" s="97"/>
      <c r="ID12" s="99" t="str">
        <f t="shared" si="136"/>
        <v/>
      </c>
      <c r="IE12" s="99" t="str">
        <f t="shared" si="137"/>
        <v/>
      </c>
      <c r="IF12" s="99" t="str">
        <f t="shared" si="138"/>
        <v/>
      </c>
      <c r="IG12" s="33" t="str">
        <f t="shared" si="139"/>
        <v/>
      </c>
      <c r="IH12" s="95"/>
      <c r="II12" s="96" t="s">
        <v>59</v>
      </c>
      <c r="IJ12" s="97"/>
      <c r="IK12" s="99" t="str">
        <f t="shared" si="140"/>
        <v/>
      </c>
      <c r="IL12" s="99" t="str">
        <f t="shared" si="141"/>
        <v/>
      </c>
      <c r="IM12" s="99" t="str">
        <f t="shared" si="142"/>
        <v/>
      </c>
      <c r="IN12" s="33" t="str">
        <f t="shared" si="143"/>
        <v/>
      </c>
      <c r="IO12" s="95"/>
      <c r="IP12" s="96" t="s">
        <v>59</v>
      </c>
      <c r="IQ12" s="97"/>
      <c r="IR12" s="99" t="str">
        <f t="shared" si="144"/>
        <v/>
      </c>
      <c r="IS12" s="99" t="str">
        <f t="shared" si="145"/>
        <v/>
      </c>
      <c r="IT12" s="99" t="str">
        <f t="shared" si="146"/>
        <v/>
      </c>
      <c r="IU12" s="33" t="str">
        <f t="shared" si="147"/>
        <v/>
      </c>
      <c r="IV12" s="95"/>
      <c r="IW12" s="96" t="s">
        <v>59</v>
      </c>
      <c r="IX12" s="97"/>
      <c r="IY12" s="99" t="str">
        <f t="shared" si="148"/>
        <v/>
      </c>
      <c r="IZ12" s="99" t="str">
        <f t="shared" si="149"/>
        <v/>
      </c>
      <c r="JA12" s="99" t="str">
        <f t="shared" si="150"/>
        <v/>
      </c>
      <c r="JB12" s="33" t="str">
        <f t="shared" si="151"/>
        <v/>
      </c>
      <c r="JC12" s="105">
        <f t="shared" si="152"/>
        <v>0</v>
      </c>
      <c r="JD12" s="95"/>
      <c r="JE12" s="96" t="s">
        <v>59</v>
      </c>
      <c r="JF12" s="97"/>
      <c r="JG12" s="99" t="str">
        <f t="shared" si="153"/>
        <v/>
      </c>
      <c r="JH12" s="99" t="str">
        <f t="shared" si="154"/>
        <v/>
      </c>
      <c r="JI12" s="99" t="str">
        <f t="shared" si="155"/>
        <v/>
      </c>
      <c r="JJ12" s="33" t="str">
        <f t="shared" si="156"/>
        <v/>
      </c>
      <c r="JK12" s="95"/>
      <c r="JL12" s="96" t="s">
        <v>59</v>
      </c>
      <c r="JM12" s="97"/>
      <c r="JN12" s="99" t="str">
        <f t="shared" si="157"/>
        <v/>
      </c>
      <c r="JO12" s="99" t="str">
        <f t="shared" si="158"/>
        <v/>
      </c>
      <c r="JP12" s="99" t="str">
        <f t="shared" si="159"/>
        <v/>
      </c>
      <c r="JQ12" s="33" t="str">
        <f t="shared" si="160"/>
        <v/>
      </c>
      <c r="JR12" s="95"/>
      <c r="JS12" s="96" t="s">
        <v>59</v>
      </c>
      <c r="JT12" s="97"/>
      <c r="JU12" s="99" t="str">
        <f t="shared" si="161"/>
        <v/>
      </c>
      <c r="JV12" s="99" t="str">
        <f t="shared" si="162"/>
        <v/>
      </c>
      <c r="JW12" s="99" t="str">
        <f t="shared" si="163"/>
        <v/>
      </c>
      <c r="JX12" s="33" t="str">
        <f t="shared" si="164"/>
        <v/>
      </c>
      <c r="JY12" s="95"/>
      <c r="JZ12" s="96" t="s">
        <v>59</v>
      </c>
      <c r="KA12" s="97"/>
      <c r="KB12" s="99" t="str">
        <f t="shared" si="165"/>
        <v/>
      </c>
      <c r="KC12" s="99" t="str">
        <f t="shared" si="166"/>
        <v/>
      </c>
      <c r="KD12" s="99" t="str">
        <f t="shared" si="167"/>
        <v/>
      </c>
      <c r="KE12" s="33" t="str">
        <f t="shared" si="168"/>
        <v/>
      </c>
      <c r="KF12" s="95"/>
      <c r="KG12" s="96" t="s">
        <v>59</v>
      </c>
      <c r="KH12" s="97"/>
      <c r="KI12" s="99" t="str">
        <f t="shared" si="169"/>
        <v/>
      </c>
      <c r="KJ12" s="99" t="str">
        <f t="shared" si="170"/>
        <v/>
      </c>
      <c r="KK12" s="99" t="str">
        <f t="shared" si="171"/>
        <v/>
      </c>
      <c r="KL12" s="33" t="str">
        <f t="shared" si="172"/>
        <v/>
      </c>
      <c r="KM12" s="95"/>
      <c r="KN12" s="96" t="s">
        <v>59</v>
      </c>
      <c r="KO12" s="97"/>
      <c r="KP12" s="99" t="str">
        <f t="shared" si="173"/>
        <v/>
      </c>
      <c r="KQ12" s="99" t="str">
        <f t="shared" si="174"/>
        <v/>
      </c>
      <c r="KR12" s="99" t="str">
        <f t="shared" si="175"/>
        <v/>
      </c>
      <c r="KS12" s="33" t="str">
        <f t="shared" si="176"/>
        <v/>
      </c>
      <c r="KT12" s="106">
        <f t="shared" si="177"/>
        <v>0</v>
      </c>
      <c r="KU12" s="95"/>
      <c r="KV12" s="96" t="s">
        <v>59</v>
      </c>
      <c r="KW12" s="97"/>
      <c r="KX12" s="99" t="str">
        <f t="shared" si="178"/>
        <v/>
      </c>
      <c r="KY12" s="99" t="str">
        <f t="shared" si="179"/>
        <v/>
      </c>
      <c r="KZ12" s="99" t="str">
        <f t="shared" si="180"/>
        <v/>
      </c>
      <c r="LA12" s="33" t="str">
        <f t="shared" si="181"/>
        <v/>
      </c>
      <c r="LB12" s="95"/>
      <c r="LC12" s="96" t="s">
        <v>59</v>
      </c>
      <c r="LD12" s="97"/>
      <c r="LE12" s="99" t="str">
        <f t="shared" si="182"/>
        <v/>
      </c>
      <c r="LF12" s="99" t="str">
        <f t="shared" si="183"/>
        <v/>
      </c>
      <c r="LG12" s="99" t="str">
        <f t="shared" si="184"/>
        <v/>
      </c>
      <c r="LH12" s="33" t="str">
        <f t="shared" si="185"/>
        <v/>
      </c>
      <c r="LI12" s="95"/>
      <c r="LJ12" s="96" t="s">
        <v>59</v>
      </c>
      <c r="LK12" s="97"/>
      <c r="LL12" s="99" t="str">
        <f t="shared" si="186"/>
        <v/>
      </c>
      <c r="LM12" s="99" t="str">
        <f t="shared" si="187"/>
        <v/>
      </c>
      <c r="LN12" s="99" t="str">
        <f t="shared" si="188"/>
        <v/>
      </c>
      <c r="LO12" s="33" t="str">
        <f t="shared" si="189"/>
        <v/>
      </c>
      <c r="LP12" s="95"/>
      <c r="LQ12" s="96" t="s">
        <v>59</v>
      </c>
      <c r="LR12" s="97"/>
      <c r="LS12" s="99" t="str">
        <f t="shared" si="190"/>
        <v/>
      </c>
      <c r="LT12" s="99" t="str">
        <f t="shared" si="191"/>
        <v/>
      </c>
      <c r="LU12" s="99" t="str">
        <f t="shared" si="192"/>
        <v/>
      </c>
      <c r="LV12" s="33" t="str">
        <f t="shared" si="193"/>
        <v/>
      </c>
      <c r="LW12" s="95"/>
      <c r="LX12" s="96" t="s">
        <v>59</v>
      </c>
      <c r="LY12" s="97"/>
      <c r="LZ12" s="99" t="str">
        <f t="shared" si="194"/>
        <v/>
      </c>
      <c r="MA12" s="99" t="str">
        <f t="shared" si="195"/>
        <v/>
      </c>
      <c r="MB12" s="99" t="str">
        <f t="shared" si="196"/>
        <v/>
      </c>
      <c r="MC12" s="33" t="str">
        <f t="shared" si="197"/>
        <v/>
      </c>
      <c r="MD12" s="95"/>
      <c r="ME12" s="96" t="s">
        <v>59</v>
      </c>
      <c r="MF12" s="97"/>
      <c r="MG12" s="99" t="str">
        <f t="shared" si="198"/>
        <v/>
      </c>
      <c r="MH12" s="99" t="str">
        <f t="shared" si="199"/>
        <v/>
      </c>
      <c r="MI12" s="99" t="str">
        <f t="shared" si="200"/>
        <v/>
      </c>
      <c r="MJ12" s="33" t="str">
        <f t="shared" si="201"/>
        <v/>
      </c>
      <c r="MK12" s="90">
        <f t="shared" si="202"/>
        <v>0</v>
      </c>
      <c r="ML12" s="22">
        <f t="shared" si="203"/>
        <v>0</v>
      </c>
      <c r="MM12" s="107"/>
      <c r="MN12" s="96" t="s">
        <v>59</v>
      </c>
      <c r="MO12" s="97"/>
      <c r="MP12" s="97"/>
      <c r="MQ12" s="99" t="str">
        <f t="shared" si="204"/>
        <v/>
      </c>
      <c r="MR12" s="99" t="str">
        <f t="shared" si="205"/>
        <v/>
      </c>
      <c r="MS12" s="99" t="str">
        <f t="shared" si="206"/>
        <v/>
      </c>
      <c r="MT12" s="33" t="str">
        <f t="shared" si="207"/>
        <v/>
      </c>
      <c r="MU12" s="95"/>
      <c r="MV12" s="96" t="s">
        <v>59</v>
      </c>
      <c r="MW12" s="97"/>
      <c r="MX12" s="97"/>
      <c r="MY12" s="99" t="str">
        <f t="shared" si="208"/>
        <v/>
      </c>
      <c r="MZ12" s="99" t="str">
        <f t="shared" si="209"/>
        <v/>
      </c>
      <c r="NA12" s="99" t="str">
        <f t="shared" si="210"/>
        <v/>
      </c>
      <c r="NB12" s="33" t="str">
        <f t="shared" si="211"/>
        <v/>
      </c>
      <c r="NC12" s="95"/>
      <c r="ND12" s="96" t="s">
        <v>59</v>
      </c>
      <c r="NE12" s="97"/>
      <c r="NF12" s="97"/>
      <c r="NG12" s="99" t="str">
        <f t="shared" si="212"/>
        <v/>
      </c>
      <c r="NH12" s="99" t="str">
        <f t="shared" si="213"/>
        <v/>
      </c>
      <c r="NI12" s="99" t="str">
        <f t="shared" si="214"/>
        <v/>
      </c>
      <c r="NJ12" s="33" t="str">
        <f t="shared" si="215"/>
        <v/>
      </c>
      <c r="NK12" s="95"/>
      <c r="NL12" s="96" t="s">
        <v>59</v>
      </c>
      <c r="NM12" s="97"/>
      <c r="NN12" s="97"/>
      <c r="NO12" s="99" t="str">
        <f t="shared" si="216"/>
        <v/>
      </c>
      <c r="NP12" s="99" t="str">
        <f t="shared" si="217"/>
        <v/>
      </c>
      <c r="NQ12" s="99" t="str">
        <f t="shared" si="218"/>
        <v/>
      </c>
      <c r="NR12" s="33" t="str">
        <f t="shared" si="219"/>
        <v/>
      </c>
      <c r="NS12" s="95"/>
      <c r="NT12" s="96" t="s">
        <v>59</v>
      </c>
      <c r="NU12" s="97"/>
      <c r="NV12" s="97"/>
      <c r="NW12" s="99" t="str">
        <f t="shared" si="220"/>
        <v/>
      </c>
      <c r="NX12" s="99" t="str">
        <f t="shared" si="221"/>
        <v/>
      </c>
      <c r="NY12" s="99" t="str">
        <f t="shared" si="222"/>
        <v/>
      </c>
      <c r="NZ12" s="33" t="str">
        <f t="shared" si="223"/>
        <v/>
      </c>
      <c r="OA12" s="95"/>
      <c r="OB12" s="96" t="s">
        <v>59</v>
      </c>
      <c r="OC12" s="97"/>
      <c r="OD12" s="97"/>
      <c r="OE12" s="99" t="str">
        <f t="shared" si="224"/>
        <v/>
      </c>
      <c r="OF12" s="99" t="str">
        <f t="shared" si="225"/>
        <v/>
      </c>
      <c r="OG12" s="99" t="str">
        <f t="shared" si="226"/>
        <v/>
      </c>
      <c r="OH12" s="33" t="str">
        <f t="shared" si="227"/>
        <v/>
      </c>
      <c r="OI12" s="95"/>
      <c r="OJ12" s="96" t="s">
        <v>59</v>
      </c>
      <c r="OK12" s="97"/>
      <c r="OL12" s="97"/>
      <c r="OM12" s="99" t="str">
        <f t="shared" si="228"/>
        <v/>
      </c>
      <c r="ON12" s="99" t="str">
        <f t="shared" si="229"/>
        <v/>
      </c>
      <c r="OO12" s="99" t="str">
        <f t="shared" si="230"/>
        <v/>
      </c>
      <c r="OP12" s="33" t="str">
        <f t="shared" si="231"/>
        <v/>
      </c>
      <c r="OQ12" s="95"/>
      <c r="OR12" s="96" t="s">
        <v>59</v>
      </c>
      <c r="OS12" s="97"/>
      <c r="OT12" s="97"/>
      <c r="OU12" s="99" t="str">
        <f t="shared" si="232"/>
        <v/>
      </c>
      <c r="OV12" s="99" t="str">
        <f t="shared" si="233"/>
        <v/>
      </c>
      <c r="OW12" s="99" t="str">
        <f t="shared" si="234"/>
        <v/>
      </c>
      <c r="OX12" s="33" t="str">
        <f t="shared" si="235"/>
        <v/>
      </c>
      <c r="OY12" s="23">
        <f t="shared" si="236"/>
        <v>0</v>
      </c>
      <c r="OZ12" s="107"/>
      <c r="PA12" s="96" t="s">
        <v>59</v>
      </c>
      <c r="PB12" s="97"/>
      <c r="PC12" s="97"/>
      <c r="PD12" s="99" t="str">
        <f t="shared" si="237"/>
        <v/>
      </c>
      <c r="PE12" s="99" t="str">
        <f t="shared" si="238"/>
        <v/>
      </c>
      <c r="PF12" s="99" t="str">
        <f t="shared" si="239"/>
        <v/>
      </c>
      <c r="PG12" s="33" t="str">
        <f t="shared" si="240"/>
        <v/>
      </c>
      <c r="PH12" s="95"/>
      <c r="PI12" s="96" t="s">
        <v>59</v>
      </c>
      <c r="PJ12" s="97"/>
      <c r="PK12" s="97"/>
      <c r="PL12" s="99" t="str">
        <f t="shared" si="241"/>
        <v/>
      </c>
      <c r="PM12" s="99" t="str">
        <f t="shared" si="242"/>
        <v/>
      </c>
      <c r="PN12" s="99" t="str">
        <f t="shared" si="243"/>
        <v/>
      </c>
      <c r="PO12" s="33" t="str">
        <f t="shared" si="244"/>
        <v/>
      </c>
      <c r="PP12" s="95"/>
      <c r="PQ12" s="96" t="s">
        <v>59</v>
      </c>
      <c r="PR12" s="97"/>
      <c r="PS12" s="97"/>
      <c r="PT12" s="99" t="str">
        <f t="shared" si="245"/>
        <v/>
      </c>
      <c r="PU12" s="99" t="str">
        <f t="shared" si="246"/>
        <v/>
      </c>
      <c r="PV12" s="99" t="str">
        <f t="shared" si="247"/>
        <v/>
      </c>
      <c r="PW12" s="33" t="str">
        <f t="shared" si="248"/>
        <v/>
      </c>
      <c r="PX12" s="95"/>
      <c r="PY12" s="96" t="s">
        <v>59</v>
      </c>
      <c r="PZ12" s="97"/>
      <c r="QA12" s="97"/>
      <c r="QB12" s="99" t="str">
        <f t="shared" si="249"/>
        <v/>
      </c>
      <c r="QC12" s="99" t="str">
        <f t="shared" si="250"/>
        <v/>
      </c>
      <c r="QD12" s="99" t="str">
        <f t="shared" si="251"/>
        <v/>
      </c>
      <c r="QE12" s="33" t="str">
        <f t="shared" si="252"/>
        <v/>
      </c>
      <c r="QF12" s="24">
        <f t="shared" si="253"/>
        <v>0</v>
      </c>
      <c r="QG12" s="107"/>
      <c r="QH12" s="96" t="s">
        <v>59</v>
      </c>
      <c r="QI12" s="97"/>
      <c r="QJ12" s="97"/>
      <c r="QK12" s="99" t="str">
        <f t="shared" si="254"/>
        <v/>
      </c>
      <c r="QL12" s="99" t="str">
        <f t="shared" si="255"/>
        <v/>
      </c>
      <c r="QM12" s="99" t="str">
        <f t="shared" si="256"/>
        <v/>
      </c>
      <c r="QN12" s="33" t="str">
        <f t="shared" si="257"/>
        <v/>
      </c>
      <c r="QO12" s="95"/>
      <c r="QP12" s="96" t="s">
        <v>59</v>
      </c>
      <c r="QQ12" s="97"/>
      <c r="QR12" s="97"/>
      <c r="QS12" s="99" t="str">
        <f t="shared" si="258"/>
        <v/>
      </c>
      <c r="QT12" s="99" t="str">
        <f t="shared" si="259"/>
        <v/>
      </c>
      <c r="QU12" s="99" t="str">
        <f t="shared" si="260"/>
        <v/>
      </c>
      <c r="QV12" s="33" t="str">
        <f t="shared" si="261"/>
        <v/>
      </c>
      <c r="QW12" s="94">
        <f t="shared" si="262"/>
        <v>0</v>
      </c>
      <c r="QX12" s="107"/>
      <c r="QY12" s="96" t="s">
        <v>59</v>
      </c>
      <c r="QZ12" s="97"/>
      <c r="RA12" s="97"/>
      <c r="RB12" s="99" t="str">
        <f t="shared" si="263"/>
        <v/>
      </c>
      <c r="RC12" s="99" t="str">
        <f t="shared" si="264"/>
        <v/>
      </c>
      <c r="RD12" s="99" t="str">
        <f t="shared" si="265"/>
        <v/>
      </c>
      <c r="RE12" s="33" t="str">
        <f t="shared" si="266"/>
        <v/>
      </c>
      <c r="RF12" s="95"/>
      <c r="RG12" s="96" t="s">
        <v>59</v>
      </c>
      <c r="RH12" s="97"/>
      <c r="RI12" s="97"/>
      <c r="RJ12" s="99" t="str">
        <f t="shared" si="267"/>
        <v/>
      </c>
      <c r="RK12" s="99" t="str">
        <f t="shared" si="268"/>
        <v/>
      </c>
      <c r="RL12" s="99" t="str">
        <f t="shared" si="269"/>
        <v/>
      </c>
      <c r="RM12" s="33" t="str">
        <f t="shared" si="270"/>
        <v/>
      </c>
      <c r="RN12" s="25"/>
      <c r="RO12" s="118" t="str">
        <f t="shared" si="271"/>
        <v/>
      </c>
      <c r="RP12" s="26">
        <f t="shared" si="272"/>
        <v>0</v>
      </c>
      <c r="RQ12" s="27">
        <f t="shared" si="273"/>
        <v>0</v>
      </c>
      <c r="RR12" s="21">
        <f t="shared" si="274"/>
        <v>0</v>
      </c>
    </row>
    <row r="13" spans="1:486" ht="15.75" thickBot="1" x14ac:dyDescent="0.3">
      <c r="A13" s="124" t="str">
        <f t="shared" si="275"/>
        <v/>
      </c>
      <c r="B13" s="126"/>
      <c r="C13" s="41">
        <f t="shared" si="0"/>
        <v>0</v>
      </c>
      <c r="D13" s="41">
        <f t="shared" si="1"/>
        <v>0</v>
      </c>
      <c r="E13" s="42">
        <f t="shared" si="2"/>
        <v>0</v>
      </c>
      <c r="F13" s="95"/>
      <c r="G13" s="96" t="s">
        <v>59</v>
      </c>
      <c r="H13" s="97"/>
      <c r="I13" s="98" t="str">
        <f t="shared" si="3"/>
        <v/>
      </c>
      <c r="J13" s="99" t="str">
        <f t="shared" si="4"/>
        <v/>
      </c>
      <c r="K13" s="99" t="str">
        <f t="shared" si="5"/>
        <v/>
      </c>
      <c r="L13" s="33" t="str">
        <f t="shared" si="6"/>
        <v/>
      </c>
      <c r="M13" s="95"/>
      <c r="N13" s="96" t="s">
        <v>59</v>
      </c>
      <c r="O13" s="97"/>
      <c r="P13" s="99" t="str">
        <f t="shared" si="7"/>
        <v/>
      </c>
      <c r="Q13" s="99" t="str">
        <f t="shared" si="8"/>
        <v/>
      </c>
      <c r="R13" s="99" t="str">
        <f t="shared" si="9"/>
        <v/>
      </c>
      <c r="S13" s="33" t="str">
        <f t="shared" si="10"/>
        <v/>
      </c>
      <c r="T13" s="95"/>
      <c r="U13" s="96" t="s">
        <v>59</v>
      </c>
      <c r="V13" s="97"/>
      <c r="W13" s="99" t="str">
        <f t="shared" si="11"/>
        <v/>
      </c>
      <c r="X13" s="99" t="str">
        <f t="shared" si="12"/>
        <v/>
      </c>
      <c r="Y13" s="99" t="str">
        <f t="shared" si="13"/>
        <v/>
      </c>
      <c r="Z13" s="33" t="str">
        <f t="shared" si="14"/>
        <v/>
      </c>
      <c r="AA13" s="95"/>
      <c r="AB13" s="96" t="s">
        <v>59</v>
      </c>
      <c r="AC13" s="97"/>
      <c r="AD13" s="99" t="str">
        <f t="shared" si="15"/>
        <v/>
      </c>
      <c r="AE13" s="99" t="str">
        <f t="shared" si="16"/>
        <v/>
      </c>
      <c r="AF13" s="99" t="str">
        <f t="shared" si="17"/>
        <v/>
      </c>
      <c r="AG13" s="33" t="str">
        <f t="shared" si="18"/>
        <v/>
      </c>
      <c r="AH13" s="95"/>
      <c r="AI13" s="96" t="s">
        <v>59</v>
      </c>
      <c r="AJ13" s="97"/>
      <c r="AK13" s="99" t="str">
        <f t="shared" si="19"/>
        <v/>
      </c>
      <c r="AL13" s="99" t="str">
        <f t="shared" si="20"/>
        <v/>
      </c>
      <c r="AM13" s="99" t="str">
        <f t="shared" si="21"/>
        <v/>
      </c>
      <c r="AN13" s="33" t="str">
        <f t="shared" si="22"/>
        <v/>
      </c>
      <c r="AO13" s="95"/>
      <c r="AP13" s="96" t="s">
        <v>59</v>
      </c>
      <c r="AQ13" s="97"/>
      <c r="AR13" s="99" t="str">
        <f t="shared" si="23"/>
        <v/>
      </c>
      <c r="AS13" s="99" t="str">
        <f t="shared" si="24"/>
        <v/>
      </c>
      <c r="AT13" s="99" t="str">
        <f t="shared" si="25"/>
        <v/>
      </c>
      <c r="AU13" s="33" t="str">
        <f t="shared" si="26"/>
        <v/>
      </c>
      <c r="AV13" s="100">
        <f t="shared" si="27"/>
        <v>0</v>
      </c>
      <c r="AW13" s="95"/>
      <c r="AX13" s="96" t="s">
        <v>59</v>
      </c>
      <c r="AY13" s="97"/>
      <c r="AZ13" s="99" t="str">
        <f t="shared" si="28"/>
        <v/>
      </c>
      <c r="BA13" s="99" t="str">
        <f t="shared" si="29"/>
        <v/>
      </c>
      <c r="BB13" s="99" t="str">
        <f t="shared" si="30"/>
        <v/>
      </c>
      <c r="BC13" s="33" t="str">
        <f t="shared" si="31"/>
        <v/>
      </c>
      <c r="BD13" s="95"/>
      <c r="BE13" s="96" t="s">
        <v>59</v>
      </c>
      <c r="BF13" s="97"/>
      <c r="BG13" s="99" t="str">
        <f t="shared" si="32"/>
        <v/>
      </c>
      <c r="BH13" s="99" t="str">
        <f t="shared" si="33"/>
        <v/>
      </c>
      <c r="BI13" s="99" t="str">
        <f t="shared" si="34"/>
        <v/>
      </c>
      <c r="BJ13" s="33" t="str">
        <f t="shared" si="35"/>
        <v/>
      </c>
      <c r="BK13" s="95"/>
      <c r="BL13" s="96" t="s">
        <v>59</v>
      </c>
      <c r="BM13" s="97"/>
      <c r="BN13" s="99" t="str">
        <f t="shared" si="36"/>
        <v/>
      </c>
      <c r="BO13" s="99" t="str">
        <f t="shared" si="37"/>
        <v/>
      </c>
      <c r="BP13" s="99" t="str">
        <f t="shared" si="38"/>
        <v/>
      </c>
      <c r="BQ13" s="33" t="str">
        <f t="shared" si="39"/>
        <v/>
      </c>
      <c r="BR13" s="95"/>
      <c r="BS13" s="96" t="s">
        <v>59</v>
      </c>
      <c r="BT13" s="97"/>
      <c r="BU13" s="99" t="str">
        <f t="shared" si="40"/>
        <v/>
      </c>
      <c r="BV13" s="99" t="str">
        <f t="shared" si="41"/>
        <v/>
      </c>
      <c r="BW13" s="99" t="str">
        <f t="shared" si="42"/>
        <v/>
      </c>
      <c r="BX13" s="33" t="str">
        <f t="shared" si="43"/>
        <v/>
      </c>
      <c r="BY13" s="95"/>
      <c r="BZ13" s="96" t="s">
        <v>59</v>
      </c>
      <c r="CA13" s="97"/>
      <c r="CB13" s="99" t="str">
        <f t="shared" si="44"/>
        <v/>
      </c>
      <c r="CC13" s="99" t="str">
        <f t="shared" si="45"/>
        <v/>
      </c>
      <c r="CD13" s="99" t="str">
        <f t="shared" si="46"/>
        <v/>
      </c>
      <c r="CE13" s="33" t="str">
        <f t="shared" si="47"/>
        <v/>
      </c>
      <c r="CF13" s="95"/>
      <c r="CG13" s="96" t="s">
        <v>59</v>
      </c>
      <c r="CH13" s="97"/>
      <c r="CI13" s="99" t="str">
        <f t="shared" si="48"/>
        <v/>
      </c>
      <c r="CJ13" s="99" t="str">
        <f t="shared" si="49"/>
        <v/>
      </c>
      <c r="CK13" s="99" t="str">
        <f t="shared" si="50"/>
        <v/>
      </c>
      <c r="CL13" s="33" t="str">
        <f t="shared" si="51"/>
        <v/>
      </c>
      <c r="CM13" s="101">
        <f t="shared" si="52"/>
        <v>0</v>
      </c>
      <c r="CN13" s="95"/>
      <c r="CO13" s="96" t="s">
        <v>59</v>
      </c>
      <c r="CP13" s="97"/>
      <c r="CQ13" s="99" t="str">
        <f t="shared" si="53"/>
        <v/>
      </c>
      <c r="CR13" s="99" t="str">
        <f t="shared" si="54"/>
        <v/>
      </c>
      <c r="CS13" s="99" t="str">
        <f t="shared" si="55"/>
        <v/>
      </c>
      <c r="CT13" s="33" t="str">
        <f t="shared" si="56"/>
        <v/>
      </c>
      <c r="CU13" s="95"/>
      <c r="CV13" s="96" t="s">
        <v>59</v>
      </c>
      <c r="CW13" s="97"/>
      <c r="CX13" s="99" t="str">
        <f t="shared" si="57"/>
        <v/>
      </c>
      <c r="CY13" s="99" t="str">
        <f t="shared" si="58"/>
        <v/>
      </c>
      <c r="CZ13" s="99" t="str">
        <f t="shared" si="59"/>
        <v/>
      </c>
      <c r="DA13" s="33" t="str">
        <f t="shared" si="60"/>
        <v/>
      </c>
      <c r="DB13" s="95"/>
      <c r="DC13" s="96" t="s">
        <v>59</v>
      </c>
      <c r="DD13" s="97"/>
      <c r="DE13" s="99" t="str">
        <f t="shared" si="61"/>
        <v/>
      </c>
      <c r="DF13" s="99" t="str">
        <f t="shared" si="62"/>
        <v/>
      </c>
      <c r="DG13" s="99" t="str">
        <f t="shared" si="63"/>
        <v/>
      </c>
      <c r="DH13" s="33" t="str">
        <f t="shared" si="64"/>
        <v/>
      </c>
      <c r="DI13" s="95"/>
      <c r="DJ13" s="96" t="s">
        <v>59</v>
      </c>
      <c r="DK13" s="97"/>
      <c r="DL13" s="99" t="str">
        <f t="shared" si="65"/>
        <v/>
      </c>
      <c r="DM13" s="99" t="str">
        <f t="shared" si="66"/>
        <v/>
      </c>
      <c r="DN13" s="99" t="str">
        <f t="shared" si="67"/>
        <v/>
      </c>
      <c r="DO13" s="33" t="str">
        <f t="shared" si="68"/>
        <v/>
      </c>
      <c r="DP13" s="95"/>
      <c r="DQ13" s="96" t="s">
        <v>59</v>
      </c>
      <c r="DR13" s="97"/>
      <c r="DS13" s="99" t="str">
        <f t="shared" si="69"/>
        <v/>
      </c>
      <c r="DT13" s="99" t="str">
        <f t="shared" si="70"/>
        <v/>
      </c>
      <c r="DU13" s="99" t="str">
        <f t="shared" si="71"/>
        <v/>
      </c>
      <c r="DV13" s="33" t="str">
        <f t="shared" si="72"/>
        <v/>
      </c>
      <c r="DW13" s="95"/>
      <c r="DX13" s="96" t="s">
        <v>59</v>
      </c>
      <c r="DY13" s="97"/>
      <c r="DZ13" s="99" t="str">
        <f t="shared" si="73"/>
        <v/>
      </c>
      <c r="EA13" s="99" t="str">
        <f t="shared" si="74"/>
        <v/>
      </c>
      <c r="EB13" s="99" t="str">
        <f t="shared" si="75"/>
        <v/>
      </c>
      <c r="EC13" s="33" t="str">
        <f t="shared" si="76"/>
        <v/>
      </c>
      <c r="ED13" s="102">
        <f t="shared" si="77"/>
        <v>0</v>
      </c>
      <c r="EE13" s="95"/>
      <c r="EF13" s="96" t="s">
        <v>59</v>
      </c>
      <c r="EG13" s="97"/>
      <c r="EH13" s="99" t="str">
        <f t="shared" si="78"/>
        <v/>
      </c>
      <c r="EI13" s="99" t="str">
        <f t="shared" si="79"/>
        <v/>
      </c>
      <c r="EJ13" s="99" t="str">
        <f t="shared" si="80"/>
        <v/>
      </c>
      <c r="EK13" s="33" t="str">
        <f t="shared" si="81"/>
        <v/>
      </c>
      <c r="EL13" s="95"/>
      <c r="EM13" s="96" t="s">
        <v>59</v>
      </c>
      <c r="EN13" s="97"/>
      <c r="EO13" s="99" t="str">
        <f t="shared" si="82"/>
        <v/>
      </c>
      <c r="EP13" s="99" t="str">
        <f t="shared" si="83"/>
        <v/>
      </c>
      <c r="EQ13" s="99" t="str">
        <f t="shared" si="84"/>
        <v/>
      </c>
      <c r="ER13" s="33" t="str">
        <f t="shared" si="85"/>
        <v/>
      </c>
      <c r="ES13" s="95"/>
      <c r="ET13" s="96" t="s">
        <v>59</v>
      </c>
      <c r="EU13" s="97"/>
      <c r="EV13" s="99" t="str">
        <f t="shared" si="86"/>
        <v/>
      </c>
      <c r="EW13" s="99" t="str">
        <f t="shared" si="87"/>
        <v/>
      </c>
      <c r="EX13" s="99" t="str">
        <f t="shared" si="88"/>
        <v/>
      </c>
      <c r="EY13" s="33" t="str">
        <f t="shared" si="89"/>
        <v/>
      </c>
      <c r="EZ13" s="95"/>
      <c r="FA13" s="96" t="s">
        <v>59</v>
      </c>
      <c r="FB13" s="97"/>
      <c r="FC13" s="99" t="str">
        <f t="shared" si="90"/>
        <v/>
      </c>
      <c r="FD13" s="99" t="str">
        <f t="shared" si="91"/>
        <v/>
      </c>
      <c r="FE13" s="99" t="str">
        <f t="shared" si="92"/>
        <v/>
      </c>
      <c r="FF13" s="33" t="str">
        <f t="shared" si="93"/>
        <v/>
      </c>
      <c r="FG13" s="95"/>
      <c r="FH13" s="96" t="s">
        <v>59</v>
      </c>
      <c r="FI13" s="97"/>
      <c r="FJ13" s="99" t="str">
        <f t="shared" si="94"/>
        <v/>
      </c>
      <c r="FK13" s="99" t="str">
        <f t="shared" si="95"/>
        <v/>
      </c>
      <c r="FL13" s="99" t="str">
        <f t="shared" si="96"/>
        <v/>
      </c>
      <c r="FM13" s="33" t="str">
        <f t="shared" si="97"/>
        <v/>
      </c>
      <c r="FN13" s="95"/>
      <c r="FO13" s="96" t="s">
        <v>59</v>
      </c>
      <c r="FP13" s="97"/>
      <c r="FQ13" s="99" t="str">
        <f t="shared" si="98"/>
        <v/>
      </c>
      <c r="FR13" s="99" t="str">
        <f t="shared" si="99"/>
        <v/>
      </c>
      <c r="FS13" s="99" t="str">
        <f t="shared" si="100"/>
        <v/>
      </c>
      <c r="FT13" s="33" t="str">
        <f t="shared" si="101"/>
        <v/>
      </c>
      <c r="FU13" s="103">
        <f t="shared" si="102"/>
        <v>0</v>
      </c>
      <c r="FV13" s="95"/>
      <c r="FW13" s="96" t="s">
        <v>59</v>
      </c>
      <c r="FX13" s="97"/>
      <c r="FY13" s="99" t="str">
        <f t="shared" si="103"/>
        <v/>
      </c>
      <c r="FZ13" s="99" t="str">
        <f t="shared" si="104"/>
        <v/>
      </c>
      <c r="GA13" s="99" t="str">
        <f t="shared" si="105"/>
        <v/>
      </c>
      <c r="GB13" s="33" t="str">
        <f t="shared" si="106"/>
        <v/>
      </c>
      <c r="GC13" s="95"/>
      <c r="GD13" s="96" t="s">
        <v>59</v>
      </c>
      <c r="GE13" s="97"/>
      <c r="GF13" s="99" t="str">
        <f t="shared" si="107"/>
        <v/>
      </c>
      <c r="GG13" s="99" t="str">
        <f t="shared" si="108"/>
        <v/>
      </c>
      <c r="GH13" s="99" t="str">
        <f t="shared" si="109"/>
        <v/>
      </c>
      <c r="GI13" s="33" t="str">
        <f t="shared" si="110"/>
        <v/>
      </c>
      <c r="GJ13" s="95"/>
      <c r="GK13" s="96" t="s">
        <v>59</v>
      </c>
      <c r="GL13" s="97"/>
      <c r="GM13" s="99" t="str">
        <f t="shared" si="111"/>
        <v/>
      </c>
      <c r="GN13" s="99" t="str">
        <f t="shared" si="112"/>
        <v/>
      </c>
      <c r="GO13" s="99" t="str">
        <f t="shared" si="113"/>
        <v/>
      </c>
      <c r="GP13" s="33" t="str">
        <f t="shared" si="114"/>
        <v/>
      </c>
      <c r="GQ13" s="95"/>
      <c r="GR13" s="96" t="s">
        <v>59</v>
      </c>
      <c r="GS13" s="97"/>
      <c r="GT13" s="99" t="str">
        <f t="shared" si="115"/>
        <v/>
      </c>
      <c r="GU13" s="99" t="str">
        <f t="shared" si="116"/>
        <v/>
      </c>
      <c r="GV13" s="99" t="str">
        <f t="shared" si="117"/>
        <v/>
      </c>
      <c r="GW13" s="33" t="str">
        <f t="shared" si="118"/>
        <v/>
      </c>
      <c r="GX13" s="95"/>
      <c r="GY13" s="96" t="s">
        <v>59</v>
      </c>
      <c r="GZ13" s="97"/>
      <c r="HA13" s="99" t="str">
        <f t="shared" si="119"/>
        <v/>
      </c>
      <c r="HB13" s="99" t="str">
        <f t="shared" si="120"/>
        <v/>
      </c>
      <c r="HC13" s="99" t="str">
        <f t="shared" si="121"/>
        <v/>
      </c>
      <c r="HD13" s="33" t="str">
        <f t="shared" si="122"/>
        <v/>
      </c>
      <c r="HE13" s="95"/>
      <c r="HF13" s="96" t="s">
        <v>59</v>
      </c>
      <c r="HG13" s="97"/>
      <c r="HH13" s="99" t="str">
        <f t="shared" si="123"/>
        <v/>
      </c>
      <c r="HI13" s="99" t="str">
        <f t="shared" si="124"/>
        <v/>
      </c>
      <c r="HJ13" s="99" t="str">
        <f t="shared" si="125"/>
        <v/>
      </c>
      <c r="HK13" s="33" t="str">
        <f t="shared" si="126"/>
        <v/>
      </c>
      <c r="HL13" s="104">
        <f t="shared" si="127"/>
        <v>0</v>
      </c>
      <c r="HM13" s="95"/>
      <c r="HN13" s="96" t="s">
        <v>59</v>
      </c>
      <c r="HO13" s="97"/>
      <c r="HP13" s="99" t="str">
        <f t="shared" si="128"/>
        <v/>
      </c>
      <c r="HQ13" s="99" t="str">
        <f t="shared" si="129"/>
        <v/>
      </c>
      <c r="HR13" s="99" t="str">
        <f t="shared" si="130"/>
        <v/>
      </c>
      <c r="HS13" s="33" t="str">
        <f t="shared" si="131"/>
        <v/>
      </c>
      <c r="HT13" s="95"/>
      <c r="HU13" s="96" t="s">
        <v>59</v>
      </c>
      <c r="HV13" s="97"/>
      <c r="HW13" s="99" t="str">
        <f t="shared" si="132"/>
        <v/>
      </c>
      <c r="HX13" s="99" t="str">
        <f t="shared" si="133"/>
        <v/>
      </c>
      <c r="HY13" s="99" t="str">
        <f t="shared" si="134"/>
        <v/>
      </c>
      <c r="HZ13" s="33" t="str">
        <f t="shared" si="135"/>
        <v/>
      </c>
      <c r="IA13" s="95"/>
      <c r="IB13" s="96" t="s">
        <v>59</v>
      </c>
      <c r="IC13" s="97"/>
      <c r="ID13" s="99" t="str">
        <f t="shared" si="136"/>
        <v/>
      </c>
      <c r="IE13" s="99" t="str">
        <f t="shared" si="137"/>
        <v/>
      </c>
      <c r="IF13" s="99" t="str">
        <f t="shared" si="138"/>
        <v/>
      </c>
      <c r="IG13" s="33" t="str">
        <f t="shared" si="139"/>
        <v/>
      </c>
      <c r="IH13" s="95"/>
      <c r="II13" s="96" t="s">
        <v>59</v>
      </c>
      <c r="IJ13" s="97"/>
      <c r="IK13" s="99" t="str">
        <f t="shared" si="140"/>
        <v/>
      </c>
      <c r="IL13" s="99" t="str">
        <f t="shared" si="141"/>
        <v/>
      </c>
      <c r="IM13" s="99" t="str">
        <f t="shared" si="142"/>
        <v/>
      </c>
      <c r="IN13" s="33" t="str">
        <f t="shared" si="143"/>
        <v/>
      </c>
      <c r="IO13" s="95"/>
      <c r="IP13" s="96" t="s">
        <v>59</v>
      </c>
      <c r="IQ13" s="97"/>
      <c r="IR13" s="99" t="str">
        <f t="shared" si="144"/>
        <v/>
      </c>
      <c r="IS13" s="99" t="str">
        <f t="shared" si="145"/>
        <v/>
      </c>
      <c r="IT13" s="99" t="str">
        <f t="shared" si="146"/>
        <v/>
      </c>
      <c r="IU13" s="33" t="str">
        <f t="shared" si="147"/>
        <v/>
      </c>
      <c r="IV13" s="95"/>
      <c r="IW13" s="96" t="s">
        <v>59</v>
      </c>
      <c r="IX13" s="97"/>
      <c r="IY13" s="99" t="str">
        <f t="shared" si="148"/>
        <v/>
      </c>
      <c r="IZ13" s="99" t="str">
        <f t="shared" si="149"/>
        <v/>
      </c>
      <c r="JA13" s="99" t="str">
        <f t="shared" si="150"/>
        <v/>
      </c>
      <c r="JB13" s="33" t="str">
        <f t="shared" si="151"/>
        <v/>
      </c>
      <c r="JC13" s="105">
        <f t="shared" si="152"/>
        <v>0</v>
      </c>
      <c r="JD13" s="95"/>
      <c r="JE13" s="96" t="s">
        <v>59</v>
      </c>
      <c r="JF13" s="97"/>
      <c r="JG13" s="99" t="str">
        <f t="shared" si="153"/>
        <v/>
      </c>
      <c r="JH13" s="99" t="str">
        <f t="shared" si="154"/>
        <v/>
      </c>
      <c r="JI13" s="99" t="str">
        <f t="shared" si="155"/>
        <v/>
      </c>
      <c r="JJ13" s="33" t="str">
        <f t="shared" si="156"/>
        <v/>
      </c>
      <c r="JK13" s="95"/>
      <c r="JL13" s="96" t="s">
        <v>59</v>
      </c>
      <c r="JM13" s="97"/>
      <c r="JN13" s="99" t="str">
        <f t="shared" si="157"/>
        <v/>
      </c>
      <c r="JO13" s="99" t="str">
        <f t="shared" si="158"/>
        <v/>
      </c>
      <c r="JP13" s="99" t="str">
        <f t="shared" si="159"/>
        <v/>
      </c>
      <c r="JQ13" s="33" t="str">
        <f t="shared" si="160"/>
        <v/>
      </c>
      <c r="JR13" s="95"/>
      <c r="JS13" s="96" t="s">
        <v>59</v>
      </c>
      <c r="JT13" s="97"/>
      <c r="JU13" s="99" t="str">
        <f t="shared" si="161"/>
        <v/>
      </c>
      <c r="JV13" s="99" t="str">
        <f t="shared" si="162"/>
        <v/>
      </c>
      <c r="JW13" s="99" t="str">
        <f t="shared" si="163"/>
        <v/>
      </c>
      <c r="JX13" s="33" t="str">
        <f t="shared" si="164"/>
        <v/>
      </c>
      <c r="JY13" s="95"/>
      <c r="JZ13" s="96" t="s">
        <v>59</v>
      </c>
      <c r="KA13" s="97"/>
      <c r="KB13" s="99" t="str">
        <f t="shared" si="165"/>
        <v/>
      </c>
      <c r="KC13" s="99" t="str">
        <f t="shared" si="166"/>
        <v/>
      </c>
      <c r="KD13" s="99" t="str">
        <f t="shared" si="167"/>
        <v/>
      </c>
      <c r="KE13" s="33" t="str">
        <f t="shared" si="168"/>
        <v/>
      </c>
      <c r="KF13" s="95"/>
      <c r="KG13" s="96" t="s">
        <v>59</v>
      </c>
      <c r="KH13" s="97"/>
      <c r="KI13" s="99" t="str">
        <f t="shared" si="169"/>
        <v/>
      </c>
      <c r="KJ13" s="99" t="str">
        <f t="shared" si="170"/>
        <v/>
      </c>
      <c r="KK13" s="99" t="str">
        <f t="shared" si="171"/>
        <v/>
      </c>
      <c r="KL13" s="33" t="str">
        <f t="shared" si="172"/>
        <v/>
      </c>
      <c r="KM13" s="95"/>
      <c r="KN13" s="96" t="s">
        <v>59</v>
      </c>
      <c r="KO13" s="97"/>
      <c r="KP13" s="99" t="str">
        <f t="shared" si="173"/>
        <v/>
      </c>
      <c r="KQ13" s="99" t="str">
        <f t="shared" si="174"/>
        <v/>
      </c>
      <c r="KR13" s="99" t="str">
        <f t="shared" si="175"/>
        <v/>
      </c>
      <c r="KS13" s="33" t="str">
        <f t="shared" si="176"/>
        <v/>
      </c>
      <c r="KT13" s="106">
        <f t="shared" si="177"/>
        <v>0</v>
      </c>
      <c r="KU13" s="95"/>
      <c r="KV13" s="96" t="s">
        <v>59</v>
      </c>
      <c r="KW13" s="97"/>
      <c r="KX13" s="99" t="str">
        <f t="shared" si="178"/>
        <v/>
      </c>
      <c r="KY13" s="99" t="str">
        <f t="shared" si="179"/>
        <v/>
      </c>
      <c r="KZ13" s="99" t="str">
        <f t="shared" si="180"/>
        <v/>
      </c>
      <c r="LA13" s="33" t="str">
        <f t="shared" si="181"/>
        <v/>
      </c>
      <c r="LB13" s="95"/>
      <c r="LC13" s="96" t="s">
        <v>59</v>
      </c>
      <c r="LD13" s="97"/>
      <c r="LE13" s="99" t="str">
        <f t="shared" si="182"/>
        <v/>
      </c>
      <c r="LF13" s="99" t="str">
        <f t="shared" si="183"/>
        <v/>
      </c>
      <c r="LG13" s="99" t="str">
        <f t="shared" si="184"/>
        <v/>
      </c>
      <c r="LH13" s="33" t="str">
        <f t="shared" si="185"/>
        <v/>
      </c>
      <c r="LI13" s="95"/>
      <c r="LJ13" s="96" t="s">
        <v>59</v>
      </c>
      <c r="LK13" s="97"/>
      <c r="LL13" s="99" t="str">
        <f t="shared" si="186"/>
        <v/>
      </c>
      <c r="LM13" s="99" t="str">
        <f t="shared" si="187"/>
        <v/>
      </c>
      <c r="LN13" s="99" t="str">
        <f t="shared" si="188"/>
        <v/>
      </c>
      <c r="LO13" s="33" t="str">
        <f t="shared" si="189"/>
        <v/>
      </c>
      <c r="LP13" s="95"/>
      <c r="LQ13" s="96" t="s">
        <v>59</v>
      </c>
      <c r="LR13" s="97"/>
      <c r="LS13" s="99" t="str">
        <f t="shared" si="190"/>
        <v/>
      </c>
      <c r="LT13" s="99" t="str">
        <f t="shared" si="191"/>
        <v/>
      </c>
      <c r="LU13" s="99" t="str">
        <f t="shared" si="192"/>
        <v/>
      </c>
      <c r="LV13" s="33" t="str">
        <f t="shared" si="193"/>
        <v/>
      </c>
      <c r="LW13" s="95"/>
      <c r="LX13" s="96" t="s">
        <v>59</v>
      </c>
      <c r="LY13" s="97"/>
      <c r="LZ13" s="99" t="str">
        <f t="shared" si="194"/>
        <v/>
      </c>
      <c r="MA13" s="99" t="str">
        <f t="shared" si="195"/>
        <v/>
      </c>
      <c r="MB13" s="99" t="str">
        <f t="shared" si="196"/>
        <v/>
      </c>
      <c r="MC13" s="33" t="str">
        <f t="shared" si="197"/>
        <v/>
      </c>
      <c r="MD13" s="95"/>
      <c r="ME13" s="96" t="s">
        <v>59</v>
      </c>
      <c r="MF13" s="97"/>
      <c r="MG13" s="99" t="str">
        <f t="shared" si="198"/>
        <v/>
      </c>
      <c r="MH13" s="99" t="str">
        <f t="shared" si="199"/>
        <v/>
      </c>
      <c r="MI13" s="99" t="str">
        <f t="shared" si="200"/>
        <v/>
      </c>
      <c r="MJ13" s="33" t="str">
        <f t="shared" si="201"/>
        <v/>
      </c>
      <c r="MK13" s="90">
        <f t="shared" si="202"/>
        <v>0</v>
      </c>
      <c r="ML13" s="22">
        <f t="shared" si="203"/>
        <v>0</v>
      </c>
      <c r="MM13" s="107"/>
      <c r="MN13" s="96" t="s">
        <v>59</v>
      </c>
      <c r="MO13" s="97"/>
      <c r="MP13" s="97"/>
      <c r="MQ13" s="99" t="str">
        <f t="shared" si="204"/>
        <v/>
      </c>
      <c r="MR13" s="99" t="str">
        <f t="shared" si="205"/>
        <v/>
      </c>
      <c r="MS13" s="99" t="str">
        <f t="shared" si="206"/>
        <v/>
      </c>
      <c r="MT13" s="33" t="str">
        <f t="shared" si="207"/>
        <v/>
      </c>
      <c r="MU13" s="95"/>
      <c r="MV13" s="96" t="s">
        <v>59</v>
      </c>
      <c r="MW13" s="97"/>
      <c r="MX13" s="97"/>
      <c r="MY13" s="99" t="str">
        <f t="shared" si="208"/>
        <v/>
      </c>
      <c r="MZ13" s="99" t="str">
        <f t="shared" si="209"/>
        <v/>
      </c>
      <c r="NA13" s="99" t="str">
        <f t="shared" si="210"/>
        <v/>
      </c>
      <c r="NB13" s="33" t="str">
        <f t="shared" si="211"/>
        <v/>
      </c>
      <c r="NC13" s="95"/>
      <c r="ND13" s="96" t="s">
        <v>59</v>
      </c>
      <c r="NE13" s="97"/>
      <c r="NF13" s="97"/>
      <c r="NG13" s="99" t="str">
        <f t="shared" si="212"/>
        <v/>
      </c>
      <c r="NH13" s="99" t="str">
        <f t="shared" si="213"/>
        <v/>
      </c>
      <c r="NI13" s="99" t="str">
        <f t="shared" si="214"/>
        <v/>
      </c>
      <c r="NJ13" s="33" t="str">
        <f t="shared" si="215"/>
        <v/>
      </c>
      <c r="NK13" s="95"/>
      <c r="NL13" s="96" t="s">
        <v>59</v>
      </c>
      <c r="NM13" s="97"/>
      <c r="NN13" s="97"/>
      <c r="NO13" s="99" t="str">
        <f t="shared" si="216"/>
        <v/>
      </c>
      <c r="NP13" s="99" t="str">
        <f t="shared" si="217"/>
        <v/>
      </c>
      <c r="NQ13" s="99" t="str">
        <f t="shared" si="218"/>
        <v/>
      </c>
      <c r="NR13" s="33" t="str">
        <f t="shared" si="219"/>
        <v/>
      </c>
      <c r="NS13" s="95"/>
      <c r="NT13" s="96" t="s">
        <v>59</v>
      </c>
      <c r="NU13" s="97"/>
      <c r="NV13" s="97"/>
      <c r="NW13" s="99" t="str">
        <f t="shared" si="220"/>
        <v/>
      </c>
      <c r="NX13" s="99" t="str">
        <f t="shared" si="221"/>
        <v/>
      </c>
      <c r="NY13" s="99" t="str">
        <f t="shared" si="222"/>
        <v/>
      </c>
      <c r="NZ13" s="33" t="str">
        <f t="shared" si="223"/>
        <v/>
      </c>
      <c r="OA13" s="95"/>
      <c r="OB13" s="96" t="s">
        <v>59</v>
      </c>
      <c r="OC13" s="97"/>
      <c r="OD13" s="97"/>
      <c r="OE13" s="99" t="str">
        <f t="shared" si="224"/>
        <v/>
      </c>
      <c r="OF13" s="99" t="str">
        <f t="shared" si="225"/>
        <v/>
      </c>
      <c r="OG13" s="99" t="str">
        <f t="shared" si="226"/>
        <v/>
      </c>
      <c r="OH13" s="33" t="str">
        <f t="shared" si="227"/>
        <v/>
      </c>
      <c r="OI13" s="95"/>
      <c r="OJ13" s="96" t="s">
        <v>59</v>
      </c>
      <c r="OK13" s="97"/>
      <c r="OL13" s="97"/>
      <c r="OM13" s="99" t="str">
        <f t="shared" si="228"/>
        <v/>
      </c>
      <c r="ON13" s="99" t="str">
        <f t="shared" si="229"/>
        <v/>
      </c>
      <c r="OO13" s="99" t="str">
        <f t="shared" si="230"/>
        <v/>
      </c>
      <c r="OP13" s="33" t="str">
        <f t="shared" si="231"/>
        <v/>
      </c>
      <c r="OQ13" s="95"/>
      <c r="OR13" s="96" t="s">
        <v>59</v>
      </c>
      <c r="OS13" s="97"/>
      <c r="OT13" s="97"/>
      <c r="OU13" s="99" t="str">
        <f t="shared" si="232"/>
        <v/>
      </c>
      <c r="OV13" s="99" t="str">
        <f t="shared" si="233"/>
        <v/>
      </c>
      <c r="OW13" s="99" t="str">
        <f t="shared" si="234"/>
        <v/>
      </c>
      <c r="OX13" s="33" t="str">
        <f t="shared" si="235"/>
        <v/>
      </c>
      <c r="OY13" s="23">
        <f t="shared" si="236"/>
        <v>0</v>
      </c>
      <c r="OZ13" s="107"/>
      <c r="PA13" s="96" t="s">
        <v>59</v>
      </c>
      <c r="PB13" s="97"/>
      <c r="PC13" s="97"/>
      <c r="PD13" s="99" t="str">
        <f t="shared" si="237"/>
        <v/>
      </c>
      <c r="PE13" s="99" t="str">
        <f t="shared" si="238"/>
        <v/>
      </c>
      <c r="PF13" s="99" t="str">
        <f t="shared" si="239"/>
        <v/>
      </c>
      <c r="PG13" s="33" t="str">
        <f t="shared" si="240"/>
        <v/>
      </c>
      <c r="PH13" s="95"/>
      <c r="PI13" s="96" t="s">
        <v>59</v>
      </c>
      <c r="PJ13" s="97"/>
      <c r="PK13" s="97"/>
      <c r="PL13" s="99" t="str">
        <f t="shared" si="241"/>
        <v/>
      </c>
      <c r="PM13" s="99" t="str">
        <f t="shared" si="242"/>
        <v/>
      </c>
      <c r="PN13" s="99" t="str">
        <f t="shared" si="243"/>
        <v/>
      </c>
      <c r="PO13" s="33" t="str">
        <f t="shared" si="244"/>
        <v/>
      </c>
      <c r="PP13" s="95"/>
      <c r="PQ13" s="96" t="s">
        <v>59</v>
      </c>
      <c r="PR13" s="97"/>
      <c r="PS13" s="97"/>
      <c r="PT13" s="99" t="str">
        <f t="shared" si="245"/>
        <v/>
      </c>
      <c r="PU13" s="99" t="str">
        <f t="shared" si="246"/>
        <v/>
      </c>
      <c r="PV13" s="99" t="str">
        <f t="shared" si="247"/>
        <v/>
      </c>
      <c r="PW13" s="33" t="str">
        <f t="shared" si="248"/>
        <v/>
      </c>
      <c r="PX13" s="95"/>
      <c r="PY13" s="96" t="s">
        <v>59</v>
      </c>
      <c r="PZ13" s="97"/>
      <c r="QA13" s="97"/>
      <c r="QB13" s="99" t="str">
        <f t="shared" si="249"/>
        <v/>
      </c>
      <c r="QC13" s="99" t="str">
        <f t="shared" si="250"/>
        <v/>
      </c>
      <c r="QD13" s="99" t="str">
        <f t="shared" si="251"/>
        <v/>
      </c>
      <c r="QE13" s="33" t="str">
        <f t="shared" si="252"/>
        <v/>
      </c>
      <c r="QF13" s="24">
        <f t="shared" si="253"/>
        <v>0</v>
      </c>
      <c r="QG13" s="107"/>
      <c r="QH13" s="96" t="s">
        <v>59</v>
      </c>
      <c r="QI13" s="97"/>
      <c r="QJ13" s="97"/>
      <c r="QK13" s="99" t="str">
        <f t="shared" si="254"/>
        <v/>
      </c>
      <c r="QL13" s="99" t="str">
        <f t="shared" si="255"/>
        <v/>
      </c>
      <c r="QM13" s="99" t="str">
        <f t="shared" si="256"/>
        <v/>
      </c>
      <c r="QN13" s="33" t="str">
        <f t="shared" si="257"/>
        <v/>
      </c>
      <c r="QO13" s="95"/>
      <c r="QP13" s="96" t="s">
        <v>59</v>
      </c>
      <c r="QQ13" s="97"/>
      <c r="QR13" s="97"/>
      <c r="QS13" s="99" t="str">
        <f t="shared" si="258"/>
        <v/>
      </c>
      <c r="QT13" s="99" t="str">
        <f t="shared" si="259"/>
        <v/>
      </c>
      <c r="QU13" s="99" t="str">
        <f t="shared" si="260"/>
        <v/>
      </c>
      <c r="QV13" s="33" t="str">
        <f t="shared" si="261"/>
        <v/>
      </c>
      <c r="QW13" s="94">
        <f t="shared" si="262"/>
        <v>0</v>
      </c>
      <c r="QX13" s="107"/>
      <c r="QY13" s="96" t="s">
        <v>59</v>
      </c>
      <c r="QZ13" s="97"/>
      <c r="RA13" s="97"/>
      <c r="RB13" s="99" t="str">
        <f t="shared" si="263"/>
        <v/>
      </c>
      <c r="RC13" s="99" t="str">
        <f t="shared" si="264"/>
        <v/>
      </c>
      <c r="RD13" s="99" t="str">
        <f t="shared" si="265"/>
        <v/>
      </c>
      <c r="RE13" s="33" t="str">
        <f t="shared" si="266"/>
        <v/>
      </c>
      <c r="RF13" s="95"/>
      <c r="RG13" s="96" t="s">
        <v>59</v>
      </c>
      <c r="RH13" s="97"/>
      <c r="RI13" s="97"/>
      <c r="RJ13" s="99" t="str">
        <f t="shared" si="267"/>
        <v/>
      </c>
      <c r="RK13" s="99" t="str">
        <f t="shared" si="268"/>
        <v/>
      </c>
      <c r="RL13" s="99" t="str">
        <f t="shared" si="269"/>
        <v/>
      </c>
      <c r="RM13" s="33" t="str">
        <f t="shared" si="270"/>
        <v/>
      </c>
      <c r="RN13" s="25"/>
      <c r="RO13" s="118" t="str">
        <f t="shared" si="271"/>
        <v/>
      </c>
      <c r="RP13" s="26">
        <f t="shared" si="272"/>
        <v>0</v>
      </c>
      <c r="RQ13" s="27">
        <f t="shared" si="273"/>
        <v>0</v>
      </c>
      <c r="RR13" s="21">
        <f t="shared" si="274"/>
        <v>0</v>
      </c>
    </row>
    <row r="14" spans="1:486" ht="15.75" thickBot="1" x14ac:dyDescent="0.3">
      <c r="A14" s="124" t="str">
        <f t="shared" si="275"/>
        <v/>
      </c>
      <c r="B14" s="126"/>
      <c r="C14" s="41">
        <f t="shared" si="0"/>
        <v>0</v>
      </c>
      <c r="D14" s="41">
        <f t="shared" si="1"/>
        <v>0</v>
      </c>
      <c r="E14" s="42">
        <f t="shared" si="2"/>
        <v>0</v>
      </c>
      <c r="F14" s="95"/>
      <c r="G14" s="96" t="s">
        <v>59</v>
      </c>
      <c r="H14" s="97"/>
      <c r="I14" s="98" t="str">
        <f t="shared" si="3"/>
        <v/>
      </c>
      <c r="J14" s="99" t="str">
        <f t="shared" si="4"/>
        <v/>
      </c>
      <c r="K14" s="99" t="str">
        <f t="shared" si="5"/>
        <v/>
      </c>
      <c r="L14" s="33" t="str">
        <f t="shared" si="6"/>
        <v/>
      </c>
      <c r="M14" s="95"/>
      <c r="N14" s="96" t="s">
        <v>59</v>
      </c>
      <c r="O14" s="97"/>
      <c r="P14" s="99" t="str">
        <f t="shared" si="7"/>
        <v/>
      </c>
      <c r="Q14" s="99" t="str">
        <f t="shared" si="8"/>
        <v/>
      </c>
      <c r="R14" s="99" t="str">
        <f t="shared" si="9"/>
        <v/>
      </c>
      <c r="S14" s="33" t="str">
        <f t="shared" si="10"/>
        <v/>
      </c>
      <c r="T14" s="95"/>
      <c r="U14" s="96" t="s">
        <v>59</v>
      </c>
      <c r="V14" s="97"/>
      <c r="W14" s="99" t="str">
        <f t="shared" si="11"/>
        <v/>
      </c>
      <c r="X14" s="99" t="str">
        <f t="shared" si="12"/>
        <v/>
      </c>
      <c r="Y14" s="99" t="str">
        <f t="shared" si="13"/>
        <v/>
      </c>
      <c r="Z14" s="33" t="str">
        <f t="shared" si="14"/>
        <v/>
      </c>
      <c r="AA14" s="95"/>
      <c r="AB14" s="96" t="s">
        <v>59</v>
      </c>
      <c r="AC14" s="97"/>
      <c r="AD14" s="99" t="str">
        <f t="shared" si="15"/>
        <v/>
      </c>
      <c r="AE14" s="99" t="str">
        <f t="shared" si="16"/>
        <v/>
      </c>
      <c r="AF14" s="99" t="str">
        <f t="shared" si="17"/>
        <v/>
      </c>
      <c r="AG14" s="33" t="str">
        <f t="shared" si="18"/>
        <v/>
      </c>
      <c r="AH14" s="95"/>
      <c r="AI14" s="96" t="s">
        <v>59</v>
      </c>
      <c r="AJ14" s="97"/>
      <c r="AK14" s="99" t="str">
        <f t="shared" si="19"/>
        <v/>
      </c>
      <c r="AL14" s="99" t="str">
        <f t="shared" si="20"/>
        <v/>
      </c>
      <c r="AM14" s="99" t="str">
        <f t="shared" si="21"/>
        <v/>
      </c>
      <c r="AN14" s="33" t="str">
        <f t="shared" si="22"/>
        <v/>
      </c>
      <c r="AO14" s="95"/>
      <c r="AP14" s="96" t="s">
        <v>59</v>
      </c>
      <c r="AQ14" s="97"/>
      <c r="AR14" s="99" t="str">
        <f t="shared" si="23"/>
        <v/>
      </c>
      <c r="AS14" s="99" t="str">
        <f t="shared" si="24"/>
        <v/>
      </c>
      <c r="AT14" s="99" t="str">
        <f t="shared" si="25"/>
        <v/>
      </c>
      <c r="AU14" s="33" t="str">
        <f t="shared" si="26"/>
        <v/>
      </c>
      <c r="AV14" s="100">
        <f t="shared" si="27"/>
        <v>0</v>
      </c>
      <c r="AW14" s="95"/>
      <c r="AX14" s="96" t="s">
        <v>59</v>
      </c>
      <c r="AY14" s="97"/>
      <c r="AZ14" s="99" t="str">
        <f t="shared" si="28"/>
        <v/>
      </c>
      <c r="BA14" s="99" t="str">
        <f t="shared" si="29"/>
        <v/>
      </c>
      <c r="BB14" s="99" t="str">
        <f t="shared" si="30"/>
        <v/>
      </c>
      <c r="BC14" s="33" t="str">
        <f t="shared" si="31"/>
        <v/>
      </c>
      <c r="BD14" s="95"/>
      <c r="BE14" s="96" t="s">
        <v>59</v>
      </c>
      <c r="BF14" s="97"/>
      <c r="BG14" s="99" t="str">
        <f t="shared" si="32"/>
        <v/>
      </c>
      <c r="BH14" s="99" t="str">
        <f t="shared" si="33"/>
        <v/>
      </c>
      <c r="BI14" s="99" t="str">
        <f t="shared" si="34"/>
        <v/>
      </c>
      <c r="BJ14" s="33" t="str">
        <f t="shared" si="35"/>
        <v/>
      </c>
      <c r="BK14" s="95"/>
      <c r="BL14" s="96" t="s">
        <v>59</v>
      </c>
      <c r="BM14" s="97"/>
      <c r="BN14" s="99" t="str">
        <f t="shared" si="36"/>
        <v/>
      </c>
      <c r="BO14" s="99" t="str">
        <f t="shared" si="37"/>
        <v/>
      </c>
      <c r="BP14" s="99" t="str">
        <f t="shared" si="38"/>
        <v/>
      </c>
      <c r="BQ14" s="33" t="str">
        <f t="shared" si="39"/>
        <v/>
      </c>
      <c r="BR14" s="95"/>
      <c r="BS14" s="96" t="s">
        <v>59</v>
      </c>
      <c r="BT14" s="97"/>
      <c r="BU14" s="99" t="str">
        <f t="shared" si="40"/>
        <v/>
      </c>
      <c r="BV14" s="99" t="str">
        <f t="shared" si="41"/>
        <v/>
      </c>
      <c r="BW14" s="99" t="str">
        <f t="shared" si="42"/>
        <v/>
      </c>
      <c r="BX14" s="33" t="str">
        <f t="shared" si="43"/>
        <v/>
      </c>
      <c r="BY14" s="95"/>
      <c r="BZ14" s="96" t="s">
        <v>59</v>
      </c>
      <c r="CA14" s="97"/>
      <c r="CB14" s="99" t="str">
        <f t="shared" si="44"/>
        <v/>
      </c>
      <c r="CC14" s="99" t="str">
        <f t="shared" si="45"/>
        <v/>
      </c>
      <c r="CD14" s="99" t="str">
        <f t="shared" si="46"/>
        <v/>
      </c>
      <c r="CE14" s="33" t="str">
        <f t="shared" si="47"/>
        <v/>
      </c>
      <c r="CF14" s="95"/>
      <c r="CG14" s="96" t="s">
        <v>59</v>
      </c>
      <c r="CH14" s="97"/>
      <c r="CI14" s="99" t="str">
        <f t="shared" si="48"/>
        <v/>
      </c>
      <c r="CJ14" s="99" t="str">
        <f t="shared" si="49"/>
        <v/>
      </c>
      <c r="CK14" s="99" t="str">
        <f t="shared" si="50"/>
        <v/>
      </c>
      <c r="CL14" s="33" t="str">
        <f t="shared" si="51"/>
        <v/>
      </c>
      <c r="CM14" s="101">
        <f t="shared" si="52"/>
        <v>0</v>
      </c>
      <c r="CN14" s="95"/>
      <c r="CO14" s="96" t="s">
        <v>59</v>
      </c>
      <c r="CP14" s="97"/>
      <c r="CQ14" s="99" t="str">
        <f t="shared" si="53"/>
        <v/>
      </c>
      <c r="CR14" s="99" t="str">
        <f t="shared" si="54"/>
        <v/>
      </c>
      <c r="CS14" s="99" t="str">
        <f t="shared" si="55"/>
        <v/>
      </c>
      <c r="CT14" s="33" t="str">
        <f t="shared" si="56"/>
        <v/>
      </c>
      <c r="CU14" s="95"/>
      <c r="CV14" s="96" t="s">
        <v>59</v>
      </c>
      <c r="CW14" s="97"/>
      <c r="CX14" s="99" t="str">
        <f t="shared" si="57"/>
        <v/>
      </c>
      <c r="CY14" s="99" t="str">
        <f t="shared" si="58"/>
        <v/>
      </c>
      <c r="CZ14" s="99" t="str">
        <f t="shared" si="59"/>
        <v/>
      </c>
      <c r="DA14" s="33" t="str">
        <f t="shared" si="60"/>
        <v/>
      </c>
      <c r="DB14" s="95"/>
      <c r="DC14" s="96" t="s">
        <v>59</v>
      </c>
      <c r="DD14" s="97"/>
      <c r="DE14" s="99" t="str">
        <f t="shared" si="61"/>
        <v/>
      </c>
      <c r="DF14" s="99" t="str">
        <f t="shared" si="62"/>
        <v/>
      </c>
      <c r="DG14" s="99" t="str">
        <f t="shared" si="63"/>
        <v/>
      </c>
      <c r="DH14" s="33" t="str">
        <f t="shared" si="64"/>
        <v/>
      </c>
      <c r="DI14" s="95"/>
      <c r="DJ14" s="96" t="s">
        <v>59</v>
      </c>
      <c r="DK14" s="97"/>
      <c r="DL14" s="99" t="str">
        <f t="shared" si="65"/>
        <v/>
      </c>
      <c r="DM14" s="99" t="str">
        <f t="shared" si="66"/>
        <v/>
      </c>
      <c r="DN14" s="99" t="str">
        <f t="shared" si="67"/>
        <v/>
      </c>
      <c r="DO14" s="33" t="str">
        <f t="shared" si="68"/>
        <v/>
      </c>
      <c r="DP14" s="95"/>
      <c r="DQ14" s="96" t="s">
        <v>59</v>
      </c>
      <c r="DR14" s="97"/>
      <c r="DS14" s="99" t="str">
        <f t="shared" si="69"/>
        <v/>
      </c>
      <c r="DT14" s="99" t="str">
        <f t="shared" si="70"/>
        <v/>
      </c>
      <c r="DU14" s="99" t="str">
        <f t="shared" si="71"/>
        <v/>
      </c>
      <c r="DV14" s="33" t="str">
        <f t="shared" si="72"/>
        <v/>
      </c>
      <c r="DW14" s="95"/>
      <c r="DX14" s="96" t="s">
        <v>59</v>
      </c>
      <c r="DY14" s="97"/>
      <c r="DZ14" s="99" t="str">
        <f t="shared" si="73"/>
        <v/>
      </c>
      <c r="EA14" s="99" t="str">
        <f t="shared" si="74"/>
        <v/>
      </c>
      <c r="EB14" s="99" t="str">
        <f t="shared" si="75"/>
        <v/>
      </c>
      <c r="EC14" s="33" t="str">
        <f t="shared" si="76"/>
        <v/>
      </c>
      <c r="ED14" s="102">
        <f t="shared" si="77"/>
        <v>0</v>
      </c>
      <c r="EE14" s="95"/>
      <c r="EF14" s="96" t="s">
        <v>59</v>
      </c>
      <c r="EG14" s="97"/>
      <c r="EH14" s="99" t="str">
        <f t="shared" si="78"/>
        <v/>
      </c>
      <c r="EI14" s="99" t="str">
        <f t="shared" si="79"/>
        <v/>
      </c>
      <c r="EJ14" s="99" t="str">
        <f t="shared" si="80"/>
        <v/>
      </c>
      <c r="EK14" s="33" t="str">
        <f t="shared" si="81"/>
        <v/>
      </c>
      <c r="EL14" s="95"/>
      <c r="EM14" s="96" t="s">
        <v>59</v>
      </c>
      <c r="EN14" s="97"/>
      <c r="EO14" s="99" t="str">
        <f t="shared" si="82"/>
        <v/>
      </c>
      <c r="EP14" s="99" t="str">
        <f t="shared" si="83"/>
        <v/>
      </c>
      <c r="EQ14" s="99" t="str">
        <f t="shared" si="84"/>
        <v/>
      </c>
      <c r="ER14" s="33" t="str">
        <f t="shared" si="85"/>
        <v/>
      </c>
      <c r="ES14" s="95"/>
      <c r="ET14" s="96" t="s">
        <v>59</v>
      </c>
      <c r="EU14" s="97"/>
      <c r="EV14" s="99" t="str">
        <f t="shared" si="86"/>
        <v/>
      </c>
      <c r="EW14" s="99" t="str">
        <f t="shared" si="87"/>
        <v/>
      </c>
      <c r="EX14" s="99" t="str">
        <f t="shared" si="88"/>
        <v/>
      </c>
      <c r="EY14" s="33" t="str">
        <f t="shared" si="89"/>
        <v/>
      </c>
      <c r="EZ14" s="95"/>
      <c r="FA14" s="96" t="s">
        <v>59</v>
      </c>
      <c r="FB14" s="97"/>
      <c r="FC14" s="99" t="str">
        <f t="shared" si="90"/>
        <v/>
      </c>
      <c r="FD14" s="99" t="str">
        <f t="shared" si="91"/>
        <v/>
      </c>
      <c r="FE14" s="99" t="str">
        <f t="shared" si="92"/>
        <v/>
      </c>
      <c r="FF14" s="33" t="str">
        <f t="shared" si="93"/>
        <v/>
      </c>
      <c r="FG14" s="95"/>
      <c r="FH14" s="96" t="s">
        <v>59</v>
      </c>
      <c r="FI14" s="97"/>
      <c r="FJ14" s="99" t="str">
        <f t="shared" si="94"/>
        <v/>
      </c>
      <c r="FK14" s="99" t="str">
        <f t="shared" si="95"/>
        <v/>
      </c>
      <c r="FL14" s="99" t="str">
        <f t="shared" si="96"/>
        <v/>
      </c>
      <c r="FM14" s="33" t="str">
        <f t="shared" si="97"/>
        <v/>
      </c>
      <c r="FN14" s="95"/>
      <c r="FO14" s="96" t="s">
        <v>59</v>
      </c>
      <c r="FP14" s="97"/>
      <c r="FQ14" s="99" t="str">
        <f t="shared" si="98"/>
        <v/>
      </c>
      <c r="FR14" s="99" t="str">
        <f t="shared" si="99"/>
        <v/>
      </c>
      <c r="FS14" s="99" t="str">
        <f t="shared" si="100"/>
        <v/>
      </c>
      <c r="FT14" s="33" t="str">
        <f t="shared" si="101"/>
        <v/>
      </c>
      <c r="FU14" s="103">
        <f t="shared" si="102"/>
        <v>0</v>
      </c>
      <c r="FV14" s="95"/>
      <c r="FW14" s="96" t="s">
        <v>59</v>
      </c>
      <c r="FX14" s="97"/>
      <c r="FY14" s="99" t="str">
        <f t="shared" si="103"/>
        <v/>
      </c>
      <c r="FZ14" s="99" t="str">
        <f t="shared" si="104"/>
        <v/>
      </c>
      <c r="GA14" s="99" t="str">
        <f t="shared" si="105"/>
        <v/>
      </c>
      <c r="GB14" s="33" t="str">
        <f t="shared" si="106"/>
        <v/>
      </c>
      <c r="GC14" s="95"/>
      <c r="GD14" s="96" t="s">
        <v>59</v>
      </c>
      <c r="GE14" s="97"/>
      <c r="GF14" s="99" t="str">
        <f t="shared" si="107"/>
        <v/>
      </c>
      <c r="GG14" s="99" t="str">
        <f t="shared" si="108"/>
        <v/>
      </c>
      <c r="GH14" s="99" t="str">
        <f t="shared" si="109"/>
        <v/>
      </c>
      <c r="GI14" s="33" t="str">
        <f t="shared" si="110"/>
        <v/>
      </c>
      <c r="GJ14" s="95"/>
      <c r="GK14" s="96" t="s">
        <v>59</v>
      </c>
      <c r="GL14" s="97"/>
      <c r="GM14" s="99" t="str">
        <f t="shared" si="111"/>
        <v/>
      </c>
      <c r="GN14" s="99" t="str">
        <f t="shared" si="112"/>
        <v/>
      </c>
      <c r="GO14" s="99" t="str">
        <f t="shared" si="113"/>
        <v/>
      </c>
      <c r="GP14" s="33" t="str">
        <f t="shared" si="114"/>
        <v/>
      </c>
      <c r="GQ14" s="95"/>
      <c r="GR14" s="96" t="s">
        <v>59</v>
      </c>
      <c r="GS14" s="97"/>
      <c r="GT14" s="99" t="str">
        <f t="shared" si="115"/>
        <v/>
      </c>
      <c r="GU14" s="99" t="str">
        <f t="shared" si="116"/>
        <v/>
      </c>
      <c r="GV14" s="99" t="str">
        <f t="shared" si="117"/>
        <v/>
      </c>
      <c r="GW14" s="33" t="str">
        <f t="shared" si="118"/>
        <v/>
      </c>
      <c r="GX14" s="95"/>
      <c r="GY14" s="96" t="s">
        <v>59</v>
      </c>
      <c r="GZ14" s="97"/>
      <c r="HA14" s="99" t="str">
        <f t="shared" si="119"/>
        <v/>
      </c>
      <c r="HB14" s="99" t="str">
        <f t="shared" si="120"/>
        <v/>
      </c>
      <c r="HC14" s="99" t="str">
        <f t="shared" si="121"/>
        <v/>
      </c>
      <c r="HD14" s="33" t="str">
        <f t="shared" si="122"/>
        <v/>
      </c>
      <c r="HE14" s="95"/>
      <c r="HF14" s="96" t="s">
        <v>59</v>
      </c>
      <c r="HG14" s="97"/>
      <c r="HH14" s="99" t="str">
        <f t="shared" si="123"/>
        <v/>
      </c>
      <c r="HI14" s="99" t="str">
        <f t="shared" si="124"/>
        <v/>
      </c>
      <c r="HJ14" s="99" t="str">
        <f t="shared" si="125"/>
        <v/>
      </c>
      <c r="HK14" s="33" t="str">
        <f t="shared" si="126"/>
        <v/>
      </c>
      <c r="HL14" s="104">
        <f t="shared" si="127"/>
        <v>0</v>
      </c>
      <c r="HM14" s="95"/>
      <c r="HN14" s="96" t="s">
        <v>59</v>
      </c>
      <c r="HO14" s="97"/>
      <c r="HP14" s="99" t="str">
        <f t="shared" si="128"/>
        <v/>
      </c>
      <c r="HQ14" s="99" t="str">
        <f t="shared" si="129"/>
        <v/>
      </c>
      <c r="HR14" s="99" t="str">
        <f t="shared" si="130"/>
        <v/>
      </c>
      <c r="HS14" s="33" t="str">
        <f t="shared" si="131"/>
        <v/>
      </c>
      <c r="HT14" s="95"/>
      <c r="HU14" s="96" t="s">
        <v>59</v>
      </c>
      <c r="HV14" s="97"/>
      <c r="HW14" s="99" t="str">
        <f t="shared" si="132"/>
        <v/>
      </c>
      <c r="HX14" s="99" t="str">
        <f t="shared" si="133"/>
        <v/>
      </c>
      <c r="HY14" s="99" t="str">
        <f t="shared" si="134"/>
        <v/>
      </c>
      <c r="HZ14" s="33" t="str">
        <f t="shared" si="135"/>
        <v/>
      </c>
      <c r="IA14" s="95"/>
      <c r="IB14" s="96" t="s">
        <v>59</v>
      </c>
      <c r="IC14" s="97"/>
      <c r="ID14" s="99" t="str">
        <f t="shared" si="136"/>
        <v/>
      </c>
      <c r="IE14" s="99" t="str">
        <f t="shared" si="137"/>
        <v/>
      </c>
      <c r="IF14" s="99" t="str">
        <f t="shared" si="138"/>
        <v/>
      </c>
      <c r="IG14" s="33" t="str">
        <f t="shared" si="139"/>
        <v/>
      </c>
      <c r="IH14" s="95"/>
      <c r="II14" s="96" t="s">
        <v>59</v>
      </c>
      <c r="IJ14" s="97"/>
      <c r="IK14" s="99" t="str">
        <f t="shared" si="140"/>
        <v/>
      </c>
      <c r="IL14" s="99" t="str">
        <f t="shared" si="141"/>
        <v/>
      </c>
      <c r="IM14" s="99" t="str">
        <f t="shared" si="142"/>
        <v/>
      </c>
      <c r="IN14" s="33" t="str">
        <f t="shared" si="143"/>
        <v/>
      </c>
      <c r="IO14" s="95"/>
      <c r="IP14" s="96" t="s">
        <v>59</v>
      </c>
      <c r="IQ14" s="97"/>
      <c r="IR14" s="99" t="str">
        <f t="shared" si="144"/>
        <v/>
      </c>
      <c r="IS14" s="99" t="str">
        <f t="shared" si="145"/>
        <v/>
      </c>
      <c r="IT14" s="99" t="str">
        <f t="shared" si="146"/>
        <v/>
      </c>
      <c r="IU14" s="33" t="str">
        <f t="shared" si="147"/>
        <v/>
      </c>
      <c r="IV14" s="95"/>
      <c r="IW14" s="96" t="s">
        <v>59</v>
      </c>
      <c r="IX14" s="97"/>
      <c r="IY14" s="99" t="str">
        <f t="shared" si="148"/>
        <v/>
      </c>
      <c r="IZ14" s="99" t="str">
        <f t="shared" si="149"/>
        <v/>
      </c>
      <c r="JA14" s="99" t="str">
        <f t="shared" si="150"/>
        <v/>
      </c>
      <c r="JB14" s="33" t="str">
        <f t="shared" si="151"/>
        <v/>
      </c>
      <c r="JC14" s="105">
        <f t="shared" si="152"/>
        <v>0</v>
      </c>
      <c r="JD14" s="95"/>
      <c r="JE14" s="96" t="s">
        <v>59</v>
      </c>
      <c r="JF14" s="97"/>
      <c r="JG14" s="99" t="str">
        <f t="shared" si="153"/>
        <v/>
      </c>
      <c r="JH14" s="99" t="str">
        <f t="shared" si="154"/>
        <v/>
      </c>
      <c r="JI14" s="99" t="str">
        <f t="shared" si="155"/>
        <v/>
      </c>
      <c r="JJ14" s="33" t="str">
        <f t="shared" si="156"/>
        <v/>
      </c>
      <c r="JK14" s="95"/>
      <c r="JL14" s="96" t="s">
        <v>59</v>
      </c>
      <c r="JM14" s="97"/>
      <c r="JN14" s="99" t="str">
        <f t="shared" si="157"/>
        <v/>
      </c>
      <c r="JO14" s="99" t="str">
        <f t="shared" si="158"/>
        <v/>
      </c>
      <c r="JP14" s="99" t="str">
        <f t="shared" si="159"/>
        <v/>
      </c>
      <c r="JQ14" s="33" t="str">
        <f t="shared" si="160"/>
        <v/>
      </c>
      <c r="JR14" s="95"/>
      <c r="JS14" s="96" t="s">
        <v>59</v>
      </c>
      <c r="JT14" s="97"/>
      <c r="JU14" s="99" t="str">
        <f t="shared" si="161"/>
        <v/>
      </c>
      <c r="JV14" s="99" t="str">
        <f t="shared" si="162"/>
        <v/>
      </c>
      <c r="JW14" s="99" t="str">
        <f t="shared" si="163"/>
        <v/>
      </c>
      <c r="JX14" s="33" t="str">
        <f t="shared" si="164"/>
        <v/>
      </c>
      <c r="JY14" s="95"/>
      <c r="JZ14" s="96" t="s">
        <v>59</v>
      </c>
      <c r="KA14" s="97"/>
      <c r="KB14" s="99" t="str">
        <f t="shared" si="165"/>
        <v/>
      </c>
      <c r="KC14" s="99" t="str">
        <f t="shared" si="166"/>
        <v/>
      </c>
      <c r="KD14" s="99" t="str">
        <f t="shared" si="167"/>
        <v/>
      </c>
      <c r="KE14" s="33" t="str">
        <f t="shared" si="168"/>
        <v/>
      </c>
      <c r="KF14" s="95"/>
      <c r="KG14" s="96" t="s">
        <v>59</v>
      </c>
      <c r="KH14" s="97"/>
      <c r="KI14" s="99" t="str">
        <f t="shared" si="169"/>
        <v/>
      </c>
      <c r="KJ14" s="99" t="str">
        <f t="shared" si="170"/>
        <v/>
      </c>
      <c r="KK14" s="99" t="str">
        <f t="shared" si="171"/>
        <v/>
      </c>
      <c r="KL14" s="33" t="str">
        <f t="shared" si="172"/>
        <v/>
      </c>
      <c r="KM14" s="95"/>
      <c r="KN14" s="96" t="s">
        <v>59</v>
      </c>
      <c r="KO14" s="97"/>
      <c r="KP14" s="99" t="str">
        <f t="shared" si="173"/>
        <v/>
      </c>
      <c r="KQ14" s="99" t="str">
        <f t="shared" si="174"/>
        <v/>
      </c>
      <c r="KR14" s="99" t="str">
        <f t="shared" si="175"/>
        <v/>
      </c>
      <c r="KS14" s="33" t="str">
        <f t="shared" si="176"/>
        <v/>
      </c>
      <c r="KT14" s="106">
        <f t="shared" si="177"/>
        <v>0</v>
      </c>
      <c r="KU14" s="95"/>
      <c r="KV14" s="96" t="s">
        <v>59</v>
      </c>
      <c r="KW14" s="97"/>
      <c r="KX14" s="99" t="str">
        <f t="shared" si="178"/>
        <v/>
      </c>
      <c r="KY14" s="99" t="str">
        <f t="shared" si="179"/>
        <v/>
      </c>
      <c r="KZ14" s="99" t="str">
        <f t="shared" si="180"/>
        <v/>
      </c>
      <c r="LA14" s="33" t="str">
        <f t="shared" si="181"/>
        <v/>
      </c>
      <c r="LB14" s="95"/>
      <c r="LC14" s="96" t="s">
        <v>59</v>
      </c>
      <c r="LD14" s="97"/>
      <c r="LE14" s="99" t="str">
        <f t="shared" si="182"/>
        <v/>
      </c>
      <c r="LF14" s="99" t="str">
        <f t="shared" si="183"/>
        <v/>
      </c>
      <c r="LG14" s="99" t="str">
        <f t="shared" si="184"/>
        <v/>
      </c>
      <c r="LH14" s="33" t="str">
        <f t="shared" si="185"/>
        <v/>
      </c>
      <c r="LI14" s="95"/>
      <c r="LJ14" s="96" t="s">
        <v>59</v>
      </c>
      <c r="LK14" s="97"/>
      <c r="LL14" s="99" t="str">
        <f t="shared" si="186"/>
        <v/>
      </c>
      <c r="LM14" s="99" t="str">
        <f t="shared" si="187"/>
        <v/>
      </c>
      <c r="LN14" s="99" t="str">
        <f t="shared" si="188"/>
        <v/>
      </c>
      <c r="LO14" s="33" t="str">
        <f t="shared" si="189"/>
        <v/>
      </c>
      <c r="LP14" s="95"/>
      <c r="LQ14" s="96" t="s">
        <v>59</v>
      </c>
      <c r="LR14" s="97"/>
      <c r="LS14" s="99" t="str">
        <f t="shared" si="190"/>
        <v/>
      </c>
      <c r="LT14" s="99" t="str">
        <f t="shared" si="191"/>
        <v/>
      </c>
      <c r="LU14" s="99" t="str">
        <f t="shared" si="192"/>
        <v/>
      </c>
      <c r="LV14" s="33" t="str">
        <f t="shared" si="193"/>
        <v/>
      </c>
      <c r="LW14" s="95"/>
      <c r="LX14" s="96" t="s">
        <v>59</v>
      </c>
      <c r="LY14" s="97"/>
      <c r="LZ14" s="99" t="str">
        <f t="shared" si="194"/>
        <v/>
      </c>
      <c r="MA14" s="99" t="str">
        <f t="shared" si="195"/>
        <v/>
      </c>
      <c r="MB14" s="99" t="str">
        <f t="shared" si="196"/>
        <v/>
      </c>
      <c r="MC14" s="33" t="str">
        <f t="shared" si="197"/>
        <v/>
      </c>
      <c r="MD14" s="95"/>
      <c r="ME14" s="96" t="s">
        <v>59</v>
      </c>
      <c r="MF14" s="97"/>
      <c r="MG14" s="99" t="str">
        <f t="shared" si="198"/>
        <v/>
      </c>
      <c r="MH14" s="99" t="str">
        <f t="shared" si="199"/>
        <v/>
      </c>
      <c r="MI14" s="99" t="str">
        <f t="shared" si="200"/>
        <v/>
      </c>
      <c r="MJ14" s="33" t="str">
        <f t="shared" si="201"/>
        <v/>
      </c>
      <c r="MK14" s="90">
        <f t="shared" si="202"/>
        <v>0</v>
      </c>
      <c r="ML14" s="22">
        <f t="shared" si="203"/>
        <v>0</v>
      </c>
      <c r="MM14" s="107"/>
      <c r="MN14" s="96" t="s">
        <v>59</v>
      </c>
      <c r="MO14" s="97"/>
      <c r="MP14" s="97"/>
      <c r="MQ14" s="99" t="str">
        <f t="shared" si="204"/>
        <v/>
      </c>
      <c r="MR14" s="99" t="str">
        <f t="shared" si="205"/>
        <v/>
      </c>
      <c r="MS14" s="99" t="str">
        <f t="shared" si="206"/>
        <v/>
      </c>
      <c r="MT14" s="33" t="str">
        <f t="shared" si="207"/>
        <v/>
      </c>
      <c r="MU14" s="95"/>
      <c r="MV14" s="96" t="s">
        <v>59</v>
      </c>
      <c r="MW14" s="97"/>
      <c r="MX14" s="97"/>
      <c r="MY14" s="99" t="str">
        <f t="shared" si="208"/>
        <v/>
      </c>
      <c r="MZ14" s="99" t="str">
        <f t="shared" si="209"/>
        <v/>
      </c>
      <c r="NA14" s="99" t="str">
        <f t="shared" si="210"/>
        <v/>
      </c>
      <c r="NB14" s="33" t="str">
        <f t="shared" si="211"/>
        <v/>
      </c>
      <c r="NC14" s="95"/>
      <c r="ND14" s="96" t="s">
        <v>59</v>
      </c>
      <c r="NE14" s="97"/>
      <c r="NF14" s="97"/>
      <c r="NG14" s="99" t="str">
        <f t="shared" si="212"/>
        <v/>
      </c>
      <c r="NH14" s="99" t="str">
        <f t="shared" si="213"/>
        <v/>
      </c>
      <c r="NI14" s="99" t="str">
        <f t="shared" si="214"/>
        <v/>
      </c>
      <c r="NJ14" s="33" t="str">
        <f t="shared" si="215"/>
        <v/>
      </c>
      <c r="NK14" s="95"/>
      <c r="NL14" s="96" t="s">
        <v>59</v>
      </c>
      <c r="NM14" s="97"/>
      <c r="NN14" s="97"/>
      <c r="NO14" s="99" t="str">
        <f t="shared" si="216"/>
        <v/>
      </c>
      <c r="NP14" s="99" t="str">
        <f t="shared" si="217"/>
        <v/>
      </c>
      <c r="NQ14" s="99" t="str">
        <f t="shared" si="218"/>
        <v/>
      </c>
      <c r="NR14" s="33" t="str">
        <f t="shared" si="219"/>
        <v/>
      </c>
      <c r="NS14" s="95"/>
      <c r="NT14" s="96" t="s">
        <v>59</v>
      </c>
      <c r="NU14" s="97"/>
      <c r="NV14" s="97"/>
      <c r="NW14" s="99" t="str">
        <f t="shared" si="220"/>
        <v/>
      </c>
      <c r="NX14" s="99" t="str">
        <f t="shared" si="221"/>
        <v/>
      </c>
      <c r="NY14" s="99" t="str">
        <f t="shared" si="222"/>
        <v/>
      </c>
      <c r="NZ14" s="33" t="str">
        <f t="shared" si="223"/>
        <v/>
      </c>
      <c r="OA14" s="95"/>
      <c r="OB14" s="96" t="s">
        <v>59</v>
      </c>
      <c r="OC14" s="97"/>
      <c r="OD14" s="97"/>
      <c r="OE14" s="99" t="str">
        <f t="shared" si="224"/>
        <v/>
      </c>
      <c r="OF14" s="99" t="str">
        <f t="shared" si="225"/>
        <v/>
      </c>
      <c r="OG14" s="99" t="str">
        <f t="shared" si="226"/>
        <v/>
      </c>
      <c r="OH14" s="33" t="str">
        <f t="shared" si="227"/>
        <v/>
      </c>
      <c r="OI14" s="95"/>
      <c r="OJ14" s="96" t="s">
        <v>59</v>
      </c>
      <c r="OK14" s="97"/>
      <c r="OL14" s="97"/>
      <c r="OM14" s="99" t="str">
        <f t="shared" si="228"/>
        <v/>
      </c>
      <c r="ON14" s="99" t="str">
        <f t="shared" si="229"/>
        <v/>
      </c>
      <c r="OO14" s="99" t="str">
        <f t="shared" si="230"/>
        <v/>
      </c>
      <c r="OP14" s="33" t="str">
        <f t="shared" si="231"/>
        <v/>
      </c>
      <c r="OQ14" s="95"/>
      <c r="OR14" s="96" t="s">
        <v>59</v>
      </c>
      <c r="OS14" s="97"/>
      <c r="OT14" s="97"/>
      <c r="OU14" s="99" t="str">
        <f t="shared" si="232"/>
        <v/>
      </c>
      <c r="OV14" s="99" t="str">
        <f t="shared" si="233"/>
        <v/>
      </c>
      <c r="OW14" s="99" t="str">
        <f t="shared" si="234"/>
        <v/>
      </c>
      <c r="OX14" s="33" t="str">
        <f t="shared" si="235"/>
        <v/>
      </c>
      <c r="OY14" s="23">
        <f t="shared" si="236"/>
        <v>0</v>
      </c>
      <c r="OZ14" s="107"/>
      <c r="PA14" s="96" t="s">
        <v>59</v>
      </c>
      <c r="PB14" s="97"/>
      <c r="PC14" s="97"/>
      <c r="PD14" s="99" t="str">
        <f t="shared" si="237"/>
        <v/>
      </c>
      <c r="PE14" s="99" t="str">
        <f t="shared" si="238"/>
        <v/>
      </c>
      <c r="PF14" s="99" t="str">
        <f t="shared" si="239"/>
        <v/>
      </c>
      <c r="PG14" s="33" t="str">
        <f t="shared" si="240"/>
        <v/>
      </c>
      <c r="PH14" s="95"/>
      <c r="PI14" s="96" t="s">
        <v>59</v>
      </c>
      <c r="PJ14" s="97"/>
      <c r="PK14" s="97"/>
      <c r="PL14" s="99" t="str">
        <f t="shared" si="241"/>
        <v/>
      </c>
      <c r="PM14" s="99" t="str">
        <f t="shared" si="242"/>
        <v/>
      </c>
      <c r="PN14" s="99" t="str">
        <f t="shared" si="243"/>
        <v/>
      </c>
      <c r="PO14" s="33" t="str">
        <f t="shared" si="244"/>
        <v/>
      </c>
      <c r="PP14" s="95"/>
      <c r="PQ14" s="96" t="s">
        <v>59</v>
      </c>
      <c r="PR14" s="97"/>
      <c r="PS14" s="97"/>
      <c r="PT14" s="99" t="str">
        <f t="shared" si="245"/>
        <v/>
      </c>
      <c r="PU14" s="99" t="str">
        <f t="shared" si="246"/>
        <v/>
      </c>
      <c r="PV14" s="99" t="str">
        <f t="shared" si="247"/>
        <v/>
      </c>
      <c r="PW14" s="33" t="str">
        <f t="shared" si="248"/>
        <v/>
      </c>
      <c r="PX14" s="95"/>
      <c r="PY14" s="96" t="s">
        <v>59</v>
      </c>
      <c r="PZ14" s="97"/>
      <c r="QA14" s="97"/>
      <c r="QB14" s="99" t="str">
        <f t="shared" si="249"/>
        <v/>
      </c>
      <c r="QC14" s="99" t="str">
        <f t="shared" si="250"/>
        <v/>
      </c>
      <c r="QD14" s="99" t="str">
        <f t="shared" si="251"/>
        <v/>
      </c>
      <c r="QE14" s="33" t="str">
        <f t="shared" si="252"/>
        <v/>
      </c>
      <c r="QF14" s="24">
        <f t="shared" si="253"/>
        <v>0</v>
      </c>
      <c r="QG14" s="107"/>
      <c r="QH14" s="96" t="s">
        <v>59</v>
      </c>
      <c r="QI14" s="97"/>
      <c r="QJ14" s="97"/>
      <c r="QK14" s="99" t="str">
        <f t="shared" si="254"/>
        <v/>
      </c>
      <c r="QL14" s="99" t="str">
        <f t="shared" si="255"/>
        <v/>
      </c>
      <c r="QM14" s="99" t="str">
        <f t="shared" si="256"/>
        <v/>
      </c>
      <c r="QN14" s="33" t="str">
        <f t="shared" si="257"/>
        <v/>
      </c>
      <c r="QO14" s="95"/>
      <c r="QP14" s="96" t="s">
        <v>59</v>
      </c>
      <c r="QQ14" s="97"/>
      <c r="QR14" s="97"/>
      <c r="QS14" s="99" t="str">
        <f t="shared" si="258"/>
        <v/>
      </c>
      <c r="QT14" s="99" t="str">
        <f t="shared" si="259"/>
        <v/>
      </c>
      <c r="QU14" s="99" t="str">
        <f t="shared" si="260"/>
        <v/>
      </c>
      <c r="QV14" s="33" t="str">
        <f t="shared" si="261"/>
        <v/>
      </c>
      <c r="QW14" s="94">
        <f t="shared" si="262"/>
        <v>0</v>
      </c>
      <c r="QX14" s="107"/>
      <c r="QY14" s="96" t="s">
        <v>59</v>
      </c>
      <c r="QZ14" s="97"/>
      <c r="RA14" s="97"/>
      <c r="RB14" s="99" t="str">
        <f t="shared" si="263"/>
        <v/>
      </c>
      <c r="RC14" s="99" t="str">
        <f t="shared" si="264"/>
        <v/>
      </c>
      <c r="RD14" s="99" t="str">
        <f t="shared" si="265"/>
        <v/>
      </c>
      <c r="RE14" s="33" t="str">
        <f t="shared" si="266"/>
        <v/>
      </c>
      <c r="RF14" s="95"/>
      <c r="RG14" s="96" t="s">
        <v>59</v>
      </c>
      <c r="RH14" s="97"/>
      <c r="RI14" s="97"/>
      <c r="RJ14" s="99" t="str">
        <f t="shared" si="267"/>
        <v/>
      </c>
      <c r="RK14" s="99" t="str">
        <f t="shared" si="268"/>
        <v/>
      </c>
      <c r="RL14" s="99" t="str">
        <f t="shared" si="269"/>
        <v/>
      </c>
      <c r="RM14" s="33" t="str">
        <f t="shared" si="270"/>
        <v/>
      </c>
      <c r="RN14" s="25"/>
      <c r="RO14" s="118" t="str">
        <f t="shared" si="271"/>
        <v/>
      </c>
      <c r="RP14" s="26">
        <f t="shared" si="272"/>
        <v>0</v>
      </c>
      <c r="RQ14" s="27">
        <f t="shared" si="273"/>
        <v>0</v>
      </c>
      <c r="RR14" s="21">
        <f t="shared" si="274"/>
        <v>0</v>
      </c>
    </row>
    <row r="15" spans="1:486" ht="15.75" thickBot="1" x14ac:dyDescent="0.3">
      <c r="A15" s="124" t="str">
        <f t="shared" si="275"/>
        <v/>
      </c>
      <c r="B15" s="126"/>
      <c r="C15" s="41">
        <f t="shared" si="0"/>
        <v>0</v>
      </c>
      <c r="D15" s="41">
        <f t="shared" si="1"/>
        <v>0</v>
      </c>
      <c r="E15" s="42">
        <f t="shared" si="2"/>
        <v>0</v>
      </c>
      <c r="F15" s="95"/>
      <c r="G15" s="96" t="s">
        <v>59</v>
      </c>
      <c r="H15" s="97"/>
      <c r="I15" s="98" t="str">
        <f t="shared" si="3"/>
        <v/>
      </c>
      <c r="J15" s="99" t="str">
        <f t="shared" si="4"/>
        <v/>
      </c>
      <c r="K15" s="99" t="str">
        <f t="shared" si="5"/>
        <v/>
      </c>
      <c r="L15" s="33" t="str">
        <f t="shared" si="6"/>
        <v/>
      </c>
      <c r="M15" s="95"/>
      <c r="N15" s="96" t="s">
        <v>59</v>
      </c>
      <c r="O15" s="97"/>
      <c r="P15" s="99" t="str">
        <f t="shared" si="7"/>
        <v/>
      </c>
      <c r="Q15" s="99" t="str">
        <f t="shared" si="8"/>
        <v/>
      </c>
      <c r="R15" s="99" t="str">
        <f t="shared" si="9"/>
        <v/>
      </c>
      <c r="S15" s="33" t="str">
        <f t="shared" si="10"/>
        <v/>
      </c>
      <c r="T15" s="95"/>
      <c r="U15" s="96" t="s">
        <v>59</v>
      </c>
      <c r="V15" s="97"/>
      <c r="W15" s="99" t="str">
        <f t="shared" si="11"/>
        <v/>
      </c>
      <c r="X15" s="99" t="str">
        <f t="shared" si="12"/>
        <v/>
      </c>
      <c r="Y15" s="99" t="str">
        <f t="shared" si="13"/>
        <v/>
      </c>
      <c r="Z15" s="33" t="str">
        <f t="shared" si="14"/>
        <v/>
      </c>
      <c r="AA15" s="95"/>
      <c r="AB15" s="96" t="s">
        <v>59</v>
      </c>
      <c r="AC15" s="97"/>
      <c r="AD15" s="99" t="str">
        <f t="shared" si="15"/>
        <v/>
      </c>
      <c r="AE15" s="99" t="str">
        <f t="shared" si="16"/>
        <v/>
      </c>
      <c r="AF15" s="99" t="str">
        <f t="shared" si="17"/>
        <v/>
      </c>
      <c r="AG15" s="33" t="str">
        <f t="shared" si="18"/>
        <v/>
      </c>
      <c r="AH15" s="95"/>
      <c r="AI15" s="96" t="s">
        <v>59</v>
      </c>
      <c r="AJ15" s="97"/>
      <c r="AK15" s="99" t="str">
        <f t="shared" si="19"/>
        <v/>
      </c>
      <c r="AL15" s="99" t="str">
        <f t="shared" si="20"/>
        <v/>
      </c>
      <c r="AM15" s="99" t="str">
        <f t="shared" si="21"/>
        <v/>
      </c>
      <c r="AN15" s="33" t="str">
        <f t="shared" si="22"/>
        <v/>
      </c>
      <c r="AO15" s="95"/>
      <c r="AP15" s="96" t="s">
        <v>59</v>
      </c>
      <c r="AQ15" s="97"/>
      <c r="AR15" s="99" t="str">
        <f t="shared" si="23"/>
        <v/>
      </c>
      <c r="AS15" s="99" t="str">
        <f t="shared" si="24"/>
        <v/>
      </c>
      <c r="AT15" s="99" t="str">
        <f t="shared" si="25"/>
        <v/>
      </c>
      <c r="AU15" s="33" t="str">
        <f t="shared" si="26"/>
        <v/>
      </c>
      <c r="AV15" s="100">
        <f t="shared" si="27"/>
        <v>0</v>
      </c>
      <c r="AW15" s="95"/>
      <c r="AX15" s="96" t="s">
        <v>59</v>
      </c>
      <c r="AY15" s="97"/>
      <c r="AZ15" s="99" t="str">
        <f t="shared" si="28"/>
        <v/>
      </c>
      <c r="BA15" s="99" t="str">
        <f t="shared" si="29"/>
        <v/>
      </c>
      <c r="BB15" s="99" t="str">
        <f t="shared" si="30"/>
        <v/>
      </c>
      <c r="BC15" s="33" t="str">
        <f t="shared" si="31"/>
        <v/>
      </c>
      <c r="BD15" s="95"/>
      <c r="BE15" s="96" t="s">
        <v>59</v>
      </c>
      <c r="BF15" s="97"/>
      <c r="BG15" s="99" t="str">
        <f t="shared" si="32"/>
        <v/>
      </c>
      <c r="BH15" s="99" t="str">
        <f t="shared" si="33"/>
        <v/>
      </c>
      <c r="BI15" s="99" t="str">
        <f t="shared" si="34"/>
        <v/>
      </c>
      <c r="BJ15" s="33" t="str">
        <f t="shared" si="35"/>
        <v/>
      </c>
      <c r="BK15" s="95"/>
      <c r="BL15" s="96" t="s">
        <v>59</v>
      </c>
      <c r="BM15" s="97"/>
      <c r="BN15" s="99" t="str">
        <f t="shared" si="36"/>
        <v/>
      </c>
      <c r="BO15" s="99" t="str">
        <f t="shared" si="37"/>
        <v/>
      </c>
      <c r="BP15" s="99" t="str">
        <f t="shared" si="38"/>
        <v/>
      </c>
      <c r="BQ15" s="33" t="str">
        <f t="shared" si="39"/>
        <v/>
      </c>
      <c r="BR15" s="95"/>
      <c r="BS15" s="96" t="s">
        <v>59</v>
      </c>
      <c r="BT15" s="97"/>
      <c r="BU15" s="99" t="str">
        <f t="shared" si="40"/>
        <v/>
      </c>
      <c r="BV15" s="99" t="str">
        <f t="shared" si="41"/>
        <v/>
      </c>
      <c r="BW15" s="99" t="str">
        <f t="shared" si="42"/>
        <v/>
      </c>
      <c r="BX15" s="33" t="str">
        <f t="shared" si="43"/>
        <v/>
      </c>
      <c r="BY15" s="95"/>
      <c r="BZ15" s="96" t="s">
        <v>59</v>
      </c>
      <c r="CA15" s="97"/>
      <c r="CB15" s="99" t="str">
        <f t="shared" si="44"/>
        <v/>
      </c>
      <c r="CC15" s="99" t="str">
        <f t="shared" si="45"/>
        <v/>
      </c>
      <c r="CD15" s="99" t="str">
        <f t="shared" si="46"/>
        <v/>
      </c>
      <c r="CE15" s="33" t="str">
        <f t="shared" si="47"/>
        <v/>
      </c>
      <c r="CF15" s="95"/>
      <c r="CG15" s="96" t="s">
        <v>59</v>
      </c>
      <c r="CH15" s="97"/>
      <c r="CI15" s="99" t="str">
        <f t="shared" si="48"/>
        <v/>
      </c>
      <c r="CJ15" s="99" t="str">
        <f t="shared" si="49"/>
        <v/>
      </c>
      <c r="CK15" s="99" t="str">
        <f t="shared" si="50"/>
        <v/>
      </c>
      <c r="CL15" s="33" t="str">
        <f t="shared" si="51"/>
        <v/>
      </c>
      <c r="CM15" s="101">
        <f t="shared" si="52"/>
        <v>0</v>
      </c>
      <c r="CN15" s="95"/>
      <c r="CO15" s="96" t="s">
        <v>59</v>
      </c>
      <c r="CP15" s="97"/>
      <c r="CQ15" s="99" t="str">
        <f t="shared" si="53"/>
        <v/>
      </c>
      <c r="CR15" s="99" t="str">
        <f t="shared" si="54"/>
        <v/>
      </c>
      <c r="CS15" s="99" t="str">
        <f t="shared" si="55"/>
        <v/>
      </c>
      <c r="CT15" s="33" t="str">
        <f t="shared" si="56"/>
        <v/>
      </c>
      <c r="CU15" s="95"/>
      <c r="CV15" s="96" t="s">
        <v>59</v>
      </c>
      <c r="CW15" s="97"/>
      <c r="CX15" s="99" t="str">
        <f t="shared" si="57"/>
        <v/>
      </c>
      <c r="CY15" s="99" t="str">
        <f t="shared" si="58"/>
        <v/>
      </c>
      <c r="CZ15" s="99" t="str">
        <f t="shared" si="59"/>
        <v/>
      </c>
      <c r="DA15" s="33" t="str">
        <f t="shared" si="60"/>
        <v/>
      </c>
      <c r="DB15" s="95"/>
      <c r="DC15" s="96" t="s">
        <v>59</v>
      </c>
      <c r="DD15" s="97"/>
      <c r="DE15" s="99" t="str">
        <f t="shared" si="61"/>
        <v/>
      </c>
      <c r="DF15" s="99" t="str">
        <f t="shared" si="62"/>
        <v/>
      </c>
      <c r="DG15" s="99" t="str">
        <f t="shared" si="63"/>
        <v/>
      </c>
      <c r="DH15" s="33" t="str">
        <f t="shared" si="64"/>
        <v/>
      </c>
      <c r="DI15" s="95"/>
      <c r="DJ15" s="96" t="s">
        <v>59</v>
      </c>
      <c r="DK15" s="97"/>
      <c r="DL15" s="99" t="str">
        <f t="shared" si="65"/>
        <v/>
      </c>
      <c r="DM15" s="99" t="str">
        <f t="shared" si="66"/>
        <v/>
      </c>
      <c r="DN15" s="99" t="str">
        <f t="shared" si="67"/>
        <v/>
      </c>
      <c r="DO15" s="33" t="str">
        <f t="shared" si="68"/>
        <v/>
      </c>
      <c r="DP15" s="95"/>
      <c r="DQ15" s="96" t="s">
        <v>59</v>
      </c>
      <c r="DR15" s="97"/>
      <c r="DS15" s="99" t="str">
        <f t="shared" si="69"/>
        <v/>
      </c>
      <c r="DT15" s="99" t="str">
        <f t="shared" si="70"/>
        <v/>
      </c>
      <c r="DU15" s="99" t="str">
        <f t="shared" si="71"/>
        <v/>
      </c>
      <c r="DV15" s="33" t="str">
        <f t="shared" si="72"/>
        <v/>
      </c>
      <c r="DW15" s="95"/>
      <c r="DX15" s="96" t="s">
        <v>59</v>
      </c>
      <c r="DY15" s="97"/>
      <c r="DZ15" s="99" t="str">
        <f t="shared" si="73"/>
        <v/>
      </c>
      <c r="EA15" s="99" t="str">
        <f t="shared" si="74"/>
        <v/>
      </c>
      <c r="EB15" s="99" t="str">
        <f t="shared" si="75"/>
        <v/>
      </c>
      <c r="EC15" s="33" t="str">
        <f t="shared" si="76"/>
        <v/>
      </c>
      <c r="ED15" s="102">
        <f t="shared" si="77"/>
        <v>0</v>
      </c>
      <c r="EE15" s="95"/>
      <c r="EF15" s="96" t="s">
        <v>59</v>
      </c>
      <c r="EG15" s="97"/>
      <c r="EH15" s="99" t="str">
        <f t="shared" si="78"/>
        <v/>
      </c>
      <c r="EI15" s="99" t="str">
        <f t="shared" si="79"/>
        <v/>
      </c>
      <c r="EJ15" s="99" t="str">
        <f t="shared" si="80"/>
        <v/>
      </c>
      <c r="EK15" s="33" t="str">
        <f t="shared" si="81"/>
        <v/>
      </c>
      <c r="EL15" s="95"/>
      <c r="EM15" s="96" t="s">
        <v>59</v>
      </c>
      <c r="EN15" s="97"/>
      <c r="EO15" s="99" t="str">
        <f t="shared" si="82"/>
        <v/>
      </c>
      <c r="EP15" s="99" t="str">
        <f t="shared" si="83"/>
        <v/>
      </c>
      <c r="EQ15" s="99" t="str">
        <f t="shared" si="84"/>
        <v/>
      </c>
      <c r="ER15" s="33" t="str">
        <f t="shared" si="85"/>
        <v/>
      </c>
      <c r="ES15" s="95"/>
      <c r="ET15" s="96" t="s">
        <v>59</v>
      </c>
      <c r="EU15" s="97"/>
      <c r="EV15" s="99" t="str">
        <f t="shared" si="86"/>
        <v/>
      </c>
      <c r="EW15" s="99" t="str">
        <f t="shared" si="87"/>
        <v/>
      </c>
      <c r="EX15" s="99" t="str">
        <f t="shared" si="88"/>
        <v/>
      </c>
      <c r="EY15" s="33" t="str">
        <f t="shared" si="89"/>
        <v/>
      </c>
      <c r="EZ15" s="95"/>
      <c r="FA15" s="96" t="s">
        <v>59</v>
      </c>
      <c r="FB15" s="97"/>
      <c r="FC15" s="99" t="str">
        <f t="shared" si="90"/>
        <v/>
      </c>
      <c r="FD15" s="99" t="str">
        <f t="shared" si="91"/>
        <v/>
      </c>
      <c r="FE15" s="99" t="str">
        <f t="shared" si="92"/>
        <v/>
      </c>
      <c r="FF15" s="33" t="str">
        <f t="shared" si="93"/>
        <v/>
      </c>
      <c r="FG15" s="95"/>
      <c r="FH15" s="96" t="s">
        <v>59</v>
      </c>
      <c r="FI15" s="97"/>
      <c r="FJ15" s="99" t="str">
        <f t="shared" si="94"/>
        <v/>
      </c>
      <c r="FK15" s="99" t="str">
        <f t="shared" si="95"/>
        <v/>
      </c>
      <c r="FL15" s="99" t="str">
        <f t="shared" si="96"/>
        <v/>
      </c>
      <c r="FM15" s="33" t="str">
        <f t="shared" si="97"/>
        <v/>
      </c>
      <c r="FN15" s="95"/>
      <c r="FO15" s="96" t="s">
        <v>59</v>
      </c>
      <c r="FP15" s="97"/>
      <c r="FQ15" s="99" t="str">
        <f t="shared" si="98"/>
        <v/>
      </c>
      <c r="FR15" s="99" t="str">
        <f t="shared" si="99"/>
        <v/>
      </c>
      <c r="FS15" s="99" t="str">
        <f t="shared" si="100"/>
        <v/>
      </c>
      <c r="FT15" s="33" t="str">
        <f t="shared" si="101"/>
        <v/>
      </c>
      <c r="FU15" s="103">
        <f t="shared" si="102"/>
        <v>0</v>
      </c>
      <c r="FV15" s="95"/>
      <c r="FW15" s="96" t="s">
        <v>59</v>
      </c>
      <c r="FX15" s="97"/>
      <c r="FY15" s="99" t="str">
        <f t="shared" si="103"/>
        <v/>
      </c>
      <c r="FZ15" s="99" t="str">
        <f t="shared" si="104"/>
        <v/>
      </c>
      <c r="GA15" s="99" t="str">
        <f t="shared" si="105"/>
        <v/>
      </c>
      <c r="GB15" s="33" t="str">
        <f t="shared" si="106"/>
        <v/>
      </c>
      <c r="GC15" s="95"/>
      <c r="GD15" s="96" t="s">
        <v>59</v>
      </c>
      <c r="GE15" s="97"/>
      <c r="GF15" s="99" t="str">
        <f t="shared" si="107"/>
        <v/>
      </c>
      <c r="GG15" s="99" t="str">
        <f t="shared" si="108"/>
        <v/>
      </c>
      <c r="GH15" s="99" t="str">
        <f t="shared" si="109"/>
        <v/>
      </c>
      <c r="GI15" s="33" t="str">
        <f t="shared" si="110"/>
        <v/>
      </c>
      <c r="GJ15" s="95"/>
      <c r="GK15" s="96" t="s">
        <v>59</v>
      </c>
      <c r="GL15" s="97"/>
      <c r="GM15" s="99" t="str">
        <f t="shared" si="111"/>
        <v/>
      </c>
      <c r="GN15" s="99" t="str">
        <f t="shared" si="112"/>
        <v/>
      </c>
      <c r="GO15" s="99" t="str">
        <f t="shared" si="113"/>
        <v/>
      </c>
      <c r="GP15" s="33" t="str">
        <f t="shared" si="114"/>
        <v/>
      </c>
      <c r="GQ15" s="95"/>
      <c r="GR15" s="96" t="s">
        <v>59</v>
      </c>
      <c r="GS15" s="97"/>
      <c r="GT15" s="99" t="str">
        <f t="shared" si="115"/>
        <v/>
      </c>
      <c r="GU15" s="99" t="str">
        <f t="shared" si="116"/>
        <v/>
      </c>
      <c r="GV15" s="99" t="str">
        <f t="shared" si="117"/>
        <v/>
      </c>
      <c r="GW15" s="33" t="str">
        <f t="shared" si="118"/>
        <v/>
      </c>
      <c r="GX15" s="95"/>
      <c r="GY15" s="96" t="s">
        <v>59</v>
      </c>
      <c r="GZ15" s="97"/>
      <c r="HA15" s="99" t="str">
        <f t="shared" si="119"/>
        <v/>
      </c>
      <c r="HB15" s="99" t="str">
        <f t="shared" si="120"/>
        <v/>
      </c>
      <c r="HC15" s="99" t="str">
        <f t="shared" si="121"/>
        <v/>
      </c>
      <c r="HD15" s="33" t="str">
        <f t="shared" si="122"/>
        <v/>
      </c>
      <c r="HE15" s="95"/>
      <c r="HF15" s="96" t="s">
        <v>59</v>
      </c>
      <c r="HG15" s="97"/>
      <c r="HH15" s="99" t="str">
        <f t="shared" si="123"/>
        <v/>
      </c>
      <c r="HI15" s="99" t="str">
        <f t="shared" si="124"/>
        <v/>
      </c>
      <c r="HJ15" s="99" t="str">
        <f t="shared" si="125"/>
        <v/>
      </c>
      <c r="HK15" s="33" t="str">
        <f t="shared" si="126"/>
        <v/>
      </c>
      <c r="HL15" s="104">
        <f t="shared" si="127"/>
        <v>0</v>
      </c>
      <c r="HM15" s="95"/>
      <c r="HN15" s="96" t="s">
        <v>59</v>
      </c>
      <c r="HO15" s="97"/>
      <c r="HP15" s="99" t="str">
        <f t="shared" si="128"/>
        <v/>
      </c>
      <c r="HQ15" s="99" t="str">
        <f t="shared" si="129"/>
        <v/>
      </c>
      <c r="HR15" s="99" t="str">
        <f t="shared" si="130"/>
        <v/>
      </c>
      <c r="HS15" s="33" t="str">
        <f t="shared" si="131"/>
        <v/>
      </c>
      <c r="HT15" s="95"/>
      <c r="HU15" s="96" t="s">
        <v>59</v>
      </c>
      <c r="HV15" s="97"/>
      <c r="HW15" s="99" t="str">
        <f t="shared" si="132"/>
        <v/>
      </c>
      <c r="HX15" s="99" t="str">
        <f t="shared" si="133"/>
        <v/>
      </c>
      <c r="HY15" s="99" t="str">
        <f t="shared" si="134"/>
        <v/>
      </c>
      <c r="HZ15" s="33" t="str">
        <f t="shared" si="135"/>
        <v/>
      </c>
      <c r="IA15" s="95"/>
      <c r="IB15" s="96" t="s">
        <v>59</v>
      </c>
      <c r="IC15" s="97"/>
      <c r="ID15" s="99" t="str">
        <f t="shared" si="136"/>
        <v/>
      </c>
      <c r="IE15" s="99" t="str">
        <f t="shared" si="137"/>
        <v/>
      </c>
      <c r="IF15" s="99" t="str">
        <f t="shared" si="138"/>
        <v/>
      </c>
      <c r="IG15" s="33" t="str">
        <f t="shared" si="139"/>
        <v/>
      </c>
      <c r="IH15" s="95"/>
      <c r="II15" s="96" t="s">
        <v>59</v>
      </c>
      <c r="IJ15" s="97"/>
      <c r="IK15" s="99" t="str">
        <f t="shared" si="140"/>
        <v/>
      </c>
      <c r="IL15" s="99" t="str">
        <f t="shared" si="141"/>
        <v/>
      </c>
      <c r="IM15" s="99" t="str">
        <f t="shared" si="142"/>
        <v/>
      </c>
      <c r="IN15" s="33" t="str">
        <f t="shared" si="143"/>
        <v/>
      </c>
      <c r="IO15" s="95"/>
      <c r="IP15" s="96" t="s">
        <v>59</v>
      </c>
      <c r="IQ15" s="97"/>
      <c r="IR15" s="99" t="str">
        <f t="shared" si="144"/>
        <v/>
      </c>
      <c r="IS15" s="99" t="str">
        <f t="shared" si="145"/>
        <v/>
      </c>
      <c r="IT15" s="99" t="str">
        <f t="shared" si="146"/>
        <v/>
      </c>
      <c r="IU15" s="33" t="str">
        <f t="shared" si="147"/>
        <v/>
      </c>
      <c r="IV15" s="95"/>
      <c r="IW15" s="96" t="s">
        <v>59</v>
      </c>
      <c r="IX15" s="97"/>
      <c r="IY15" s="99" t="str">
        <f t="shared" si="148"/>
        <v/>
      </c>
      <c r="IZ15" s="99" t="str">
        <f t="shared" si="149"/>
        <v/>
      </c>
      <c r="JA15" s="99" t="str">
        <f t="shared" si="150"/>
        <v/>
      </c>
      <c r="JB15" s="33" t="str">
        <f t="shared" si="151"/>
        <v/>
      </c>
      <c r="JC15" s="105">
        <f t="shared" si="152"/>
        <v>0</v>
      </c>
      <c r="JD15" s="95"/>
      <c r="JE15" s="96" t="s">
        <v>59</v>
      </c>
      <c r="JF15" s="97"/>
      <c r="JG15" s="99" t="str">
        <f t="shared" si="153"/>
        <v/>
      </c>
      <c r="JH15" s="99" t="str">
        <f t="shared" si="154"/>
        <v/>
      </c>
      <c r="JI15" s="99" t="str">
        <f t="shared" si="155"/>
        <v/>
      </c>
      <c r="JJ15" s="33" t="str">
        <f t="shared" si="156"/>
        <v/>
      </c>
      <c r="JK15" s="95"/>
      <c r="JL15" s="96" t="s">
        <v>59</v>
      </c>
      <c r="JM15" s="97"/>
      <c r="JN15" s="99" t="str">
        <f t="shared" si="157"/>
        <v/>
      </c>
      <c r="JO15" s="99" t="str">
        <f t="shared" si="158"/>
        <v/>
      </c>
      <c r="JP15" s="99" t="str">
        <f t="shared" si="159"/>
        <v/>
      </c>
      <c r="JQ15" s="33" t="str">
        <f t="shared" si="160"/>
        <v/>
      </c>
      <c r="JR15" s="95"/>
      <c r="JS15" s="96" t="s">
        <v>59</v>
      </c>
      <c r="JT15" s="97"/>
      <c r="JU15" s="99" t="str">
        <f t="shared" si="161"/>
        <v/>
      </c>
      <c r="JV15" s="99" t="str">
        <f t="shared" si="162"/>
        <v/>
      </c>
      <c r="JW15" s="99" t="str">
        <f t="shared" si="163"/>
        <v/>
      </c>
      <c r="JX15" s="33" t="str">
        <f t="shared" si="164"/>
        <v/>
      </c>
      <c r="JY15" s="95"/>
      <c r="JZ15" s="96" t="s">
        <v>59</v>
      </c>
      <c r="KA15" s="97"/>
      <c r="KB15" s="99" t="str">
        <f t="shared" si="165"/>
        <v/>
      </c>
      <c r="KC15" s="99" t="str">
        <f t="shared" si="166"/>
        <v/>
      </c>
      <c r="KD15" s="99" t="str">
        <f t="shared" si="167"/>
        <v/>
      </c>
      <c r="KE15" s="33" t="str">
        <f t="shared" si="168"/>
        <v/>
      </c>
      <c r="KF15" s="95"/>
      <c r="KG15" s="96" t="s">
        <v>59</v>
      </c>
      <c r="KH15" s="97"/>
      <c r="KI15" s="99" t="str">
        <f t="shared" si="169"/>
        <v/>
      </c>
      <c r="KJ15" s="99" t="str">
        <f t="shared" si="170"/>
        <v/>
      </c>
      <c r="KK15" s="99" t="str">
        <f t="shared" si="171"/>
        <v/>
      </c>
      <c r="KL15" s="33" t="str">
        <f t="shared" si="172"/>
        <v/>
      </c>
      <c r="KM15" s="95"/>
      <c r="KN15" s="96" t="s">
        <v>59</v>
      </c>
      <c r="KO15" s="97"/>
      <c r="KP15" s="99" t="str">
        <f t="shared" si="173"/>
        <v/>
      </c>
      <c r="KQ15" s="99" t="str">
        <f t="shared" si="174"/>
        <v/>
      </c>
      <c r="KR15" s="99" t="str">
        <f t="shared" si="175"/>
        <v/>
      </c>
      <c r="KS15" s="33" t="str">
        <f t="shared" si="176"/>
        <v/>
      </c>
      <c r="KT15" s="106">
        <f t="shared" si="177"/>
        <v>0</v>
      </c>
      <c r="KU15" s="95"/>
      <c r="KV15" s="96" t="s">
        <v>59</v>
      </c>
      <c r="KW15" s="97"/>
      <c r="KX15" s="99" t="str">
        <f t="shared" si="178"/>
        <v/>
      </c>
      <c r="KY15" s="99" t="str">
        <f t="shared" si="179"/>
        <v/>
      </c>
      <c r="KZ15" s="99" t="str">
        <f t="shared" si="180"/>
        <v/>
      </c>
      <c r="LA15" s="33" t="str">
        <f t="shared" si="181"/>
        <v/>
      </c>
      <c r="LB15" s="95"/>
      <c r="LC15" s="96" t="s">
        <v>59</v>
      </c>
      <c r="LD15" s="97"/>
      <c r="LE15" s="99" t="str">
        <f t="shared" si="182"/>
        <v/>
      </c>
      <c r="LF15" s="99" t="str">
        <f t="shared" si="183"/>
        <v/>
      </c>
      <c r="LG15" s="99" t="str">
        <f t="shared" si="184"/>
        <v/>
      </c>
      <c r="LH15" s="33" t="str">
        <f t="shared" si="185"/>
        <v/>
      </c>
      <c r="LI15" s="95"/>
      <c r="LJ15" s="96" t="s">
        <v>59</v>
      </c>
      <c r="LK15" s="97"/>
      <c r="LL15" s="99" t="str">
        <f t="shared" si="186"/>
        <v/>
      </c>
      <c r="LM15" s="99" t="str">
        <f t="shared" si="187"/>
        <v/>
      </c>
      <c r="LN15" s="99" t="str">
        <f t="shared" si="188"/>
        <v/>
      </c>
      <c r="LO15" s="33" t="str">
        <f t="shared" si="189"/>
        <v/>
      </c>
      <c r="LP15" s="95"/>
      <c r="LQ15" s="96" t="s">
        <v>59</v>
      </c>
      <c r="LR15" s="97"/>
      <c r="LS15" s="99" t="str">
        <f t="shared" si="190"/>
        <v/>
      </c>
      <c r="LT15" s="99" t="str">
        <f t="shared" si="191"/>
        <v/>
      </c>
      <c r="LU15" s="99" t="str">
        <f t="shared" si="192"/>
        <v/>
      </c>
      <c r="LV15" s="33" t="str">
        <f t="shared" si="193"/>
        <v/>
      </c>
      <c r="LW15" s="95"/>
      <c r="LX15" s="96" t="s">
        <v>59</v>
      </c>
      <c r="LY15" s="97"/>
      <c r="LZ15" s="99" t="str">
        <f t="shared" si="194"/>
        <v/>
      </c>
      <c r="MA15" s="99" t="str">
        <f t="shared" si="195"/>
        <v/>
      </c>
      <c r="MB15" s="99" t="str">
        <f t="shared" si="196"/>
        <v/>
      </c>
      <c r="MC15" s="33" t="str">
        <f t="shared" si="197"/>
        <v/>
      </c>
      <c r="MD15" s="95"/>
      <c r="ME15" s="96" t="s">
        <v>59</v>
      </c>
      <c r="MF15" s="97"/>
      <c r="MG15" s="99" t="str">
        <f t="shared" si="198"/>
        <v/>
      </c>
      <c r="MH15" s="99" t="str">
        <f t="shared" si="199"/>
        <v/>
      </c>
      <c r="MI15" s="99" t="str">
        <f t="shared" si="200"/>
        <v/>
      </c>
      <c r="MJ15" s="33" t="str">
        <f t="shared" si="201"/>
        <v/>
      </c>
      <c r="MK15" s="90">
        <f t="shared" si="202"/>
        <v>0</v>
      </c>
      <c r="ML15" s="22">
        <f t="shared" si="203"/>
        <v>0</v>
      </c>
      <c r="MM15" s="107"/>
      <c r="MN15" s="96" t="s">
        <v>59</v>
      </c>
      <c r="MO15" s="97"/>
      <c r="MP15" s="97"/>
      <c r="MQ15" s="99" t="str">
        <f t="shared" si="204"/>
        <v/>
      </c>
      <c r="MR15" s="99" t="str">
        <f t="shared" si="205"/>
        <v/>
      </c>
      <c r="MS15" s="99" t="str">
        <f t="shared" si="206"/>
        <v/>
      </c>
      <c r="MT15" s="33" t="str">
        <f t="shared" si="207"/>
        <v/>
      </c>
      <c r="MU15" s="95"/>
      <c r="MV15" s="96" t="s">
        <v>59</v>
      </c>
      <c r="MW15" s="97"/>
      <c r="MX15" s="97"/>
      <c r="MY15" s="99" t="str">
        <f t="shared" si="208"/>
        <v/>
      </c>
      <c r="MZ15" s="99" t="str">
        <f t="shared" si="209"/>
        <v/>
      </c>
      <c r="NA15" s="99" t="str">
        <f t="shared" si="210"/>
        <v/>
      </c>
      <c r="NB15" s="33" t="str">
        <f t="shared" si="211"/>
        <v/>
      </c>
      <c r="NC15" s="95"/>
      <c r="ND15" s="96" t="s">
        <v>59</v>
      </c>
      <c r="NE15" s="97"/>
      <c r="NF15" s="97"/>
      <c r="NG15" s="99" t="str">
        <f t="shared" si="212"/>
        <v/>
      </c>
      <c r="NH15" s="99" t="str">
        <f t="shared" si="213"/>
        <v/>
      </c>
      <c r="NI15" s="99" t="str">
        <f t="shared" si="214"/>
        <v/>
      </c>
      <c r="NJ15" s="33" t="str">
        <f t="shared" si="215"/>
        <v/>
      </c>
      <c r="NK15" s="95"/>
      <c r="NL15" s="96" t="s">
        <v>59</v>
      </c>
      <c r="NM15" s="97"/>
      <c r="NN15" s="97"/>
      <c r="NO15" s="99" t="str">
        <f t="shared" si="216"/>
        <v/>
      </c>
      <c r="NP15" s="99" t="str">
        <f t="shared" si="217"/>
        <v/>
      </c>
      <c r="NQ15" s="99" t="str">
        <f t="shared" si="218"/>
        <v/>
      </c>
      <c r="NR15" s="33" t="str">
        <f t="shared" si="219"/>
        <v/>
      </c>
      <c r="NS15" s="95"/>
      <c r="NT15" s="96" t="s">
        <v>59</v>
      </c>
      <c r="NU15" s="97"/>
      <c r="NV15" s="97"/>
      <c r="NW15" s="99" t="str">
        <f t="shared" si="220"/>
        <v/>
      </c>
      <c r="NX15" s="99" t="str">
        <f t="shared" si="221"/>
        <v/>
      </c>
      <c r="NY15" s="99" t="str">
        <f t="shared" si="222"/>
        <v/>
      </c>
      <c r="NZ15" s="33" t="str">
        <f t="shared" si="223"/>
        <v/>
      </c>
      <c r="OA15" s="95"/>
      <c r="OB15" s="96" t="s">
        <v>59</v>
      </c>
      <c r="OC15" s="97"/>
      <c r="OD15" s="97"/>
      <c r="OE15" s="99" t="str">
        <f t="shared" si="224"/>
        <v/>
      </c>
      <c r="OF15" s="99" t="str">
        <f t="shared" si="225"/>
        <v/>
      </c>
      <c r="OG15" s="99" t="str">
        <f t="shared" si="226"/>
        <v/>
      </c>
      <c r="OH15" s="33" t="str">
        <f t="shared" si="227"/>
        <v/>
      </c>
      <c r="OI15" s="95"/>
      <c r="OJ15" s="96" t="s">
        <v>59</v>
      </c>
      <c r="OK15" s="97"/>
      <c r="OL15" s="97"/>
      <c r="OM15" s="99" t="str">
        <f t="shared" si="228"/>
        <v/>
      </c>
      <c r="ON15" s="99" t="str">
        <f t="shared" si="229"/>
        <v/>
      </c>
      <c r="OO15" s="99" t="str">
        <f t="shared" si="230"/>
        <v/>
      </c>
      <c r="OP15" s="33" t="str">
        <f t="shared" si="231"/>
        <v/>
      </c>
      <c r="OQ15" s="95"/>
      <c r="OR15" s="96" t="s">
        <v>59</v>
      </c>
      <c r="OS15" s="97"/>
      <c r="OT15" s="97"/>
      <c r="OU15" s="99" t="str">
        <f t="shared" si="232"/>
        <v/>
      </c>
      <c r="OV15" s="99" t="str">
        <f t="shared" si="233"/>
        <v/>
      </c>
      <c r="OW15" s="99" t="str">
        <f t="shared" si="234"/>
        <v/>
      </c>
      <c r="OX15" s="33" t="str">
        <f t="shared" si="235"/>
        <v/>
      </c>
      <c r="OY15" s="23">
        <f t="shared" si="236"/>
        <v>0</v>
      </c>
      <c r="OZ15" s="107"/>
      <c r="PA15" s="96" t="s">
        <v>59</v>
      </c>
      <c r="PB15" s="97"/>
      <c r="PC15" s="97"/>
      <c r="PD15" s="99" t="str">
        <f t="shared" si="237"/>
        <v/>
      </c>
      <c r="PE15" s="99" t="str">
        <f t="shared" si="238"/>
        <v/>
      </c>
      <c r="PF15" s="99" t="str">
        <f t="shared" si="239"/>
        <v/>
      </c>
      <c r="PG15" s="33" t="str">
        <f t="shared" si="240"/>
        <v/>
      </c>
      <c r="PH15" s="95"/>
      <c r="PI15" s="96" t="s">
        <v>59</v>
      </c>
      <c r="PJ15" s="97"/>
      <c r="PK15" s="97"/>
      <c r="PL15" s="99" t="str">
        <f t="shared" si="241"/>
        <v/>
      </c>
      <c r="PM15" s="99" t="str">
        <f t="shared" si="242"/>
        <v/>
      </c>
      <c r="PN15" s="99" t="str">
        <f t="shared" si="243"/>
        <v/>
      </c>
      <c r="PO15" s="33" t="str">
        <f t="shared" si="244"/>
        <v/>
      </c>
      <c r="PP15" s="95"/>
      <c r="PQ15" s="96" t="s">
        <v>59</v>
      </c>
      <c r="PR15" s="97"/>
      <c r="PS15" s="97"/>
      <c r="PT15" s="99" t="str">
        <f t="shared" si="245"/>
        <v/>
      </c>
      <c r="PU15" s="99" t="str">
        <f t="shared" si="246"/>
        <v/>
      </c>
      <c r="PV15" s="99" t="str">
        <f t="shared" si="247"/>
        <v/>
      </c>
      <c r="PW15" s="33" t="str">
        <f t="shared" si="248"/>
        <v/>
      </c>
      <c r="PX15" s="95"/>
      <c r="PY15" s="96" t="s">
        <v>59</v>
      </c>
      <c r="PZ15" s="97"/>
      <c r="QA15" s="97"/>
      <c r="QB15" s="99" t="str">
        <f t="shared" si="249"/>
        <v/>
      </c>
      <c r="QC15" s="99" t="str">
        <f t="shared" si="250"/>
        <v/>
      </c>
      <c r="QD15" s="99" t="str">
        <f t="shared" si="251"/>
        <v/>
      </c>
      <c r="QE15" s="33" t="str">
        <f t="shared" si="252"/>
        <v/>
      </c>
      <c r="QF15" s="24">
        <f t="shared" si="253"/>
        <v>0</v>
      </c>
      <c r="QG15" s="107"/>
      <c r="QH15" s="96" t="s">
        <v>59</v>
      </c>
      <c r="QI15" s="97"/>
      <c r="QJ15" s="97"/>
      <c r="QK15" s="99" t="str">
        <f t="shared" si="254"/>
        <v/>
      </c>
      <c r="QL15" s="99" t="str">
        <f t="shared" si="255"/>
        <v/>
      </c>
      <c r="QM15" s="99" t="str">
        <f t="shared" si="256"/>
        <v/>
      </c>
      <c r="QN15" s="33" t="str">
        <f t="shared" si="257"/>
        <v/>
      </c>
      <c r="QO15" s="95"/>
      <c r="QP15" s="96" t="s">
        <v>59</v>
      </c>
      <c r="QQ15" s="97"/>
      <c r="QR15" s="97"/>
      <c r="QS15" s="99" t="str">
        <f t="shared" si="258"/>
        <v/>
      </c>
      <c r="QT15" s="99" t="str">
        <f t="shared" si="259"/>
        <v/>
      </c>
      <c r="QU15" s="99" t="str">
        <f t="shared" si="260"/>
        <v/>
      </c>
      <c r="QV15" s="33" t="str">
        <f t="shared" si="261"/>
        <v/>
      </c>
      <c r="QW15" s="94">
        <f t="shared" si="262"/>
        <v>0</v>
      </c>
      <c r="QX15" s="107"/>
      <c r="QY15" s="96" t="s">
        <v>59</v>
      </c>
      <c r="QZ15" s="97"/>
      <c r="RA15" s="97"/>
      <c r="RB15" s="99" t="str">
        <f t="shared" si="263"/>
        <v/>
      </c>
      <c r="RC15" s="99" t="str">
        <f t="shared" si="264"/>
        <v/>
      </c>
      <c r="RD15" s="99" t="str">
        <f t="shared" si="265"/>
        <v/>
      </c>
      <c r="RE15" s="33" t="str">
        <f t="shared" si="266"/>
        <v/>
      </c>
      <c r="RF15" s="95"/>
      <c r="RG15" s="96" t="s">
        <v>59</v>
      </c>
      <c r="RH15" s="97"/>
      <c r="RI15" s="97"/>
      <c r="RJ15" s="99" t="str">
        <f t="shared" si="267"/>
        <v/>
      </c>
      <c r="RK15" s="99" t="str">
        <f t="shared" si="268"/>
        <v/>
      </c>
      <c r="RL15" s="99" t="str">
        <f t="shared" si="269"/>
        <v/>
      </c>
      <c r="RM15" s="33" t="str">
        <f t="shared" si="270"/>
        <v/>
      </c>
      <c r="RN15" s="25"/>
      <c r="RO15" s="118" t="str">
        <f t="shared" si="271"/>
        <v/>
      </c>
      <c r="RP15" s="26">
        <f t="shared" si="272"/>
        <v>0</v>
      </c>
      <c r="RQ15" s="27">
        <f t="shared" si="273"/>
        <v>0</v>
      </c>
      <c r="RR15" s="21">
        <f t="shared" si="274"/>
        <v>0</v>
      </c>
    </row>
    <row r="16" spans="1:486" ht="15.75" thickBot="1" x14ac:dyDescent="0.3">
      <c r="A16" s="124" t="str">
        <f t="shared" si="275"/>
        <v/>
      </c>
      <c r="B16" s="126"/>
      <c r="C16" s="41">
        <f t="shared" si="0"/>
        <v>0</v>
      </c>
      <c r="D16" s="41">
        <f t="shared" si="1"/>
        <v>0</v>
      </c>
      <c r="E16" s="42">
        <f t="shared" si="2"/>
        <v>0</v>
      </c>
      <c r="F16" s="95"/>
      <c r="G16" s="96" t="s">
        <v>59</v>
      </c>
      <c r="H16" s="97"/>
      <c r="I16" s="98" t="str">
        <f t="shared" si="3"/>
        <v/>
      </c>
      <c r="J16" s="99" t="str">
        <f t="shared" si="4"/>
        <v/>
      </c>
      <c r="K16" s="99" t="str">
        <f t="shared" si="5"/>
        <v/>
      </c>
      <c r="L16" s="33" t="str">
        <f t="shared" si="6"/>
        <v/>
      </c>
      <c r="M16" s="95"/>
      <c r="N16" s="96" t="s">
        <v>59</v>
      </c>
      <c r="O16" s="97"/>
      <c r="P16" s="99" t="str">
        <f t="shared" si="7"/>
        <v/>
      </c>
      <c r="Q16" s="99" t="str">
        <f t="shared" si="8"/>
        <v/>
      </c>
      <c r="R16" s="99" t="str">
        <f t="shared" si="9"/>
        <v/>
      </c>
      <c r="S16" s="33" t="str">
        <f t="shared" si="10"/>
        <v/>
      </c>
      <c r="T16" s="95"/>
      <c r="U16" s="96" t="s">
        <v>59</v>
      </c>
      <c r="V16" s="97"/>
      <c r="W16" s="99" t="str">
        <f t="shared" si="11"/>
        <v/>
      </c>
      <c r="X16" s="99" t="str">
        <f t="shared" si="12"/>
        <v/>
      </c>
      <c r="Y16" s="99" t="str">
        <f t="shared" si="13"/>
        <v/>
      </c>
      <c r="Z16" s="33" t="str">
        <f t="shared" si="14"/>
        <v/>
      </c>
      <c r="AA16" s="95"/>
      <c r="AB16" s="96" t="s">
        <v>59</v>
      </c>
      <c r="AC16" s="97"/>
      <c r="AD16" s="99" t="str">
        <f t="shared" si="15"/>
        <v/>
      </c>
      <c r="AE16" s="99" t="str">
        <f t="shared" si="16"/>
        <v/>
      </c>
      <c r="AF16" s="99" t="str">
        <f t="shared" si="17"/>
        <v/>
      </c>
      <c r="AG16" s="33" t="str">
        <f t="shared" si="18"/>
        <v/>
      </c>
      <c r="AH16" s="95"/>
      <c r="AI16" s="96" t="s">
        <v>59</v>
      </c>
      <c r="AJ16" s="97"/>
      <c r="AK16" s="99" t="str">
        <f t="shared" si="19"/>
        <v/>
      </c>
      <c r="AL16" s="99" t="str">
        <f t="shared" si="20"/>
        <v/>
      </c>
      <c r="AM16" s="99" t="str">
        <f t="shared" si="21"/>
        <v/>
      </c>
      <c r="AN16" s="33" t="str">
        <f t="shared" si="22"/>
        <v/>
      </c>
      <c r="AO16" s="95"/>
      <c r="AP16" s="96" t="s">
        <v>59</v>
      </c>
      <c r="AQ16" s="97"/>
      <c r="AR16" s="99" t="str">
        <f t="shared" si="23"/>
        <v/>
      </c>
      <c r="AS16" s="99" t="str">
        <f t="shared" si="24"/>
        <v/>
      </c>
      <c r="AT16" s="99" t="str">
        <f t="shared" si="25"/>
        <v/>
      </c>
      <c r="AU16" s="33" t="str">
        <f t="shared" si="26"/>
        <v/>
      </c>
      <c r="AV16" s="100">
        <f t="shared" si="27"/>
        <v>0</v>
      </c>
      <c r="AW16" s="95"/>
      <c r="AX16" s="96" t="s">
        <v>59</v>
      </c>
      <c r="AY16" s="97"/>
      <c r="AZ16" s="99" t="str">
        <f t="shared" si="28"/>
        <v/>
      </c>
      <c r="BA16" s="99" t="str">
        <f t="shared" si="29"/>
        <v/>
      </c>
      <c r="BB16" s="99" t="str">
        <f t="shared" si="30"/>
        <v/>
      </c>
      <c r="BC16" s="33" t="str">
        <f t="shared" si="31"/>
        <v/>
      </c>
      <c r="BD16" s="95"/>
      <c r="BE16" s="96" t="s">
        <v>59</v>
      </c>
      <c r="BF16" s="97"/>
      <c r="BG16" s="99" t="str">
        <f t="shared" si="32"/>
        <v/>
      </c>
      <c r="BH16" s="99" t="str">
        <f t="shared" si="33"/>
        <v/>
      </c>
      <c r="BI16" s="99" t="str">
        <f t="shared" si="34"/>
        <v/>
      </c>
      <c r="BJ16" s="33" t="str">
        <f t="shared" si="35"/>
        <v/>
      </c>
      <c r="BK16" s="95"/>
      <c r="BL16" s="96" t="s">
        <v>59</v>
      </c>
      <c r="BM16" s="97"/>
      <c r="BN16" s="99" t="str">
        <f t="shared" si="36"/>
        <v/>
      </c>
      <c r="BO16" s="99" t="str">
        <f t="shared" si="37"/>
        <v/>
      </c>
      <c r="BP16" s="99" t="str">
        <f t="shared" si="38"/>
        <v/>
      </c>
      <c r="BQ16" s="33" t="str">
        <f t="shared" si="39"/>
        <v/>
      </c>
      <c r="BR16" s="95"/>
      <c r="BS16" s="96" t="s">
        <v>59</v>
      </c>
      <c r="BT16" s="97"/>
      <c r="BU16" s="99" t="str">
        <f t="shared" si="40"/>
        <v/>
      </c>
      <c r="BV16" s="99" t="str">
        <f t="shared" si="41"/>
        <v/>
      </c>
      <c r="BW16" s="99" t="str">
        <f t="shared" si="42"/>
        <v/>
      </c>
      <c r="BX16" s="33" t="str">
        <f t="shared" si="43"/>
        <v/>
      </c>
      <c r="BY16" s="95"/>
      <c r="BZ16" s="96" t="s">
        <v>59</v>
      </c>
      <c r="CA16" s="97"/>
      <c r="CB16" s="99" t="str">
        <f t="shared" si="44"/>
        <v/>
      </c>
      <c r="CC16" s="99" t="str">
        <f t="shared" si="45"/>
        <v/>
      </c>
      <c r="CD16" s="99" t="str">
        <f t="shared" si="46"/>
        <v/>
      </c>
      <c r="CE16" s="33" t="str">
        <f t="shared" si="47"/>
        <v/>
      </c>
      <c r="CF16" s="95"/>
      <c r="CG16" s="96" t="s">
        <v>59</v>
      </c>
      <c r="CH16" s="97"/>
      <c r="CI16" s="99" t="str">
        <f t="shared" si="48"/>
        <v/>
      </c>
      <c r="CJ16" s="99" t="str">
        <f t="shared" si="49"/>
        <v/>
      </c>
      <c r="CK16" s="99" t="str">
        <f t="shared" si="50"/>
        <v/>
      </c>
      <c r="CL16" s="33" t="str">
        <f t="shared" si="51"/>
        <v/>
      </c>
      <c r="CM16" s="101">
        <f t="shared" si="52"/>
        <v>0</v>
      </c>
      <c r="CN16" s="95"/>
      <c r="CO16" s="96" t="s">
        <v>59</v>
      </c>
      <c r="CP16" s="97"/>
      <c r="CQ16" s="99" t="str">
        <f t="shared" si="53"/>
        <v/>
      </c>
      <c r="CR16" s="99" t="str">
        <f t="shared" si="54"/>
        <v/>
      </c>
      <c r="CS16" s="99" t="str">
        <f t="shared" si="55"/>
        <v/>
      </c>
      <c r="CT16" s="33" t="str">
        <f t="shared" si="56"/>
        <v/>
      </c>
      <c r="CU16" s="95"/>
      <c r="CV16" s="96" t="s">
        <v>59</v>
      </c>
      <c r="CW16" s="97"/>
      <c r="CX16" s="99" t="str">
        <f t="shared" si="57"/>
        <v/>
      </c>
      <c r="CY16" s="99" t="str">
        <f t="shared" si="58"/>
        <v/>
      </c>
      <c r="CZ16" s="99" t="str">
        <f t="shared" si="59"/>
        <v/>
      </c>
      <c r="DA16" s="33" t="str">
        <f t="shared" si="60"/>
        <v/>
      </c>
      <c r="DB16" s="95"/>
      <c r="DC16" s="96" t="s">
        <v>59</v>
      </c>
      <c r="DD16" s="97"/>
      <c r="DE16" s="99" t="str">
        <f t="shared" si="61"/>
        <v/>
      </c>
      <c r="DF16" s="99" t="str">
        <f t="shared" si="62"/>
        <v/>
      </c>
      <c r="DG16" s="99" t="str">
        <f t="shared" si="63"/>
        <v/>
      </c>
      <c r="DH16" s="33" t="str">
        <f t="shared" si="64"/>
        <v/>
      </c>
      <c r="DI16" s="95"/>
      <c r="DJ16" s="96" t="s">
        <v>59</v>
      </c>
      <c r="DK16" s="97"/>
      <c r="DL16" s="99" t="str">
        <f t="shared" si="65"/>
        <v/>
      </c>
      <c r="DM16" s="99" t="str">
        <f t="shared" si="66"/>
        <v/>
      </c>
      <c r="DN16" s="99" t="str">
        <f t="shared" si="67"/>
        <v/>
      </c>
      <c r="DO16" s="33" t="str">
        <f t="shared" si="68"/>
        <v/>
      </c>
      <c r="DP16" s="95"/>
      <c r="DQ16" s="96" t="s">
        <v>59</v>
      </c>
      <c r="DR16" s="97"/>
      <c r="DS16" s="99" t="str">
        <f t="shared" si="69"/>
        <v/>
      </c>
      <c r="DT16" s="99" t="str">
        <f t="shared" si="70"/>
        <v/>
      </c>
      <c r="DU16" s="99" t="str">
        <f t="shared" si="71"/>
        <v/>
      </c>
      <c r="DV16" s="33" t="str">
        <f t="shared" si="72"/>
        <v/>
      </c>
      <c r="DW16" s="95"/>
      <c r="DX16" s="96" t="s">
        <v>59</v>
      </c>
      <c r="DY16" s="97"/>
      <c r="DZ16" s="99" t="str">
        <f t="shared" si="73"/>
        <v/>
      </c>
      <c r="EA16" s="99" t="str">
        <f t="shared" si="74"/>
        <v/>
      </c>
      <c r="EB16" s="99" t="str">
        <f t="shared" si="75"/>
        <v/>
      </c>
      <c r="EC16" s="33" t="str">
        <f t="shared" si="76"/>
        <v/>
      </c>
      <c r="ED16" s="102">
        <f t="shared" si="77"/>
        <v>0</v>
      </c>
      <c r="EE16" s="95"/>
      <c r="EF16" s="96" t="s">
        <v>59</v>
      </c>
      <c r="EG16" s="97"/>
      <c r="EH16" s="99" t="str">
        <f t="shared" si="78"/>
        <v/>
      </c>
      <c r="EI16" s="99" t="str">
        <f t="shared" si="79"/>
        <v/>
      </c>
      <c r="EJ16" s="99" t="str">
        <f t="shared" si="80"/>
        <v/>
      </c>
      <c r="EK16" s="33" t="str">
        <f t="shared" si="81"/>
        <v/>
      </c>
      <c r="EL16" s="95"/>
      <c r="EM16" s="96" t="s">
        <v>59</v>
      </c>
      <c r="EN16" s="97"/>
      <c r="EO16" s="99" t="str">
        <f t="shared" si="82"/>
        <v/>
      </c>
      <c r="EP16" s="99" t="str">
        <f t="shared" si="83"/>
        <v/>
      </c>
      <c r="EQ16" s="99" t="str">
        <f t="shared" si="84"/>
        <v/>
      </c>
      <c r="ER16" s="33" t="str">
        <f t="shared" si="85"/>
        <v/>
      </c>
      <c r="ES16" s="95"/>
      <c r="ET16" s="96" t="s">
        <v>59</v>
      </c>
      <c r="EU16" s="97"/>
      <c r="EV16" s="99" t="str">
        <f t="shared" si="86"/>
        <v/>
      </c>
      <c r="EW16" s="99" t="str">
        <f t="shared" si="87"/>
        <v/>
      </c>
      <c r="EX16" s="99" t="str">
        <f t="shared" si="88"/>
        <v/>
      </c>
      <c r="EY16" s="33" t="str">
        <f t="shared" si="89"/>
        <v/>
      </c>
      <c r="EZ16" s="95"/>
      <c r="FA16" s="96" t="s">
        <v>59</v>
      </c>
      <c r="FB16" s="97"/>
      <c r="FC16" s="99" t="str">
        <f t="shared" si="90"/>
        <v/>
      </c>
      <c r="FD16" s="99" t="str">
        <f t="shared" si="91"/>
        <v/>
      </c>
      <c r="FE16" s="99" t="str">
        <f t="shared" si="92"/>
        <v/>
      </c>
      <c r="FF16" s="33" t="str">
        <f t="shared" si="93"/>
        <v/>
      </c>
      <c r="FG16" s="95"/>
      <c r="FH16" s="96" t="s">
        <v>59</v>
      </c>
      <c r="FI16" s="97"/>
      <c r="FJ16" s="99" t="str">
        <f t="shared" si="94"/>
        <v/>
      </c>
      <c r="FK16" s="99" t="str">
        <f t="shared" si="95"/>
        <v/>
      </c>
      <c r="FL16" s="99" t="str">
        <f t="shared" si="96"/>
        <v/>
      </c>
      <c r="FM16" s="33" t="str">
        <f t="shared" si="97"/>
        <v/>
      </c>
      <c r="FN16" s="95"/>
      <c r="FO16" s="96" t="s">
        <v>59</v>
      </c>
      <c r="FP16" s="97"/>
      <c r="FQ16" s="99" t="str">
        <f t="shared" si="98"/>
        <v/>
      </c>
      <c r="FR16" s="99" t="str">
        <f t="shared" si="99"/>
        <v/>
      </c>
      <c r="FS16" s="99" t="str">
        <f t="shared" si="100"/>
        <v/>
      </c>
      <c r="FT16" s="33" t="str">
        <f t="shared" si="101"/>
        <v/>
      </c>
      <c r="FU16" s="103">
        <f t="shared" si="102"/>
        <v>0</v>
      </c>
      <c r="FV16" s="95"/>
      <c r="FW16" s="96" t="s">
        <v>59</v>
      </c>
      <c r="FX16" s="97"/>
      <c r="FY16" s="99" t="str">
        <f t="shared" si="103"/>
        <v/>
      </c>
      <c r="FZ16" s="99" t="str">
        <f t="shared" si="104"/>
        <v/>
      </c>
      <c r="GA16" s="99" t="str">
        <f t="shared" si="105"/>
        <v/>
      </c>
      <c r="GB16" s="33" t="str">
        <f t="shared" si="106"/>
        <v/>
      </c>
      <c r="GC16" s="95"/>
      <c r="GD16" s="96" t="s">
        <v>59</v>
      </c>
      <c r="GE16" s="97"/>
      <c r="GF16" s="99" t="str">
        <f t="shared" si="107"/>
        <v/>
      </c>
      <c r="GG16" s="99" t="str">
        <f t="shared" si="108"/>
        <v/>
      </c>
      <c r="GH16" s="99" t="str">
        <f t="shared" si="109"/>
        <v/>
      </c>
      <c r="GI16" s="33" t="str">
        <f t="shared" si="110"/>
        <v/>
      </c>
      <c r="GJ16" s="95"/>
      <c r="GK16" s="96" t="s">
        <v>59</v>
      </c>
      <c r="GL16" s="97"/>
      <c r="GM16" s="99" t="str">
        <f t="shared" si="111"/>
        <v/>
      </c>
      <c r="GN16" s="99" t="str">
        <f t="shared" si="112"/>
        <v/>
      </c>
      <c r="GO16" s="99" t="str">
        <f t="shared" si="113"/>
        <v/>
      </c>
      <c r="GP16" s="33" t="str">
        <f t="shared" si="114"/>
        <v/>
      </c>
      <c r="GQ16" s="95"/>
      <c r="GR16" s="96" t="s">
        <v>59</v>
      </c>
      <c r="GS16" s="97"/>
      <c r="GT16" s="99" t="str">
        <f t="shared" si="115"/>
        <v/>
      </c>
      <c r="GU16" s="99" t="str">
        <f t="shared" si="116"/>
        <v/>
      </c>
      <c r="GV16" s="99" t="str">
        <f t="shared" si="117"/>
        <v/>
      </c>
      <c r="GW16" s="33" t="str">
        <f t="shared" si="118"/>
        <v/>
      </c>
      <c r="GX16" s="95"/>
      <c r="GY16" s="96" t="s">
        <v>59</v>
      </c>
      <c r="GZ16" s="97"/>
      <c r="HA16" s="99" t="str">
        <f t="shared" si="119"/>
        <v/>
      </c>
      <c r="HB16" s="99" t="str">
        <f t="shared" si="120"/>
        <v/>
      </c>
      <c r="HC16" s="99" t="str">
        <f t="shared" si="121"/>
        <v/>
      </c>
      <c r="HD16" s="33" t="str">
        <f t="shared" si="122"/>
        <v/>
      </c>
      <c r="HE16" s="95"/>
      <c r="HF16" s="96" t="s">
        <v>59</v>
      </c>
      <c r="HG16" s="97"/>
      <c r="HH16" s="99" t="str">
        <f t="shared" si="123"/>
        <v/>
      </c>
      <c r="HI16" s="99" t="str">
        <f t="shared" si="124"/>
        <v/>
      </c>
      <c r="HJ16" s="99" t="str">
        <f t="shared" si="125"/>
        <v/>
      </c>
      <c r="HK16" s="33" t="str">
        <f t="shared" si="126"/>
        <v/>
      </c>
      <c r="HL16" s="104">
        <f t="shared" si="127"/>
        <v>0</v>
      </c>
      <c r="HM16" s="95"/>
      <c r="HN16" s="96" t="s">
        <v>59</v>
      </c>
      <c r="HO16" s="97"/>
      <c r="HP16" s="99" t="str">
        <f t="shared" si="128"/>
        <v/>
      </c>
      <c r="HQ16" s="99" t="str">
        <f t="shared" si="129"/>
        <v/>
      </c>
      <c r="HR16" s="99" t="str">
        <f t="shared" si="130"/>
        <v/>
      </c>
      <c r="HS16" s="33" t="str">
        <f t="shared" si="131"/>
        <v/>
      </c>
      <c r="HT16" s="95"/>
      <c r="HU16" s="96" t="s">
        <v>59</v>
      </c>
      <c r="HV16" s="97"/>
      <c r="HW16" s="99" t="str">
        <f t="shared" si="132"/>
        <v/>
      </c>
      <c r="HX16" s="99" t="str">
        <f t="shared" si="133"/>
        <v/>
      </c>
      <c r="HY16" s="99" t="str">
        <f t="shared" si="134"/>
        <v/>
      </c>
      <c r="HZ16" s="33" t="str">
        <f t="shared" si="135"/>
        <v/>
      </c>
      <c r="IA16" s="95"/>
      <c r="IB16" s="96" t="s">
        <v>59</v>
      </c>
      <c r="IC16" s="97"/>
      <c r="ID16" s="99" t="str">
        <f t="shared" si="136"/>
        <v/>
      </c>
      <c r="IE16" s="99" t="str">
        <f t="shared" si="137"/>
        <v/>
      </c>
      <c r="IF16" s="99" t="str">
        <f t="shared" si="138"/>
        <v/>
      </c>
      <c r="IG16" s="33" t="str">
        <f t="shared" si="139"/>
        <v/>
      </c>
      <c r="IH16" s="95"/>
      <c r="II16" s="96" t="s">
        <v>59</v>
      </c>
      <c r="IJ16" s="97"/>
      <c r="IK16" s="99" t="str">
        <f t="shared" si="140"/>
        <v/>
      </c>
      <c r="IL16" s="99" t="str">
        <f t="shared" si="141"/>
        <v/>
      </c>
      <c r="IM16" s="99" t="str">
        <f t="shared" si="142"/>
        <v/>
      </c>
      <c r="IN16" s="33" t="str">
        <f t="shared" si="143"/>
        <v/>
      </c>
      <c r="IO16" s="95"/>
      <c r="IP16" s="96" t="s">
        <v>59</v>
      </c>
      <c r="IQ16" s="97"/>
      <c r="IR16" s="99" t="str">
        <f t="shared" si="144"/>
        <v/>
      </c>
      <c r="IS16" s="99" t="str">
        <f t="shared" si="145"/>
        <v/>
      </c>
      <c r="IT16" s="99" t="str">
        <f t="shared" si="146"/>
        <v/>
      </c>
      <c r="IU16" s="33" t="str">
        <f t="shared" si="147"/>
        <v/>
      </c>
      <c r="IV16" s="95"/>
      <c r="IW16" s="96" t="s">
        <v>59</v>
      </c>
      <c r="IX16" s="97"/>
      <c r="IY16" s="99" t="str">
        <f t="shared" si="148"/>
        <v/>
      </c>
      <c r="IZ16" s="99" t="str">
        <f t="shared" si="149"/>
        <v/>
      </c>
      <c r="JA16" s="99" t="str">
        <f t="shared" si="150"/>
        <v/>
      </c>
      <c r="JB16" s="33" t="str">
        <f t="shared" si="151"/>
        <v/>
      </c>
      <c r="JC16" s="105">
        <f t="shared" si="152"/>
        <v>0</v>
      </c>
      <c r="JD16" s="95"/>
      <c r="JE16" s="96" t="s">
        <v>59</v>
      </c>
      <c r="JF16" s="97"/>
      <c r="JG16" s="99" t="str">
        <f t="shared" si="153"/>
        <v/>
      </c>
      <c r="JH16" s="99" t="str">
        <f t="shared" si="154"/>
        <v/>
      </c>
      <c r="JI16" s="99" t="str">
        <f t="shared" si="155"/>
        <v/>
      </c>
      <c r="JJ16" s="33" t="str">
        <f t="shared" si="156"/>
        <v/>
      </c>
      <c r="JK16" s="95"/>
      <c r="JL16" s="96" t="s">
        <v>59</v>
      </c>
      <c r="JM16" s="97"/>
      <c r="JN16" s="99" t="str">
        <f t="shared" si="157"/>
        <v/>
      </c>
      <c r="JO16" s="99" t="str">
        <f t="shared" si="158"/>
        <v/>
      </c>
      <c r="JP16" s="99" t="str">
        <f t="shared" si="159"/>
        <v/>
      </c>
      <c r="JQ16" s="33" t="str">
        <f t="shared" si="160"/>
        <v/>
      </c>
      <c r="JR16" s="95"/>
      <c r="JS16" s="96" t="s">
        <v>59</v>
      </c>
      <c r="JT16" s="97"/>
      <c r="JU16" s="99" t="str">
        <f t="shared" si="161"/>
        <v/>
      </c>
      <c r="JV16" s="99" t="str">
        <f t="shared" si="162"/>
        <v/>
      </c>
      <c r="JW16" s="99" t="str">
        <f t="shared" si="163"/>
        <v/>
      </c>
      <c r="JX16" s="33" t="str">
        <f t="shared" si="164"/>
        <v/>
      </c>
      <c r="JY16" s="95"/>
      <c r="JZ16" s="96" t="s">
        <v>59</v>
      </c>
      <c r="KA16" s="97"/>
      <c r="KB16" s="99" t="str">
        <f t="shared" si="165"/>
        <v/>
      </c>
      <c r="KC16" s="99" t="str">
        <f t="shared" si="166"/>
        <v/>
      </c>
      <c r="KD16" s="99" t="str">
        <f t="shared" si="167"/>
        <v/>
      </c>
      <c r="KE16" s="33" t="str">
        <f t="shared" si="168"/>
        <v/>
      </c>
      <c r="KF16" s="95"/>
      <c r="KG16" s="96" t="s">
        <v>59</v>
      </c>
      <c r="KH16" s="97"/>
      <c r="KI16" s="99" t="str">
        <f t="shared" si="169"/>
        <v/>
      </c>
      <c r="KJ16" s="99" t="str">
        <f t="shared" si="170"/>
        <v/>
      </c>
      <c r="KK16" s="99" t="str">
        <f t="shared" si="171"/>
        <v/>
      </c>
      <c r="KL16" s="33" t="str">
        <f t="shared" si="172"/>
        <v/>
      </c>
      <c r="KM16" s="95"/>
      <c r="KN16" s="96" t="s">
        <v>59</v>
      </c>
      <c r="KO16" s="97"/>
      <c r="KP16" s="99" t="str">
        <f t="shared" si="173"/>
        <v/>
      </c>
      <c r="KQ16" s="99" t="str">
        <f t="shared" si="174"/>
        <v/>
      </c>
      <c r="KR16" s="99" t="str">
        <f t="shared" si="175"/>
        <v/>
      </c>
      <c r="KS16" s="33" t="str">
        <f t="shared" si="176"/>
        <v/>
      </c>
      <c r="KT16" s="106">
        <f t="shared" si="177"/>
        <v>0</v>
      </c>
      <c r="KU16" s="95"/>
      <c r="KV16" s="96" t="s">
        <v>59</v>
      </c>
      <c r="KW16" s="97"/>
      <c r="KX16" s="99" t="str">
        <f t="shared" si="178"/>
        <v/>
      </c>
      <c r="KY16" s="99" t="str">
        <f t="shared" si="179"/>
        <v/>
      </c>
      <c r="KZ16" s="99" t="str">
        <f t="shared" si="180"/>
        <v/>
      </c>
      <c r="LA16" s="33" t="str">
        <f t="shared" si="181"/>
        <v/>
      </c>
      <c r="LB16" s="95"/>
      <c r="LC16" s="96" t="s">
        <v>59</v>
      </c>
      <c r="LD16" s="97"/>
      <c r="LE16" s="99" t="str">
        <f t="shared" si="182"/>
        <v/>
      </c>
      <c r="LF16" s="99" t="str">
        <f t="shared" si="183"/>
        <v/>
      </c>
      <c r="LG16" s="99" t="str">
        <f t="shared" si="184"/>
        <v/>
      </c>
      <c r="LH16" s="33" t="str">
        <f t="shared" si="185"/>
        <v/>
      </c>
      <c r="LI16" s="95"/>
      <c r="LJ16" s="96" t="s">
        <v>59</v>
      </c>
      <c r="LK16" s="97"/>
      <c r="LL16" s="99" t="str">
        <f t="shared" si="186"/>
        <v/>
      </c>
      <c r="LM16" s="99" t="str">
        <f t="shared" si="187"/>
        <v/>
      </c>
      <c r="LN16" s="99" t="str">
        <f t="shared" si="188"/>
        <v/>
      </c>
      <c r="LO16" s="33" t="str">
        <f t="shared" si="189"/>
        <v/>
      </c>
      <c r="LP16" s="95"/>
      <c r="LQ16" s="96" t="s">
        <v>59</v>
      </c>
      <c r="LR16" s="97"/>
      <c r="LS16" s="99" t="str">
        <f t="shared" si="190"/>
        <v/>
      </c>
      <c r="LT16" s="99" t="str">
        <f t="shared" si="191"/>
        <v/>
      </c>
      <c r="LU16" s="99" t="str">
        <f t="shared" si="192"/>
        <v/>
      </c>
      <c r="LV16" s="33" t="str">
        <f t="shared" si="193"/>
        <v/>
      </c>
      <c r="LW16" s="95"/>
      <c r="LX16" s="96" t="s">
        <v>59</v>
      </c>
      <c r="LY16" s="97"/>
      <c r="LZ16" s="99" t="str">
        <f t="shared" si="194"/>
        <v/>
      </c>
      <c r="MA16" s="99" t="str">
        <f t="shared" si="195"/>
        <v/>
      </c>
      <c r="MB16" s="99" t="str">
        <f t="shared" si="196"/>
        <v/>
      </c>
      <c r="MC16" s="33" t="str">
        <f t="shared" si="197"/>
        <v/>
      </c>
      <c r="MD16" s="95"/>
      <c r="ME16" s="96" t="s">
        <v>59</v>
      </c>
      <c r="MF16" s="97"/>
      <c r="MG16" s="99" t="str">
        <f t="shared" si="198"/>
        <v/>
      </c>
      <c r="MH16" s="99" t="str">
        <f t="shared" si="199"/>
        <v/>
      </c>
      <c r="MI16" s="99" t="str">
        <f t="shared" si="200"/>
        <v/>
      </c>
      <c r="MJ16" s="33" t="str">
        <f t="shared" si="201"/>
        <v/>
      </c>
      <c r="MK16" s="90">
        <f t="shared" si="202"/>
        <v>0</v>
      </c>
      <c r="ML16" s="22">
        <f t="shared" si="203"/>
        <v>0</v>
      </c>
      <c r="MM16" s="107"/>
      <c r="MN16" s="96" t="s">
        <v>59</v>
      </c>
      <c r="MO16" s="97"/>
      <c r="MP16" s="97"/>
      <c r="MQ16" s="99" t="str">
        <f t="shared" si="204"/>
        <v/>
      </c>
      <c r="MR16" s="99" t="str">
        <f t="shared" si="205"/>
        <v/>
      </c>
      <c r="MS16" s="99" t="str">
        <f t="shared" si="206"/>
        <v/>
      </c>
      <c r="MT16" s="33" t="str">
        <f t="shared" si="207"/>
        <v/>
      </c>
      <c r="MU16" s="95"/>
      <c r="MV16" s="96" t="s">
        <v>59</v>
      </c>
      <c r="MW16" s="97"/>
      <c r="MX16" s="97"/>
      <c r="MY16" s="99" t="str">
        <f t="shared" si="208"/>
        <v/>
      </c>
      <c r="MZ16" s="99" t="str">
        <f t="shared" si="209"/>
        <v/>
      </c>
      <c r="NA16" s="99" t="str">
        <f t="shared" si="210"/>
        <v/>
      </c>
      <c r="NB16" s="33" t="str">
        <f t="shared" si="211"/>
        <v/>
      </c>
      <c r="NC16" s="95"/>
      <c r="ND16" s="96" t="s">
        <v>59</v>
      </c>
      <c r="NE16" s="97"/>
      <c r="NF16" s="97"/>
      <c r="NG16" s="99" t="str">
        <f t="shared" si="212"/>
        <v/>
      </c>
      <c r="NH16" s="99" t="str">
        <f t="shared" si="213"/>
        <v/>
      </c>
      <c r="NI16" s="99" t="str">
        <f t="shared" si="214"/>
        <v/>
      </c>
      <c r="NJ16" s="33" t="str">
        <f t="shared" si="215"/>
        <v/>
      </c>
      <c r="NK16" s="95"/>
      <c r="NL16" s="96" t="s">
        <v>59</v>
      </c>
      <c r="NM16" s="97"/>
      <c r="NN16" s="97"/>
      <c r="NO16" s="99" t="str">
        <f t="shared" si="216"/>
        <v/>
      </c>
      <c r="NP16" s="99" t="str">
        <f t="shared" si="217"/>
        <v/>
      </c>
      <c r="NQ16" s="99" t="str">
        <f t="shared" si="218"/>
        <v/>
      </c>
      <c r="NR16" s="33" t="str">
        <f t="shared" si="219"/>
        <v/>
      </c>
      <c r="NS16" s="95"/>
      <c r="NT16" s="96" t="s">
        <v>59</v>
      </c>
      <c r="NU16" s="97"/>
      <c r="NV16" s="97"/>
      <c r="NW16" s="99" t="str">
        <f t="shared" si="220"/>
        <v/>
      </c>
      <c r="NX16" s="99" t="str">
        <f t="shared" si="221"/>
        <v/>
      </c>
      <c r="NY16" s="99" t="str">
        <f t="shared" si="222"/>
        <v/>
      </c>
      <c r="NZ16" s="33" t="str">
        <f t="shared" si="223"/>
        <v/>
      </c>
      <c r="OA16" s="95"/>
      <c r="OB16" s="96" t="s">
        <v>59</v>
      </c>
      <c r="OC16" s="97"/>
      <c r="OD16" s="97"/>
      <c r="OE16" s="99" t="str">
        <f t="shared" si="224"/>
        <v/>
      </c>
      <c r="OF16" s="99" t="str">
        <f t="shared" si="225"/>
        <v/>
      </c>
      <c r="OG16" s="99" t="str">
        <f t="shared" si="226"/>
        <v/>
      </c>
      <c r="OH16" s="33" t="str">
        <f t="shared" si="227"/>
        <v/>
      </c>
      <c r="OI16" s="95"/>
      <c r="OJ16" s="96" t="s">
        <v>59</v>
      </c>
      <c r="OK16" s="97"/>
      <c r="OL16" s="97"/>
      <c r="OM16" s="99" t="str">
        <f t="shared" si="228"/>
        <v/>
      </c>
      <c r="ON16" s="99" t="str">
        <f t="shared" si="229"/>
        <v/>
      </c>
      <c r="OO16" s="99" t="str">
        <f t="shared" si="230"/>
        <v/>
      </c>
      <c r="OP16" s="33" t="str">
        <f t="shared" si="231"/>
        <v/>
      </c>
      <c r="OQ16" s="95"/>
      <c r="OR16" s="96" t="s">
        <v>59</v>
      </c>
      <c r="OS16" s="97"/>
      <c r="OT16" s="97"/>
      <c r="OU16" s="99" t="str">
        <f t="shared" si="232"/>
        <v/>
      </c>
      <c r="OV16" s="99" t="str">
        <f t="shared" si="233"/>
        <v/>
      </c>
      <c r="OW16" s="99" t="str">
        <f t="shared" si="234"/>
        <v/>
      </c>
      <c r="OX16" s="33" t="str">
        <f t="shared" si="235"/>
        <v/>
      </c>
      <c r="OY16" s="23">
        <f t="shared" si="236"/>
        <v>0</v>
      </c>
      <c r="OZ16" s="107"/>
      <c r="PA16" s="96" t="s">
        <v>59</v>
      </c>
      <c r="PB16" s="97"/>
      <c r="PC16" s="97"/>
      <c r="PD16" s="99" t="str">
        <f t="shared" si="237"/>
        <v/>
      </c>
      <c r="PE16" s="99" t="str">
        <f t="shared" si="238"/>
        <v/>
      </c>
      <c r="PF16" s="99" t="str">
        <f t="shared" si="239"/>
        <v/>
      </c>
      <c r="PG16" s="33" t="str">
        <f t="shared" si="240"/>
        <v/>
      </c>
      <c r="PH16" s="95"/>
      <c r="PI16" s="96" t="s">
        <v>59</v>
      </c>
      <c r="PJ16" s="97"/>
      <c r="PK16" s="97"/>
      <c r="PL16" s="99" t="str">
        <f t="shared" si="241"/>
        <v/>
      </c>
      <c r="PM16" s="99" t="str">
        <f t="shared" si="242"/>
        <v/>
      </c>
      <c r="PN16" s="99" t="str">
        <f t="shared" si="243"/>
        <v/>
      </c>
      <c r="PO16" s="33" t="str">
        <f t="shared" si="244"/>
        <v/>
      </c>
      <c r="PP16" s="95"/>
      <c r="PQ16" s="96" t="s">
        <v>59</v>
      </c>
      <c r="PR16" s="97"/>
      <c r="PS16" s="97"/>
      <c r="PT16" s="99" t="str">
        <f t="shared" si="245"/>
        <v/>
      </c>
      <c r="PU16" s="99" t="str">
        <f t="shared" si="246"/>
        <v/>
      </c>
      <c r="PV16" s="99" t="str">
        <f t="shared" si="247"/>
        <v/>
      </c>
      <c r="PW16" s="33" t="str">
        <f t="shared" si="248"/>
        <v/>
      </c>
      <c r="PX16" s="95"/>
      <c r="PY16" s="96" t="s">
        <v>59</v>
      </c>
      <c r="PZ16" s="97"/>
      <c r="QA16" s="97"/>
      <c r="QB16" s="99" t="str">
        <f t="shared" si="249"/>
        <v/>
      </c>
      <c r="QC16" s="99" t="str">
        <f t="shared" si="250"/>
        <v/>
      </c>
      <c r="QD16" s="99" t="str">
        <f t="shared" si="251"/>
        <v/>
      </c>
      <c r="QE16" s="33" t="str">
        <f t="shared" si="252"/>
        <v/>
      </c>
      <c r="QF16" s="24">
        <f t="shared" si="253"/>
        <v>0</v>
      </c>
      <c r="QG16" s="107"/>
      <c r="QH16" s="96" t="s">
        <v>59</v>
      </c>
      <c r="QI16" s="97"/>
      <c r="QJ16" s="97"/>
      <c r="QK16" s="99" t="str">
        <f t="shared" si="254"/>
        <v/>
      </c>
      <c r="QL16" s="99" t="str">
        <f t="shared" si="255"/>
        <v/>
      </c>
      <c r="QM16" s="99" t="str">
        <f t="shared" si="256"/>
        <v/>
      </c>
      <c r="QN16" s="33" t="str">
        <f t="shared" si="257"/>
        <v/>
      </c>
      <c r="QO16" s="95"/>
      <c r="QP16" s="96" t="s">
        <v>59</v>
      </c>
      <c r="QQ16" s="97"/>
      <c r="QR16" s="97"/>
      <c r="QS16" s="99" t="str">
        <f t="shared" si="258"/>
        <v/>
      </c>
      <c r="QT16" s="99" t="str">
        <f t="shared" si="259"/>
        <v/>
      </c>
      <c r="QU16" s="99" t="str">
        <f t="shared" si="260"/>
        <v/>
      </c>
      <c r="QV16" s="33" t="str">
        <f t="shared" si="261"/>
        <v/>
      </c>
      <c r="QW16" s="94">
        <f t="shared" si="262"/>
        <v>0</v>
      </c>
      <c r="QX16" s="107"/>
      <c r="QY16" s="96" t="s">
        <v>59</v>
      </c>
      <c r="QZ16" s="97"/>
      <c r="RA16" s="97"/>
      <c r="RB16" s="99" t="str">
        <f t="shared" si="263"/>
        <v/>
      </c>
      <c r="RC16" s="99" t="str">
        <f t="shared" si="264"/>
        <v/>
      </c>
      <c r="RD16" s="99" t="str">
        <f t="shared" si="265"/>
        <v/>
      </c>
      <c r="RE16" s="33" t="str">
        <f t="shared" si="266"/>
        <v/>
      </c>
      <c r="RF16" s="95"/>
      <c r="RG16" s="96" t="s">
        <v>59</v>
      </c>
      <c r="RH16" s="97"/>
      <c r="RI16" s="97"/>
      <c r="RJ16" s="99" t="str">
        <f t="shared" si="267"/>
        <v/>
      </c>
      <c r="RK16" s="99" t="str">
        <f t="shared" si="268"/>
        <v/>
      </c>
      <c r="RL16" s="99" t="str">
        <f t="shared" si="269"/>
        <v/>
      </c>
      <c r="RM16" s="33" t="str">
        <f t="shared" si="270"/>
        <v/>
      </c>
      <c r="RN16" s="25"/>
      <c r="RO16" s="118" t="str">
        <f t="shared" si="271"/>
        <v/>
      </c>
      <c r="RP16" s="26">
        <f t="shared" si="272"/>
        <v>0</v>
      </c>
      <c r="RQ16" s="27">
        <f t="shared" si="273"/>
        <v>0</v>
      </c>
      <c r="RR16" s="21">
        <f t="shared" si="274"/>
        <v>0</v>
      </c>
    </row>
    <row r="17" spans="1:486" x14ac:dyDescent="0.25">
      <c r="A17" s="124" t="str">
        <f t="shared" si="275"/>
        <v/>
      </c>
      <c r="B17" s="126"/>
      <c r="C17" s="41">
        <f t="shared" si="0"/>
        <v>0</v>
      </c>
      <c r="D17" s="41">
        <f t="shared" si="1"/>
        <v>0</v>
      </c>
      <c r="E17" s="42">
        <f t="shared" si="2"/>
        <v>0</v>
      </c>
      <c r="F17" s="95"/>
      <c r="G17" s="96" t="s">
        <v>59</v>
      </c>
      <c r="H17" s="97"/>
      <c r="I17" s="98" t="str">
        <f t="shared" si="3"/>
        <v/>
      </c>
      <c r="J17" s="99" t="str">
        <f t="shared" si="4"/>
        <v/>
      </c>
      <c r="K17" s="99" t="str">
        <f t="shared" si="5"/>
        <v/>
      </c>
      <c r="L17" s="33" t="str">
        <f t="shared" si="6"/>
        <v/>
      </c>
      <c r="M17" s="95"/>
      <c r="N17" s="96" t="s">
        <v>59</v>
      </c>
      <c r="O17" s="97"/>
      <c r="P17" s="99" t="str">
        <f t="shared" si="7"/>
        <v/>
      </c>
      <c r="Q17" s="99" t="str">
        <f t="shared" si="8"/>
        <v/>
      </c>
      <c r="R17" s="99" t="str">
        <f t="shared" si="9"/>
        <v/>
      </c>
      <c r="S17" s="33" t="str">
        <f t="shared" si="10"/>
        <v/>
      </c>
      <c r="T17" s="95"/>
      <c r="U17" s="96" t="s">
        <v>59</v>
      </c>
      <c r="V17" s="97"/>
      <c r="W17" s="99" t="str">
        <f t="shared" si="11"/>
        <v/>
      </c>
      <c r="X17" s="99" t="str">
        <f t="shared" si="12"/>
        <v/>
      </c>
      <c r="Y17" s="99" t="str">
        <f t="shared" si="13"/>
        <v/>
      </c>
      <c r="Z17" s="33" t="str">
        <f t="shared" si="14"/>
        <v/>
      </c>
      <c r="AA17" s="95"/>
      <c r="AB17" s="96" t="s">
        <v>59</v>
      </c>
      <c r="AC17" s="97"/>
      <c r="AD17" s="99" t="str">
        <f t="shared" si="15"/>
        <v/>
      </c>
      <c r="AE17" s="99" t="str">
        <f t="shared" si="16"/>
        <v/>
      </c>
      <c r="AF17" s="99" t="str">
        <f t="shared" si="17"/>
        <v/>
      </c>
      <c r="AG17" s="33" t="str">
        <f t="shared" si="18"/>
        <v/>
      </c>
      <c r="AH17" s="95"/>
      <c r="AI17" s="96" t="s">
        <v>59</v>
      </c>
      <c r="AJ17" s="97"/>
      <c r="AK17" s="99" t="str">
        <f t="shared" si="19"/>
        <v/>
      </c>
      <c r="AL17" s="99" t="str">
        <f t="shared" si="20"/>
        <v/>
      </c>
      <c r="AM17" s="99" t="str">
        <f t="shared" si="21"/>
        <v/>
      </c>
      <c r="AN17" s="33" t="str">
        <f t="shared" si="22"/>
        <v/>
      </c>
      <c r="AO17" s="95"/>
      <c r="AP17" s="96" t="s">
        <v>59</v>
      </c>
      <c r="AQ17" s="97"/>
      <c r="AR17" s="99" t="str">
        <f t="shared" si="23"/>
        <v/>
      </c>
      <c r="AS17" s="99" t="str">
        <f t="shared" si="24"/>
        <v/>
      </c>
      <c r="AT17" s="99" t="str">
        <f t="shared" si="25"/>
        <v/>
      </c>
      <c r="AU17" s="33" t="str">
        <f t="shared" si="26"/>
        <v/>
      </c>
      <c r="AV17" s="100">
        <f t="shared" si="27"/>
        <v>0</v>
      </c>
      <c r="AW17" s="95"/>
      <c r="AX17" s="96" t="s">
        <v>59</v>
      </c>
      <c r="AY17" s="97"/>
      <c r="AZ17" s="99" t="str">
        <f t="shared" si="28"/>
        <v/>
      </c>
      <c r="BA17" s="99" t="str">
        <f t="shared" si="29"/>
        <v/>
      </c>
      <c r="BB17" s="99" t="str">
        <f t="shared" si="30"/>
        <v/>
      </c>
      <c r="BC17" s="33" t="str">
        <f t="shared" si="31"/>
        <v/>
      </c>
      <c r="BD17" s="95"/>
      <c r="BE17" s="96" t="s">
        <v>59</v>
      </c>
      <c r="BF17" s="97"/>
      <c r="BG17" s="99" t="str">
        <f t="shared" si="32"/>
        <v/>
      </c>
      <c r="BH17" s="99" t="str">
        <f t="shared" si="33"/>
        <v/>
      </c>
      <c r="BI17" s="99" t="str">
        <f t="shared" si="34"/>
        <v/>
      </c>
      <c r="BJ17" s="33" t="str">
        <f t="shared" si="35"/>
        <v/>
      </c>
      <c r="BK17" s="95"/>
      <c r="BL17" s="96" t="s">
        <v>59</v>
      </c>
      <c r="BM17" s="97"/>
      <c r="BN17" s="99" t="str">
        <f t="shared" si="36"/>
        <v/>
      </c>
      <c r="BO17" s="99" t="str">
        <f t="shared" si="37"/>
        <v/>
      </c>
      <c r="BP17" s="99" t="str">
        <f t="shared" si="38"/>
        <v/>
      </c>
      <c r="BQ17" s="33" t="str">
        <f t="shared" si="39"/>
        <v/>
      </c>
      <c r="BR17" s="95"/>
      <c r="BS17" s="96" t="s">
        <v>59</v>
      </c>
      <c r="BT17" s="97"/>
      <c r="BU17" s="99" t="str">
        <f t="shared" si="40"/>
        <v/>
      </c>
      <c r="BV17" s="99" t="str">
        <f t="shared" si="41"/>
        <v/>
      </c>
      <c r="BW17" s="99" t="str">
        <f t="shared" si="42"/>
        <v/>
      </c>
      <c r="BX17" s="33" t="str">
        <f t="shared" si="43"/>
        <v/>
      </c>
      <c r="BY17" s="95"/>
      <c r="BZ17" s="96" t="s">
        <v>59</v>
      </c>
      <c r="CA17" s="97"/>
      <c r="CB17" s="99" t="str">
        <f t="shared" si="44"/>
        <v/>
      </c>
      <c r="CC17" s="99" t="str">
        <f t="shared" si="45"/>
        <v/>
      </c>
      <c r="CD17" s="99" t="str">
        <f t="shared" si="46"/>
        <v/>
      </c>
      <c r="CE17" s="33" t="str">
        <f t="shared" si="47"/>
        <v/>
      </c>
      <c r="CF17" s="95"/>
      <c r="CG17" s="96" t="s">
        <v>59</v>
      </c>
      <c r="CH17" s="97"/>
      <c r="CI17" s="99" t="str">
        <f t="shared" si="48"/>
        <v/>
      </c>
      <c r="CJ17" s="99" t="str">
        <f t="shared" si="49"/>
        <v/>
      </c>
      <c r="CK17" s="99" t="str">
        <f t="shared" si="50"/>
        <v/>
      </c>
      <c r="CL17" s="33" t="str">
        <f t="shared" si="51"/>
        <v/>
      </c>
      <c r="CM17" s="101">
        <f t="shared" si="52"/>
        <v>0</v>
      </c>
      <c r="CN17" s="95"/>
      <c r="CO17" s="96" t="s">
        <v>59</v>
      </c>
      <c r="CP17" s="97"/>
      <c r="CQ17" s="99" t="str">
        <f t="shared" si="53"/>
        <v/>
      </c>
      <c r="CR17" s="99" t="str">
        <f t="shared" si="54"/>
        <v/>
      </c>
      <c r="CS17" s="99" t="str">
        <f t="shared" si="55"/>
        <v/>
      </c>
      <c r="CT17" s="33" t="str">
        <f t="shared" si="56"/>
        <v/>
      </c>
      <c r="CU17" s="95"/>
      <c r="CV17" s="96" t="s">
        <v>59</v>
      </c>
      <c r="CW17" s="97"/>
      <c r="CX17" s="99" t="str">
        <f t="shared" si="57"/>
        <v/>
      </c>
      <c r="CY17" s="99" t="str">
        <f t="shared" si="58"/>
        <v/>
      </c>
      <c r="CZ17" s="99" t="str">
        <f t="shared" si="59"/>
        <v/>
      </c>
      <c r="DA17" s="33" t="str">
        <f t="shared" si="60"/>
        <v/>
      </c>
      <c r="DB17" s="95"/>
      <c r="DC17" s="96" t="s">
        <v>59</v>
      </c>
      <c r="DD17" s="97"/>
      <c r="DE17" s="99" t="str">
        <f t="shared" si="61"/>
        <v/>
      </c>
      <c r="DF17" s="99" t="str">
        <f t="shared" si="62"/>
        <v/>
      </c>
      <c r="DG17" s="99" t="str">
        <f t="shared" si="63"/>
        <v/>
      </c>
      <c r="DH17" s="33" t="str">
        <f t="shared" si="64"/>
        <v/>
      </c>
      <c r="DI17" s="95"/>
      <c r="DJ17" s="96" t="s">
        <v>59</v>
      </c>
      <c r="DK17" s="97"/>
      <c r="DL17" s="99" t="str">
        <f t="shared" si="65"/>
        <v/>
      </c>
      <c r="DM17" s="99" t="str">
        <f t="shared" si="66"/>
        <v/>
      </c>
      <c r="DN17" s="99" t="str">
        <f t="shared" si="67"/>
        <v/>
      </c>
      <c r="DO17" s="33" t="str">
        <f t="shared" si="68"/>
        <v/>
      </c>
      <c r="DP17" s="95"/>
      <c r="DQ17" s="96" t="s">
        <v>59</v>
      </c>
      <c r="DR17" s="97"/>
      <c r="DS17" s="99" t="str">
        <f t="shared" si="69"/>
        <v/>
      </c>
      <c r="DT17" s="99" t="str">
        <f t="shared" si="70"/>
        <v/>
      </c>
      <c r="DU17" s="99" t="str">
        <f t="shared" si="71"/>
        <v/>
      </c>
      <c r="DV17" s="33" t="str">
        <f t="shared" si="72"/>
        <v/>
      </c>
      <c r="DW17" s="95"/>
      <c r="DX17" s="96" t="s">
        <v>59</v>
      </c>
      <c r="DY17" s="97"/>
      <c r="DZ17" s="99" t="str">
        <f t="shared" si="73"/>
        <v/>
      </c>
      <c r="EA17" s="99" t="str">
        <f t="shared" si="74"/>
        <v/>
      </c>
      <c r="EB17" s="99" t="str">
        <f t="shared" si="75"/>
        <v/>
      </c>
      <c r="EC17" s="33" t="str">
        <f t="shared" si="76"/>
        <v/>
      </c>
      <c r="ED17" s="102">
        <f t="shared" si="77"/>
        <v>0</v>
      </c>
      <c r="EE17" s="95"/>
      <c r="EF17" s="96" t="s">
        <v>59</v>
      </c>
      <c r="EG17" s="97"/>
      <c r="EH17" s="99" t="str">
        <f t="shared" si="78"/>
        <v/>
      </c>
      <c r="EI17" s="99" t="str">
        <f t="shared" si="79"/>
        <v/>
      </c>
      <c r="EJ17" s="99" t="str">
        <f t="shared" si="80"/>
        <v/>
      </c>
      <c r="EK17" s="33" t="str">
        <f t="shared" si="81"/>
        <v/>
      </c>
      <c r="EL17" s="95"/>
      <c r="EM17" s="96" t="s">
        <v>59</v>
      </c>
      <c r="EN17" s="97"/>
      <c r="EO17" s="99" t="str">
        <f t="shared" si="82"/>
        <v/>
      </c>
      <c r="EP17" s="99" t="str">
        <f t="shared" si="83"/>
        <v/>
      </c>
      <c r="EQ17" s="99" t="str">
        <f t="shared" si="84"/>
        <v/>
      </c>
      <c r="ER17" s="33" t="str">
        <f t="shared" si="85"/>
        <v/>
      </c>
      <c r="ES17" s="95"/>
      <c r="ET17" s="96" t="s">
        <v>59</v>
      </c>
      <c r="EU17" s="97"/>
      <c r="EV17" s="99" t="str">
        <f t="shared" si="86"/>
        <v/>
      </c>
      <c r="EW17" s="99" t="str">
        <f t="shared" si="87"/>
        <v/>
      </c>
      <c r="EX17" s="99" t="str">
        <f t="shared" si="88"/>
        <v/>
      </c>
      <c r="EY17" s="33" t="str">
        <f t="shared" si="89"/>
        <v/>
      </c>
      <c r="EZ17" s="95"/>
      <c r="FA17" s="96" t="s">
        <v>59</v>
      </c>
      <c r="FB17" s="97"/>
      <c r="FC17" s="99" t="str">
        <f t="shared" si="90"/>
        <v/>
      </c>
      <c r="FD17" s="99" t="str">
        <f t="shared" si="91"/>
        <v/>
      </c>
      <c r="FE17" s="99" t="str">
        <f t="shared" si="92"/>
        <v/>
      </c>
      <c r="FF17" s="33" t="str">
        <f t="shared" si="93"/>
        <v/>
      </c>
      <c r="FG17" s="95"/>
      <c r="FH17" s="96" t="s">
        <v>59</v>
      </c>
      <c r="FI17" s="97"/>
      <c r="FJ17" s="99" t="str">
        <f t="shared" si="94"/>
        <v/>
      </c>
      <c r="FK17" s="99" t="str">
        <f t="shared" si="95"/>
        <v/>
      </c>
      <c r="FL17" s="99" t="str">
        <f t="shared" si="96"/>
        <v/>
      </c>
      <c r="FM17" s="33" t="str">
        <f t="shared" si="97"/>
        <v/>
      </c>
      <c r="FN17" s="95"/>
      <c r="FO17" s="96" t="s">
        <v>59</v>
      </c>
      <c r="FP17" s="97"/>
      <c r="FQ17" s="99" t="str">
        <f t="shared" si="98"/>
        <v/>
      </c>
      <c r="FR17" s="99" t="str">
        <f t="shared" si="99"/>
        <v/>
      </c>
      <c r="FS17" s="99" t="str">
        <f t="shared" si="100"/>
        <v/>
      </c>
      <c r="FT17" s="33" t="str">
        <f t="shared" si="101"/>
        <v/>
      </c>
      <c r="FU17" s="103">
        <f t="shared" si="102"/>
        <v>0</v>
      </c>
      <c r="FV17" s="95"/>
      <c r="FW17" s="96" t="s">
        <v>59</v>
      </c>
      <c r="FX17" s="97"/>
      <c r="FY17" s="99" t="str">
        <f t="shared" si="103"/>
        <v/>
      </c>
      <c r="FZ17" s="99" t="str">
        <f t="shared" si="104"/>
        <v/>
      </c>
      <c r="GA17" s="99" t="str">
        <f t="shared" si="105"/>
        <v/>
      </c>
      <c r="GB17" s="33" t="str">
        <f t="shared" si="106"/>
        <v/>
      </c>
      <c r="GC17" s="95"/>
      <c r="GD17" s="96" t="s">
        <v>59</v>
      </c>
      <c r="GE17" s="97"/>
      <c r="GF17" s="99" t="str">
        <f t="shared" si="107"/>
        <v/>
      </c>
      <c r="GG17" s="99" t="str">
        <f t="shared" si="108"/>
        <v/>
      </c>
      <c r="GH17" s="99" t="str">
        <f t="shared" si="109"/>
        <v/>
      </c>
      <c r="GI17" s="33" t="str">
        <f t="shared" si="110"/>
        <v/>
      </c>
      <c r="GJ17" s="95"/>
      <c r="GK17" s="96" t="s">
        <v>59</v>
      </c>
      <c r="GL17" s="97"/>
      <c r="GM17" s="99" t="str">
        <f t="shared" si="111"/>
        <v/>
      </c>
      <c r="GN17" s="99" t="str">
        <f t="shared" si="112"/>
        <v/>
      </c>
      <c r="GO17" s="99" t="str">
        <f t="shared" si="113"/>
        <v/>
      </c>
      <c r="GP17" s="33" t="str">
        <f t="shared" si="114"/>
        <v/>
      </c>
      <c r="GQ17" s="95"/>
      <c r="GR17" s="96" t="s">
        <v>59</v>
      </c>
      <c r="GS17" s="97"/>
      <c r="GT17" s="99" t="str">
        <f t="shared" si="115"/>
        <v/>
      </c>
      <c r="GU17" s="99" t="str">
        <f t="shared" si="116"/>
        <v/>
      </c>
      <c r="GV17" s="99" t="str">
        <f t="shared" si="117"/>
        <v/>
      </c>
      <c r="GW17" s="33" t="str">
        <f t="shared" si="118"/>
        <v/>
      </c>
      <c r="GX17" s="95"/>
      <c r="GY17" s="96" t="s">
        <v>59</v>
      </c>
      <c r="GZ17" s="97"/>
      <c r="HA17" s="99" t="str">
        <f t="shared" si="119"/>
        <v/>
      </c>
      <c r="HB17" s="99" t="str">
        <f t="shared" si="120"/>
        <v/>
      </c>
      <c r="HC17" s="99" t="str">
        <f t="shared" si="121"/>
        <v/>
      </c>
      <c r="HD17" s="33" t="str">
        <f t="shared" si="122"/>
        <v/>
      </c>
      <c r="HE17" s="95"/>
      <c r="HF17" s="96" t="s">
        <v>59</v>
      </c>
      <c r="HG17" s="97"/>
      <c r="HH17" s="99" t="str">
        <f t="shared" si="123"/>
        <v/>
      </c>
      <c r="HI17" s="99" t="str">
        <f t="shared" si="124"/>
        <v/>
      </c>
      <c r="HJ17" s="99" t="str">
        <f t="shared" si="125"/>
        <v/>
      </c>
      <c r="HK17" s="33" t="str">
        <f t="shared" si="126"/>
        <v/>
      </c>
      <c r="HL17" s="104">
        <f t="shared" si="127"/>
        <v>0</v>
      </c>
      <c r="HM17" s="95"/>
      <c r="HN17" s="96" t="s">
        <v>59</v>
      </c>
      <c r="HO17" s="97"/>
      <c r="HP17" s="99" t="str">
        <f t="shared" si="128"/>
        <v/>
      </c>
      <c r="HQ17" s="99" t="str">
        <f t="shared" si="129"/>
        <v/>
      </c>
      <c r="HR17" s="99" t="str">
        <f t="shared" si="130"/>
        <v/>
      </c>
      <c r="HS17" s="33" t="str">
        <f t="shared" si="131"/>
        <v/>
      </c>
      <c r="HT17" s="95"/>
      <c r="HU17" s="96" t="s">
        <v>59</v>
      </c>
      <c r="HV17" s="97"/>
      <c r="HW17" s="99" t="str">
        <f t="shared" si="132"/>
        <v/>
      </c>
      <c r="HX17" s="99" t="str">
        <f t="shared" si="133"/>
        <v/>
      </c>
      <c r="HY17" s="99" t="str">
        <f t="shared" si="134"/>
        <v/>
      </c>
      <c r="HZ17" s="33" t="str">
        <f t="shared" si="135"/>
        <v/>
      </c>
      <c r="IA17" s="95"/>
      <c r="IB17" s="96" t="s">
        <v>59</v>
      </c>
      <c r="IC17" s="97"/>
      <c r="ID17" s="99" t="str">
        <f t="shared" si="136"/>
        <v/>
      </c>
      <c r="IE17" s="99" t="str">
        <f t="shared" si="137"/>
        <v/>
      </c>
      <c r="IF17" s="99" t="str">
        <f t="shared" si="138"/>
        <v/>
      </c>
      <c r="IG17" s="33" t="str">
        <f t="shared" si="139"/>
        <v/>
      </c>
      <c r="IH17" s="95"/>
      <c r="II17" s="96" t="s">
        <v>59</v>
      </c>
      <c r="IJ17" s="97"/>
      <c r="IK17" s="99" t="str">
        <f t="shared" si="140"/>
        <v/>
      </c>
      <c r="IL17" s="99" t="str">
        <f t="shared" si="141"/>
        <v/>
      </c>
      <c r="IM17" s="99" t="str">
        <f t="shared" si="142"/>
        <v/>
      </c>
      <c r="IN17" s="33" t="str">
        <f t="shared" si="143"/>
        <v/>
      </c>
      <c r="IO17" s="95"/>
      <c r="IP17" s="96" t="s">
        <v>59</v>
      </c>
      <c r="IQ17" s="97"/>
      <c r="IR17" s="99" t="str">
        <f t="shared" si="144"/>
        <v/>
      </c>
      <c r="IS17" s="99" t="str">
        <f t="shared" si="145"/>
        <v/>
      </c>
      <c r="IT17" s="99" t="str">
        <f t="shared" si="146"/>
        <v/>
      </c>
      <c r="IU17" s="33" t="str">
        <f t="shared" si="147"/>
        <v/>
      </c>
      <c r="IV17" s="95"/>
      <c r="IW17" s="96" t="s">
        <v>59</v>
      </c>
      <c r="IX17" s="97"/>
      <c r="IY17" s="99" t="str">
        <f t="shared" si="148"/>
        <v/>
      </c>
      <c r="IZ17" s="99" t="str">
        <f t="shared" si="149"/>
        <v/>
      </c>
      <c r="JA17" s="99" t="str">
        <f t="shared" si="150"/>
        <v/>
      </c>
      <c r="JB17" s="33" t="str">
        <f t="shared" si="151"/>
        <v/>
      </c>
      <c r="JC17" s="105">
        <f t="shared" si="152"/>
        <v>0</v>
      </c>
      <c r="JD17" s="95"/>
      <c r="JE17" s="96" t="s">
        <v>59</v>
      </c>
      <c r="JF17" s="97"/>
      <c r="JG17" s="99" t="str">
        <f t="shared" si="153"/>
        <v/>
      </c>
      <c r="JH17" s="99" t="str">
        <f t="shared" si="154"/>
        <v/>
      </c>
      <c r="JI17" s="99" t="str">
        <f t="shared" si="155"/>
        <v/>
      </c>
      <c r="JJ17" s="33" t="str">
        <f t="shared" si="156"/>
        <v/>
      </c>
      <c r="JK17" s="95"/>
      <c r="JL17" s="96" t="s">
        <v>59</v>
      </c>
      <c r="JM17" s="97"/>
      <c r="JN17" s="99" t="str">
        <f t="shared" si="157"/>
        <v/>
      </c>
      <c r="JO17" s="99" t="str">
        <f t="shared" si="158"/>
        <v/>
      </c>
      <c r="JP17" s="99" t="str">
        <f t="shared" si="159"/>
        <v/>
      </c>
      <c r="JQ17" s="33" t="str">
        <f t="shared" si="160"/>
        <v/>
      </c>
      <c r="JR17" s="95"/>
      <c r="JS17" s="96" t="s">
        <v>59</v>
      </c>
      <c r="JT17" s="97"/>
      <c r="JU17" s="99" t="str">
        <f t="shared" si="161"/>
        <v/>
      </c>
      <c r="JV17" s="99" t="str">
        <f t="shared" si="162"/>
        <v/>
      </c>
      <c r="JW17" s="99" t="str">
        <f t="shared" si="163"/>
        <v/>
      </c>
      <c r="JX17" s="33" t="str">
        <f t="shared" si="164"/>
        <v/>
      </c>
      <c r="JY17" s="95"/>
      <c r="JZ17" s="96" t="s">
        <v>59</v>
      </c>
      <c r="KA17" s="97"/>
      <c r="KB17" s="99" t="str">
        <f t="shared" si="165"/>
        <v/>
      </c>
      <c r="KC17" s="99" t="str">
        <f t="shared" si="166"/>
        <v/>
      </c>
      <c r="KD17" s="99" t="str">
        <f t="shared" si="167"/>
        <v/>
      </c>
      <c r="KE17" s="33" t="str">
        <f t="shared" si="168"/>
        <v/>
      </c>
      <c r="KF17" s="95"/>
      <c r="KG17" s="96" t="s">
        <v>59</v>
      </c>
      <c r="KH17" s="97"/>
      <c r="KI17" s="99" t="str">
        <f t="shared" si="169"/>
        <v/>
      </c>
      <c r="KJ17" s="99" t="str">
        <f t="shared" si="170"/>
        <v/>
      </c>
      <c r="KK17" s="99" t="str">
        <f t="shared" si="171"/>
        <v/>
      </c>
      <c r="KL17" s="33" t="str">
        <f t="shared" si="172"/>
        <v/>
      </c>
      <c r="KM17" s="95"/>
      <c r="KN17" s="96" t="s">
        <v>59</v>
      </c>
      <c r="KO17" s="97"/>
      <c r="KP17" s="99" t="str">
        <f t="shared" si="173"/>
        <v/>
      </c>
      <c r="KQ17" s="99" t="str">
        <f t="shared" si="174"/>
        <v/>
      </c>
      <c r="KR17" s="99" t="str">
        <f t="shared" si="175"/>
        <v/>
      </c>
      <c r="KS17" s="33" t="str">
        <f t="shared" si="176"/>
        <v/>
      </c>
      <c r="KT17" s="106">
        <f t="shared" si="177"/>
        <v>0</v>
      </c>
      <c r="KU17" s="95"/>
      <c r="KV17" s="96" t="s">
        <v>59</v>
      </c>
      <c r="KW17" s="97"/>
      <c r="KX17" s="99" t="str">
        <f t="shared" si="178"/>
        <v/>
      </c>
      <c r="KY17" s="99" t="str">
        <f t="shared" si="179"/>
        <v/>
      </c>
      <c r="KZ17" s="99" t="str">
        <f t="shared" si="180"/>
        <v/>
      </c>
      <c r="LA17" s="33" t="str">
        <f t="shared" si="181"/>
        <v/>
      </c>
      <c r="LB17" s="95"/>
      <c r="LC17" s="96" t="s">
        <v>59</v>
      </c>
      <c r="LD17" s="97"/>
      <c r="LE17" s="99" t="str">
        <f t="shared" si="182"/>
        <v/>
      </c>
      <c r="LF17" s="99" t="str">
        <f t="shared" si="183"/>
        <v/>
      </c>
      <c r="LG17" s="99" t="str">
        <f t="shared" si="184"/>
        <v/>
      </c>
      <c r="LH17" s="33" t="str">
        <f t="shared" si="185"/>
        <v/>
      </c>
      <c r="LI17" s="95"/>
      <c r="LJ17" s="96" t="s">
        <v>59</v>
      </c>
      <c r="LK17" s="97"/>
      <c r="LL17" s="99" t="str">
        <f t="shared" si="186"/>
        <v/>
      </c>
      <c r="LM17" s="99" t="str">
        <f t="shared" si="187"/>
        <v/>
      </c>
      <c r="LN17" s="99" t="str">
        <f t="shared" si="188"/>
        <v/>
      </c>
      <c r="LO17" s="33" t="str">
        <f t="shared" si="189"/>
        <v/>
      </c>
      <c r="LP17" s="95"/>
      <c r="LQ17" s="96" t="s">
        <v>59</v>
      </c>
      <c r="LR17" s="97"/>
      <c r="LS17" s="99" t="str">
        <f t="shared" si="190"/>
        <v/>
      </c>
      <c r="LT17" s="99" t="str">
        <f t="shared" si="191"/>
        <v/>
      </c>
      <c r="LU17" s="99" t="str">
        <f t="shared" si="192"/>
        <v/>
      </c>
      <c r="LV17" s="33" t="str">
        <f t="shared" si="193"/>
        <v/>
      </c>
      <c r="LW17" s="95"/>
      <c r="LX17" s="96" t="s">
        <v>59</v>
      </c>
      <c r="LY17" s="97"/>
      <c r="LZ17" s="99" t="str">
        <f t="shared" si="194"/>
        <v/>
      </c>
      <c r="MA17" s="99" t="str">
        <f t="shared" si="195"/>
        <v/>
      </c>
      <c r="MB17" s="99" t="str">
        <f t="shared" si="196"/>
        <v/>
      </c>
      <c r="MC17" s="33" t="str">
        <f t="shared" si="197"/>
        <v/>
      </c>
      <c r="MD17" s="95"/>
      <c r="ME17" s="96" t="s">
        <v>59</v>
      </c>
      <c r="MF17" s="97"/>
      <c r="MG17" s="99" t="str">
        <f t="shared" si="198"/>
        <v/>
      </c>
      <c r="MH17" s="99" t="str">
        <f t="shared" si="199"/>
        <v/>
      </c>
      <c r="MI17" s="99" t="str">
        <f t="shared" si="200"/>
        <v/>
      </c>
      <c r="MJ17" s="33" t="str">
        <f t="shared" si="201"/>
        <v/>
      </c>
      <c r="MK17" s="90">
        <f t="shared" si="202"/>
        <v>0</v>
      </c>
      <c r="ML17" s="22">
        <f t="shared" si="203"/>
        <v>0</v>
      </c>
      <c r="MM17" s="107"/>
      <c r="MN17" s="96" t="s">
        <v>59</v>
      </c>
      <c r="MO17" s="97"/>
      <c r="MP17" s="97"/>
      <c r="MQ17" s="99" t="str">
        <f t="shared" si="204"/>
        <v/>
      </c>
      <c r="MR17" s="99" t="str">
        <f t="shared" si="205"/>
        <v/>
      </c>
      <c r="MS17" s="99" t="str">
        <f t="shared" si="206"/>
        <v/>
      </c>
      <c r="MT17" s="33" t="str">
        <f t="shared" si="207"/>
        <v/>
      </c>
      <c r="MU17" s="95"/>
      <c r="MV17" s="96" t="s">
        <v>59</v>
      </c>
      <c r="MW17" s="97"/>
      <c r="MX17" s="97"/>
      <c r="MY17" s="99" t="str">
        <f t="shared" si="208"/>
        <v/>
      </c>
      <c r="MZ17" s="99" t="str">
        <f t="shared" si="209"/>
        <v/>
      </c>
      <c r="NA17" s="99" t="str">
        <f t="shared" si="210"/>
        <v/>
      </c>
      <c r="NB17" s="33" t="str">
        <f t="shared" si="211"/>
        <v/>
      </c>
      <c r="NC17" s="95"/>
      <c r="ND17" s="96" t="s">
        <v>59</v>
      </c>
      <c r="NE17" s="97"/>
      <c r="NF17" s="97"/>
      <c r="NG17" s="99" t="str">
        <f t="shared" si="212"/>
        <v/>
      </c>
      <c r="NH17" s="99" t="str">
        <f t="shared" si="213"/>
        <v/>
      </c>
      <c r="NI17" s="99" t="str">
        <f t="shared" si="214"/>
        <v/>
      </c>
      <c r="NJ17" s="33" t="str">
        <f t="shared" si="215"/>
        <v/>
      </c>
      <c r="NK17" s="95"/>
      <c r="NL17" s="96" t="s">
        <v>59</v>
      </c>
      <c r="NM17" s="97"/>
      <c r="NN17" s="97"/>
      <c r="NO17" s="99" t="str">
        <f t="shared" si="216"/>
        <v/>
      </c>
      <c r="NP17" s="99" t="str">
        <f t="shared" si="217"/>
        <v/>
      </c>
      <c r="NQ17" s="99" t="str">
        <f t="shared" si="218"/>
        <v/>
      </c>
      <c r="NR17" s="33" t="str">
        <f t="shared" si="219"/>
        <v/>
      </c>
      <c r="NS17" s="95"/>
      <c r="NT17" s="96" t="s">
        <v>59</v>
      </c>
      <c r="NU17" s="97"/>
      <c r="NV17" s="97"/>
      <c r="NW17" s="99" t="str">
        <f t="shared" si="220"/>
        <v/>
      </c>
      <c r="NX17" s="99" t="str">
        <f t="shared" si="221"/>
        <v/>
      </c>
      <c r="NY17" s="99" t="str">
        <f t="shared" si="222"/>
        <v/>
      </c>
      <c r="NZ17" s="33" t="str">
        <f t="shared" si="223"/>
        <v/>
      </c>
      <c r="OA17" s="95"/>
      <c r="OB17" s="96" t="s">
        <v>59</v>
      </c>
      <c r="OC17" s="97"/>
      <c r="OD17" s="97"/>
      <c r="OE17" s="99" t="str">
        <f t="shared" si="224"/>
        <v/>
      </c>
      <c r="OF17" s="99" t="str">
        <f t="shared" si="225"/>
        <v/>
      </c>
      <c r="OG17" s="99" t="str">
        <f t="shared" si="226"/>
        <v/>
      </c>
      <c r="OH17" s="33" t="str">
        <f t="shared" si="227"/>
        <v/>
      </c>
      <c r="OI17" s="95"/>
      <c r="OJ17" s="96" t="s">
        <v>59</v>
      </c>
      <c r="OK17" s="97"/>
      <c r="OL17" s="97"/>
      <c r="OM17" s="99" t="str">
        <f t="shared" si="228"/>
        <v/>
      </c>
      <c r="ON17" s="99" t="str">
        <f t="shared" si="229"/>
        <v/>
      </c>
      <c r="OO17" s="99" t="str">
        <f t="shared" si="230"/>
        <v/>
      </c>
      <c r="OP17" s="33" t="str">
        <f t="shared" si="231"/>
        <v/>
      </c>
      <c r="OQ17" s="95"/>
      <c r="OR17" s="96" t="s">
        <v>59</v>
      </c>
      <c r="OS17" s="97"/>
      <c r="OT17" s="97"/>
      <c r="OU17" s="99" t="str">
        <f t="shared" si="232"/>
        <v/>
      </c>
      <c r="OV17" s="99" t="str">
        <f t="shared" si="233"/>
        <v/>
      </c>
      <c r="OW17" s="99" t="str">
        <f t="shared" si="234"/>
        <v/>
      </c>
      <c r="OX17" s="33" t="str">
        <f t="shared" si="235"/>
        <v/>
      </c>
      <c r="OY17" s="23">
        <f t="shared" si="236"/>
        <v>0</v>
      </c>
      <c r="OZ17" s="107"/>
      <c r="PA17" s="96" t="s">
        <v>59</v>
      </c>
      <c r="PB17" s="97"/>
      <c r="PC17" s="97"/>
      <c r="PD17" s="99" t="str">
        <f t="shared" si="237"/>
        <v/>
      </c>
      <c r="PE17" s="99" t="str">
        <f t="shared" si="238"/>
        <v/>
      </c>
      <c r="PF17" s="99" t="str">
        <f t="shared" si="239"/>
        <v/>
      </c>
      <c r="PG17" s="33" t="str">
        <f t="shared" si="240"/>
        <v/>
      </c>
      <c r="PH17" s="95"/>
      <c r="PI17" s="96" t="s">
        <v>59</v>
      </c>
      <c r="PJ17" s="97"/>
      <c r="PK17" s="97"/>
      <c r="PL17" s="99" t="str">
        <f t="shared" si="241"/>
        <v/>
      </c>
      <c r="PM17" s="99" t="str">
        <f t="shared" si="242"/>
        <v/>
      </c>
      <c r="PN17" s="99" t="str">
        <f t="shared" si="243"/>
        <v/>
      </c>
      <c r="PO17" s="33" t="str">
        <f t="shared" si="244"/>
        <v/>
      </c>
      <c r="PP17" s="95"/>
      <c r="PQ17" s="96" t="s">
        <v>59</v>
      </c>
      <c r="PR17" s="97"/>
      <c r="PS17" s="97"/>
      <c r="PT17" s="99" t="str">
        <f t="shared" si="245"/>
        <v/>
      </c>
      <c r="PU17" s="99" t="str">
        <f t="shared" si="246"/>
        <v/>
      </c>
      <c r="PV17" s="99" t="str">
        <f t="shared" si="247"/>
        <v/>
      </c>
      <c r="PW17" s="33" t="str">
        <f t="shared" si="248"/>
        <v/>
      </c>
      <c r="PX17" s="95"/>
      <c r="PY17" s="96" t="s">
        <v>59</v>
      </c>
      <c r="PZ17" s="97"/>
      <c r="QA17" s="97"/>
      <c r="QB17" s="99" t="str">
        <f t="shared" si="249"/>
        <v/>
      </c>
      <c r="QC17" s="99" t="str">
        <f t="shared" si="250"/>
        <v/>
      </c>
      <c r="QD17" s="99" t="str">
        <f t="shared" si="251"/>
        <v/>
      </c>
      <c r="QE17" s="33" t="str">
        <f t="shared" si="252"/>
        <v/>
      </c>
      <c r="QF17" s="24">
        <f t="shared" si="253"/>
        <v>0</v>
      </c>
      <c r="QG17" s="107"/>
      <c r="QH17" s="96" t="s">
        <v>59</v>
      </c>
      <c r="QI17" s="97"/>
      <c r="QJ17" s="97"/>
      <c r="QK17" s="99" t="str">
        <f t="shared" si="254"/>
        <v/>
      </c>
      <c r="QL17" s="99" t="str">
        <f t="shared" si="255"/>
        <v/>
      </c>
      <c r="QM17" s="99" t="str">
        <f t="shared" si="256"/>
        <v/>
      </c>
      <c r="QN17" s="33" t="str">
        <f t="shared" si="257"/>
        <v/>
      </c>
      <c r="QO17" s="95"/>
      <c r="QP17" s="96" t="s">
        <v>59</v>
      </c>
      <c r="QQ17" s="97"/>
      <c r="QR17" s="97"/>
      <c r="QS17" s="99" t="str">
        <f t="shared" si="258"/>
        <v/>
      </c>
      <c r="QT17" s="99" t="str">
        <f t="shared" si="259"/>
        <v/>
      </c>
      <c r="QU17" s="99" t="str">
        <f t="shared" si="260"/>
        <v/>
      </c>
      <c r="QV17" s="33" t="str">
        <f t="shared" si="261"/>
        <v/>
      </c>
      <c r="QW17" s="94">
        <f t="shared" si="262"/>
        <v>0</v>
      </c>
      <c r="QX17" s="107"/>
      <c r="QY17" s="96" t="s">
        <v>59</v>
      </c>
      <c r="QZ17" s="97"/>
      <c r="RA17" s="97"/>
      <c r="RB17" s="99" t="str">
        <f t="shared" si="263"/>
        <v/>
      </c>
      <c r="RC17" s="99" t="str">
        <f t="shared" si="264"/>
        <v/>
      </c>
      <c r="RD17" s="99" t="str">
        <f t="shared" si="265"/>
        <v/>
      </c>
      <c r="RE17" s="33" t="str">
        <f t="shared" si="266"/>
        <v/>
      </c>
      <c r="RF17" s="95"/>
      <c r="RG17" s="96" t="s">
        <v>59</v>
      </c>
      <c r="RH17" s="97"/>
      <c r="RI17" s="97"/>
      <c r="RJ17" s="99" t="str">
        <f t="shared" si="267"/>
        <v/>
      </c>
      <c r="RK17" s="99" t="str">
        <f t="shared" si="268"/>
        <v/>
      </c>
      <c r="RL17" s="99" t="str">
        <f t="shared" si="269"/>
        <v/>
      </c>
      <c r="RM17" s="33" t="str">
        <f t="shared" si="270"/>
        <v/>
      </c>
      <c r="RN17" s="25"/>
      <c r="RO17" s="118" t="str">
        <f t="shared" si="271"/>
        <v/>
      </c>
      <c r="RP17" s="26">
        <f t="shared" si="272"/>
        <v>0</v>
      </c>
      <c r="RQ17" s="27">
        <f t="shared" si="273"/>
        <v>0</v>
      </c>
      <c r="RR17" s="21">
        <f t="shared" si="274"/>
        <v>0</v>
      </c>
    </row>
  </sheetData>
  <sheetProtection sheet="1" objects="1" scenarios="1" selectLockedCells="1"/>
  <conditionalFormatting sqref="A9:A17">
    <cfRule type="cellIs" dxfId="1" priority="1" operator="equal">
      <formula>$A$41</formula>
    </cfRule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tf</cp:lastModifiedBy>
  <dcterms:created xsi:type="dcterms:W3CDTF">2014-05-09T21:19:47Z</dcterms:created>
  <dcterms:modified xsi:type="dcterms:W3CDTF">2014-05-30T19:35:09Z</dcterms:modified>
</cp:coreProperties>
</file>